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rivera.AGRICULTURA.000\Desktop\Carpeta Precios Regionales ESCRITORIO\Carpeta Precios Regionales Semanales\Regionales 2026\"/>
    </mc:Choice>
  </mc:AlternateContent>
  <bookViews>
    <workbookView xWindow="0" yWindow="0" windowWidth="20490" windowHeight="7650" firstSheet="1" activeTab="1"/>
  </bookViews>
  <sheets>
    <sheet name="Hoja1" sheetId="15" state="hidden" r:id="rId1"/>
    <sheet name="Hoja3" sheetId="41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6" i="15" l="1"/>
  <c r="O125" i="15"/>
  <c r="O124" i="15"/>
  <c r="O123" i="15"/>
  <c r="O122" i="15"/>
  <c r="O120" i="15"/>
  <c r="O119" i="15"/>
  <c r="O118" i="15"/>
  <c r="O117" i="15"/>
  <c r="O116" i="15"/>
  <c r="O115" i="15"/>
  <c r="O114" i="15"/>
  <c r="O113" i="15"/>
  <c r="O112" i="15"/>
  <c r="O111" i="15"/>
  <c r="O110" i="15"/>
  <c r="O104" i="15"/>
  <c r="O103" i="15"/>
  <c r="O102" i="15"/>
  <c r="O101" i="15"/>
  <c r="O100" i="15"/>
  <c r="O99" i="15"/>
  <c r="O98" i="15"/>
  <c r="O97" i="15"/>
  <c r="O96" i="15"/>
  <c r="O95" i="15"/>
  <c r="O94" i="15"/>
  <c r="O93" i="15"/>
  <c r="O92" i="15"/>
  <c r="O91" i="15"/>
  <c r="O90" i="15"/>
  <c r="O89" i="15"/>
  <c r="O88" i="15"/>
  <c r="O87" i="15"/>
  <c r="O86" i="15"/>
  <c r="O85" i="15"/>
  <c r="O84" i="15"/>
  <c r="O82" i="15"/>
  <c r="O77" i="15"/>
  <c r="O76" i="15"/>
  <c r="O75" i="15"/>
  <c r="O74" i="15"/>
  <c r="O73" i="15"/>
  <c r="O72" i="15"/>
  <c r="O71" i="15"/>
  <c r="O70" i="15"/>
  <c r="O69" i="15"/>
  <c r="O68" i="15"/>
  <c r="O67" i="15"/>
  <c r="O66" i="15"/>
  <c r="O65" i="15"/>
  <c r="O64" i="15"/>
  <c r="O63" i="15"/>
  <c r="O62" i="15"/>
  <c r="O61" i="15"/>
  <c r="O60" i="15"/>
  <c r="O59" i="15"/>
  <c r="O58" i="15"/>
  <c r="O53" i="15"/>
  <c r="O52" i="15"/>
  <c r="O51" i="15"/>
  <c r="O50" i="15"/>
  <c r="O49" i="15"/>
  <c r="O48" i="15"/>
  <c r="O47" i="15"/>
  <c r="O46" i="15"/>
  <c r="O45" i="15"/>
  <c r="O43" i="15"/>
  <c r="O41" i="15"/>
  <c r="O40" i="15"/>
  <c r="O39" i="15"/>
  <c r="O38" i="15"/>
  <c r="O37" i="15"/>
  <c r="O36" i="15"/>
  <c r="O35" i="15"/>
  <c r="O33" i="15"/>
  <c r="O27" i="15"/>
  <c r="O26" i="15"/>
  <c r="O25" i="15"/>
  <c r="O24" i="15"/>
  <c r="O23" i="15"/>
  <c r="O22" i="15"/>
  <c r="O21" i="15"/>
  <c r="O20" i="15"/>
  <c r="O18" i="15"/>
  <c r="O17" i="15"/>
  <c r="O16" i="15"/>
  <c r="O15" i="15"/>
  <c r="O14" i="15"/>
  <c r="O13" i="15"/>
  <c r="O12" i="15"/>
  <c r="O8" i="15"/>
  <c r="O9" i="15"/>
  <c r="O10" i="15"/>
  <c r="O7" i="15"/>
</calcChain>
</file>

<file path=xl/sharedStrings.xml><?xml version="1.0" encoding="utf-8"?>
<sst xmlns="http://schemas.openxmlformats.org/spreadsheetml/2006/main" count="565" uniqueCount="154">
  <si>
    <t>PRODUCTO</t>
  </si>
  <si>
    <t>UNIDAD</t>
  </si>
  <si>
    <t>ENERO</t>
  </si>
  <si>
    <t xml:space="preserve">FEBRERO </t>
  </si>
  <si>
    <t>MARZO</t>
  </si>
  <si>
    <t>Millar</t>
  </si>
  <si>
    <t>REGIONALES</t>
  </si>
  <si>
    <t>Cereales</t>
  </si>
  <si>
    <t>Arroz</t>
  </si>
  <si>
    <t>Superior</t>
  </si>
  <si>
    <t>Quintal</t>
  </si>
  <si>
    <t>Selecto</t>
  </si>
  <si>
    <t>Super Selecto</t>
  </si>
  <si>
    <t>Maíz en grano</t>
  </si>
  <si>
    <t>Raíces-Tuberculos</t>
  </si>
  <si>
    <t>Batata</t>
  </si>
  <si>
    <t>Ñame</t>
  </si>
  <si>
    <t>Papa blanca</t>
  </si>
  <si>
    <t xml:space="preserve">Yautía </t>
  </si>
  <si>
    <t>Amarilla</t>
  </si>
  <si>
    <t>Blanca</t>
  </si>
  <si>
    <t>Coco</t>
  </si>
  <si>
    <t>Yuca</t>
  </si>
  <si>
    <t>Musáseas</t>
  </si>
  <si>
    <t xml:space="preserve">Plátano </t>
  </si>
  <si>
    <t>Barahona, grande</t>
  </si>
  <si>
    <t>Ciento</t>
  </si>
  <si>
    <t>Barahona, mediano</t>
  </si>
  <si>
    <t>Cibao, grande</t>
  </si>
  <si>
    <t>Cibao, mediano</t>
  </si>
  <si>
    <t>Maeño, grande</t>
  </si>
  <si>
    <t>Maeño, mediano</t>
  </si>
  <si>
    <t>FHIA -20</t>
  </si>
  <si>
    <t>FHIA -21</t>
  </si>
  <si>
    <t>Guineo Verde</t>
  </si>
  <si>
    <t xml:space="preserve">Leguminosas </t>
  </si>
  <si>
    <t>Gandul</t>
  </si>
  <si>
    <t>Verde en  vaina</t>
  </si>
  <si>
    <t>Habichuela</t>
  </si>
  <si>
    <t>Roja (Yacomelo)</t>
  </si>
  <si>
    <t>Roja (José Beta)</t>
  </si>
  <si>
    <t>Negra</t>
  </si>
  <si>
    <t xml:space="preserve">Blanca            </t>
  </si>
  <si>
    <t>Gira</t>
  </si>
  <si>
    <t>Oleaginosas</t>
  </si>
  <si>
    <t>Coco seco</t>
  </si>
  <si>
    <t>Legumbres-Hortalizas</t>
  </si>
  <si>
    <t>Ajíes</t>
  </si>
  <si>
    <t>Cubanela</t>
  </si>
  <si>
    <t>Morrón</t>
  </si>
  <si>
    <t>Ajo</t>
  </si>
  <si>
    <t>Importado</t>
  </si>
  <si>
    <t>Auyama</t>
  </si>
  <si>
    <t>Berenjena</t>
  </si>
  <si>
    <t>Criolla</t>
  </si>
  <si>
    <t>Cebolla</t>
  </si>
  <si>
    <t>Roja Criolla</t>
  </si>
  <si>
    <t>Roja Importado</t>
  </si>
  <si>
    <t>Zanahoria</t>
  </si>
  <si>
    <t>Cilantro</t>
  </si>
  <si>
    <t>Ancho</t>
  </si>
  <si>
    <t>Ciento(Paq)</t>
  </si>
  <si>
    <t>Espinaca</t>
  </si>
  <si>
    <t>Molondrón</t>
  </si>
  <si>
    <t>Pepino</t>
  </si>
  <si>
    <t>Rabano</t>
  </si>
  <si>
    <t>Vainitas</t>
  </si>
  <si>
    <t xml:space="preserve">Lechuga </t>
  </si>
  <si>
    <t>Mata/Cto.</t>
  </si>
  <si>
    <t>Repollada</t>
  </si>
  <si>
    <t xml:space="preserve">Quintal </t>
  </si>
  <si>
    <t xml:space="preserve">Remolacha </t>
  </si>
  <si>
    <t>Repollo</t>
  </si>
  <si>
    <t>Unidad</t>
  </si>
  <si>
    <t xml:space="preserve">Tomate </t>
  </si>
  <si>
    <t>Ensalada</t>
  </si>
  <si>
    <t>Bugalú</t>
  </si>
  <si>
    <t>Coliflor</t>
  </si>
  <si>
    <t>Brocolis</t>
  </si>
  <si>
    <t>Apio</t>
  </si>
  <si>
    <t>Tayota</t>
  </si>
  <si>
    <t>Frutas</t>
  </si>
  <si>
    <t>Aguacate</t>
  </si>
  <si>
    <t xml:space="preserve"> Criollo, grande         </t>
  </si>
  <si>
    <t>Semil 34, grande</t>
  </si>
  <si>
    <t xml:space="preserve">Lechosa </t>
  </si>
  <si>
    <t>Maradol, grande</t>
  </si>
  <si>
    <t>Maradol, mediana</t>
  </si>
  <si>
    <t>Maradol, pequeña</t>
  </si>
  <si>
    <t>Red Lady, grande</t>
  </si>
  <si>
    <t>Red Lady, mediana</t>
  </si>
  <si>
    <t>Red Lady, pequeña</t>
  </si>
  <si>
    <t xml:space="preserve">Guineo Maduro                </t>
  </si>
  <si>
    <t>Limón</t>
  </si>
  <si>
    <t>Agrio</t>
  </si>
  <si>
    <t>Persa</t>
  </si>
  <si>
    <t>Melón</t>
  </si>
  <si>
    <t xml:space="preserve">Cantaloupe, grande                          </t>
  </si>
  <si>
    <t xml:space="preserve">Cantaloupe, mediano                     </t>
  </si>
  <si>
    <t>Naranja</t>
  </si>
  <si>
    <t>Agria</t>
  </si>
  <si>
    <t>Dulce</t>
  </si>
  <si>
    <t xml:space="preserve">Piña </t>
  </si>
  <si>
    <t>MD2, grande</t>
  </si>
  <si>
    <t>Cayena Lisa, grande</t>
  </si>
  <si>
    <t>Zapote</t>
  </si>
  <si>
    <t xml:space="preserve">Chinola             </t>
  </si>
  <si>
    <t xml:space="preserve">Cereza </t>
  </si>
  <si>
    <t>Cubeta</t>
  </si>
  <si>
    <t>Sandia Fonda</t>
  </si>
  <si>
    <t>Grande</t>
  </si>
  <si>
    <t>Mediana</t>
  </si>
  <si>
    <t>Pequeña</t>
  </si>
  <si>
    <t>Unuidad</t>
  </si>
  <si>
    <t xml:space="preserve"> Keitt, grande, primera</t>
  </si>
  <si>
    <t>Yamaguí, grande, primera</t>
  </si>
  <si>
    <t>Avícolas y Pecuarios</t>
  </si>
  <si>
    <t xml:space="preserve">Carne </t>
  </si>
  <si>
    <t>Res banda</t>
  </si>
  <si>
    <t>Cerdo banda</t>
  </si>
  <si>
    <t>Pollo</t>
  </si>
  <si>
    <t>Procesado</t>
  </si>
  <si>
    <t>Vivo</t>
  </si>
  <si>
    <t>Huevo granja</t>
  </si>
  <si>
    <t xml:space="preserve">              Elaborado en la División de Captura y Análisis de Precios, del Departamento de Economía Agropecuaria y Estadísticas.</t>
  </si>
  <si>
    <t>Mango</t>
  </si>
  <si>
    <t>M   E   S   E   S</t>
  </si>
  <si>
    <t>Grano seco</t>
  </si>
  <si>
    <t>Gustoso</t>
  </si>
  <si>
    <t>Cachucha</t>
  </si>
  <si>
    <t>China</t>
  </si>
  <si>
    <t xml:space="preserve">Total             Promedio </t>
  </si>
  <si>
    <t>Coco de Agua</t>
  </si>
  <si>
    <t>FUENTE: Ministerio de Agricultura, Informes Mensuales de Precios de las Unidades Regionales de Planificación y Economía (URPEs), 2023</t>
  </si>
  <si>
    <t>ABRIL</t>
  </si>
  <si>
    <t>Criollo</t>
  </si>
  <si>
    <t>Carla</t>
  </si>
  <si>
    <t>Toronja</t>
  </si>
  <si>
    <t>MAYO</t>
  </si>
  <si>
    <t>JUNIO</t>
  </si>
  <si>
    <t>JULIO</t>
  </si>
  <si>
    <t>Gota de Oro, grande</t>
  </si>
  <si>
    <t>Popenoe</t>
  </si>
  <si>
    <t>Puntica, grande</t>
  </si>
  <si>
    <t>AGOSTO</t>
  </si>
  <si>
    <t>SEPT.</t>
  </si>
  <si>
    <t>OCT.</t>
  </si>
  <si>
    <t>Tommy Atkins, grande</t>
  </si>
  <si>
    <t>Precios Promedios Mensual en Regionales Agropecuarias a Nivel Mayorista, Enero-Noviembre 2023 (En RD$)</t>
  </si>
  <si>
    <t>NOV.</t>
  </si>
  <si>
    <t>Cilantrico</t>
  </si>
  <si>
    <t>Seco</t>
  </si>
  <si>
    <t>Precios Promedios Mensual en Regionales Agropecuarias a Nivel Mayorista, enero-mayo 2026 (En RD$)</t>
  </si>
  <si>
    <t>FUENTE: Ministerio de Agricultura, Informes Mensuales de Precios de las Unidades Regionales de Planificación y Economía (URPEs),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</si>
</sst>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Korinna BT"/>
    </font>
    <font>
      <b/>
      <sz val="8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b/>
      <sz val="8"/>
      <name val="Arial"/>
      <family val="2"/>
    </font>
    <font>
      <b/>
      <sz val="11"/>
      <color theme="4" tint="-0.499984740745262"/>
      <name val="Calibri"/>
      <family val="2"/>
      <scheme val="minor"/>
    </font>
    <font>
      <sz val="1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0"/>
      <name val="Korinna BT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 applyAlignment="1">
      <alignment horizontal="left"/>
    </xf>
    <xf numFmtId="2" fontId="4" fillId="2" borderId="0" xfId="0" applyNumberFormat="1" applyFont="1" applyFill="1"/>
    <xf numFmtId="2" fontId="4" fillId="2" borderId="0" xfId="0" applyNumberFormat="1" applyFont="1" applyFill="1" applyAlignment="1">
      <alignment horizontal="center"/>
    </xf>
    <xf numFmtId="43" fontId="5" fillId="2" borderId="0" xfId="2" applyFont="1" applyFill="1"/>
    <xf numFmtId="0" fontId="3" fillId="2" borderId="0" xfId="0" applyFont="1" applyFill="1"/>
    <xf numFmtId="0" fontId="7" fillId="2" borderId="3" xfId="0" applyFont="1" applyFill="1" applyBorder="1" applyAlignment="1">
      <alignment horizontal="left"/>
    </xf>
    <xf numFmtId="0" fontId="0" fillId="2" borderId="3" xfId="0" applyFill="1" applyBorder="1"/>
    <xf numFmtId="0" fontId="8" fillId="2" borderId="0" xfId="0" applyFont="1" applyFill="1"/>
    <xf numFmtId="0" fontId="0" fillId="2" borderId="0" xfId="0" applyFill="1"/>
    <xf numFmtId="0" fontId="5" fillId="0" borderId="6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43" fontId="5" fillId="2" borderId="6" xfId="2" applyFont="1" applyFill="1" applyBorder="1" applyAlignment="1">
      <alignment horizontal="right"/>
    </xf>
    <xf numFmtId="0" fontId="5" fillId="2" borderId="6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3" fillId="0" borderId="0" xfId="0" applyFont="1"/>
    <xf numFmtId="0" fontId="10" fillId="2" borderId="6" xfId="0" applyFont="1" applyFill="1" applyBorder="1" applyAlignment="1">
      <alignment horizontal="left"/>
    </xf>
    <xf numFmtId="0" fontId="5" fillId="2" borderId="0" xfId="0" applyFont="1" applyFill="1"/>
    <xf numFmtId="43" fontId="5" fillId="2" borderId="0" xfId="2" applyFont="1" applyFill="1" applyBorder="1"/>
    <xf numFmtId="0" fontId="5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43" fontId="5" fillId="2" borderId="7" xfId="2" applyFont="1" applyFill="1" applyBorder="1"/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2" fontId="4" fillId="0" borderId="0" xfId="0" applyNumberFormat="1" applyFont="1"/>
    <xf numFmtId="2" fontId="4" fillId="0" borderId="0" xfId="0" applyNumberFormat="1" applyFont="1" applyAlignment="1">
      <alignment horizontal="center"/>
    </xf>
    <xf numFmtId="43" fontId="5" fillId="0" borderId="0" xfId="2" applyFont="1"/>
    <xf numFmtId="43" fontId="6" fillId="3" borderId="17" xfId="2" applyFont="1" applyFill="1" applyBorder="1" applyAlignment="1">
      <alignment horizontal="center" wrapText="1"/>
    </xf>
    <xf numFmtId="43" fontId="11" fillId="2" borderId="0" xfId="2" applyFont="1" applyFill="1"/>
    <xf numFmtId="43" fontId="9" fillId="2" borderId="0" xfId="2" applyFont="1" applyFill="1" applyBorder="1"/>
    <xf numFmtId="43" fontId="9" fillId="2" borderId="0" xfId="2" applyFont="1" applyFill="1"/>
    <xf numFmtId="43" fontId="5" fillId="2" borderId="0" xfId="0" applyNumberFormat="1" applyFont="1" applyFill="1"/>
    <xf numFmtId="2" fontId="14" fillId="3" borderId="9" xfId="0" applyNumberFormat="1" applyFont="1" applyFill="1" applyBorder="1" applyAlignment="1">
      <alignment horizontal="center" wrapText="1"/>
    </xf>
    <xf numFmtId="43" fontId="17" fillId="0" borderId="6" xfId="1" applyFont="1" applyBorder="1"/>
    <xf numFmtId="43" fontId="5" fillId="2" borderId="6" xfId="2" applyFont="1" applyFill="1" applyBorder="1"/>
    <xf numFmtId="43" fontId="5" fillId="2" borderId="0" xfId="2" applyFont="1" applyFill="1" applyAlignment="1">
      <alignment horizontal="left"/>
    </xf>
    <xf numFmtId="0" fontId="7" fillId="2" borderId="2" xfId="0" applyFont="1" applyFill="1" applyBorder="1" applyAlignment="1">
      <alignment horizontal="left"/>
    </xf>
    <xf numFmtId="0" fontId="18" fillId="2" borderId="3" xfId="0" applyFont="1" applyFill="1" applyBorder="1" applyAlignment="1">
      <alignment horizontal="left"/>
    </xf>
    <xf numFmtId="43" fontId="17" fillId="0" borderId="5" xfId="1" applyFont="1" applyBorder="1"/>
    <xf numFmtId="43" fontId="6" fillId="3" borderId="19" xfId="2" applyFont="1" applyFill="1" applyBorder="1" applyAlignment="1">
      <alignment horizontal="center" wrapText="1"/>
    </xf>
    <xf numFmtId="43" fontId="19" fillId="2" borderId="0" xfId="2" applyFont="1" applyFill="1"/>
    <xf numFmtId="0" fontId="9" fillId="2" borderId="5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3" fillId="2" borderId="20" xfId="0" applyFont="1" applyFill="1" applyBorder="1" applyAlignment="1">
      <alignment horizontal="left"/>
    </xf>
    <xf numFmtId="0" fontId="11" fillId="2" borderId="0" xfId="0" applyFont="1" applyFill="1"/>
    <xf numFmtId="0" fontId="11" fillId="2" borderId="10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0" fillId="2" borderId="4" xfId="0" applyFill="1" applyBorder="1"/>
    <xf numFmtId="43" fontId="5" fillId="2" borderId="7" xfId="2" applyFont="1" applyFill="1" applyBorder="1" applyAlignment="1">
      <alignment horizontal="right"/>
    </xf>
    <xf numFmtId="43" fontId="17" fillId="0" borderId="7" xfId="1" applyFont="1" applyBorder="1"/>
    <xf numFmtId="43" fontId="5" fillId="2" borderId="5" xfId="2" applyFont="1" applyFill="1" applyBorder="1" applyAlignment="1">
      <alignment horizontal="right"/>
    </xf>
    <xf numFmtId="43" fontId="5" fillId="2" borderId="3" xfId="2" applyFont="1" applyFill="1" applyBorder="1" applyAlignment="1">
      <alignment horizontal="right"/>
    </xf>
    <xf numFmtId="43" fontId="17" fillId="0" borderId="4" xfId="1" applyFont="1" applyBorder="1"/>
    <xf numFmtId="0" fontId="15" fillId="2" borderId="4" xfId="0" applyFont="1" applyFill="1" applyBorder="1"/>
    <xf numFmtId="0" fontId="9" fillId="2" borderId="7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 wrapText="1"/>
    </xf>
    <xf numFmtId="0" fontId="9" fillId="2" borderId="10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left"/>
    </xf>
    <xf numFmtId="0" fontId="0" fillId="2" borderId="0" xfId="0" applyFont="1" applyFill="1"/>
    <xf numFmtId="0" fontId="0" fillId="0" borderId="0" xfId="0" applyFont="1"/>
    <xf numFmtId="43" fontId="20" fillId="4" borderId="17" xfId="2" applyFont="1" applyFill="1" applyBorder="1" applyAlignment="1">
      <alignment horizontal="center" wrapText="1"/>
    </xf>
    <xf numFmtId="43" fontId="9" fillId="0" borderId="6" xfId="1" applyFont="1" applyBorder="1"/>
    <xf numFmtId="2" fontId="16" fillId="4" borderId="9" xfId="0" applyNumberFormat="1" applyFont="1" applyFill="1" applyBorder="1" applyAlignment="1">
      <alignment horizontal="center" wrapText="1"/>
    </xf>
    <xf numFmtId="43" fontId="23" fillId="0" borderId="6" xfId="1" applyFont="1" applyBorder="1"/>
    <xf numFmtId="0" fontId="11" fillId="2" borderId="10" xfId="0" applyFont="1" applyFill="1" applyBorder="1" applyAlignment="1">
      <alignment horizontal="left" vertical="center" wrapText="1"/>
    </xf>
    <xf numFmtId="0" fontId="18" fillId="2" borderId="0" xfId="0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18" fillId="2" borderId="11" xfId="0" applyFont="1" applyFill="1" applyBorder="1" applyAlignment="1">
      <alignment horizontal="left"/>
    </xf>
    <xf numFmtId="0" fontId="7" fillId="2" borderId="21" xfId="0" applyFont="1" applyFill="1" applyBorder="1" applyAlignment="1">
      <alignment horizontal="left"/>
    </xf>
    <xf numFmtId="0" fontId="0" fillId="2" borderId="21" xfId="0" applyFont="1" applyFill="1" applyBorder="1"/>
    <xf numFmtId="0" fontId="15" fillId="2" borderId="22" xfId="0" applyFont="1" applyFill="1" applyBorder="1"/>
    <xf numFmtId="0" fontId="1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6" fillId="3" borderId="0" xfId="0" applyNumberFormat="1" applyFont="1" applyFill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6" fillId="3" borderId="1" xfId="0" applyNumberFormat="1" applyFont="1" applyFill="1" applyBorder="1" applyAlignment="1">
      <alignment horizontal="center" vertical="center" wrapText="1"/>
    </xf>
    <xf numFmtId="2" fontId="6" fillId="3" borderId="9" xfId="0" applyNumberFormat="1" applyFont="1" applyFill="1" applyBorder="1" applyAlignment="1">
      <alignment horizontal="center" vertical="center" wrapText="1"/>
    </xf>
    <xf numFmtId="2" fontId="13" fillId="3" borderId="18" xfId="0" applyNumberFormat="1" applyFont="1" applyFill="1" applyBorder="1" applyAlignment="1">
      <alignment horizontal="center"/>
    </xf>
    <xf numFmtId="2" fontId="16" fillId="3" borderId="14" xfId="0" applyNumberFormat="1" applyFont="1" applyFill="1" applyBorder="1" applyAlignment="1">
      <alignment horizontal="center" wrapText="1"/>
    </xf>
    <xf numFmtId="2" fontId="16" fillId="3" borderId="17" xfId="0" applyNumberFormat="1" applyFont="1" applyFill="1" applyBorder="1" applyAlignment="1">
      <alignment horizontal="center" wrapText="1"/>
    </xf>
    <xf numFmtId="43" fontId="6" fillId="3" borderId="16" xfId="2" applyFont="1" applyFill="1" applyBorder="1" applyAlignment="1">
      <alignment horizontal="center"/>
    </xf>
    <xf numFmtId="43" fontId="6" fillId="3" borderId="15" xfId="2" applyFont="1" applyFill="1" applyBorder="1" applyAlignment="1">
      <alignment horizontal="center"/>
    </xf>
    <xf numFmtId="0" fontId="9" fillId="2" borderId="7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1" fillId="2" borderId="0" xfId="0" applyFont="1" applyFill="1" applyAlignment="1">
      <alignment horizontal="center" vertical="center" wrapText="1"/>
    </xf>
    <xf numFmtId="2" fontId="20" fillId="4" borderId="0" xfId="0" applyNumberFormat="1" applyFont="1" applyFill="1" applyAlignment="1">
      <alignment horizontal="center" vertical="center" wrapText="1"/>
    </xf>
    <xf numFmtId="2" fontId="20" fillId="4" borderId="8" xfId="0" applyNumberFormat="1" applyFont="1" applyFill="1" applyBorder="1" applyAlignment="1">
      <alignment horizontal="center" vertical="center" wrapText="1"/>
    </xf>
    <xf numFmtId="2" fontId="20" fillId="4" borderId="1" xfId="0" applyNumberFormat="1" applyFont="1" applyFill="1" applyBorder="1" applyAlignment="1">
      <alignment horizontal="center" vertical="center" wrapText="1"/>
    </xf>
    <xf numFmtId="2" fontId="20" fillId="4" borderId="9" xfId="0" applyNumberFormat="1" applyFont="1" applyFill="1" applyBorder="1" applyAlignment="1">
      <alignment horizontal="center" vertical="center" wrapText="1"/>
    </xf>
    <xf numFmtId="2" fontId="22" fillId="4" borderId="18" xfId="0" applyNumberFormat="1" applyFont="1" applyFill="1" applyBorder="1" applyAlignment="1">
      <alignment horizontal="center"/>
    </xf>
    <xf numFmtId="2" fontId="16" fillId="4" borderId="14" xfId="0" applyNumberFormat="1" applyFont="1" applyFill="1" applyBorder="1" applyAlignment="1">
      <alignment horizontal="center" wrapText="1"/>
    </xf>
    <xf numFmtId="2" fontId="16" fillId="4" borderId="17" xfId="0" applyNumberFormat="1" applyFont="1" applyFill="1" applyBorder="1" applyAlignment="1">
      <alignment horizontal="center" wrapText="1"/>
    </xf>
  </cellXfs>
  <cellStyles count="3">
    <cellStyle name="Millares 12" xfId="2"/>
    <cellStyle name="Millares 3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158673</xdr:colOff>
      <xdr:row>0</xdr:row>
      <xdr:rowOff>202406</xdr:rowOff>
    </xdr:from>
    <xdr:to>
      <xdr:col>1</xdr:col>
      <xdr:colOff>369094</xdr:colOff>
      <xdr:row>1</xdr:row>
      <xdr:rowOff>481014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73988F-C425-4F9B-90BA-CD23C270B5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73" y="202406"/>
          <a:ext cx="1270077" cy="4786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196320</xdr:colOff>
      <xdr:row>27</xdr:row>
      <xdr:rowOff>217714</xdr:rowOff>
    </xdr:from>
    <xdr:ext cx="1363399" cy="523422"/>
    <xdr:pic>
      <xdr:nvPicPr>
        <xdr:cNvPr id="4" name="Imagen 3">
          <a:extLst>
            <a:ext uri="{FF2B5EF4-FFF2-40B4-BE49-F238E27FC236}">
              <a16:creationId xmlns:a16="http://schemas.microsoft.com/office/drawing/2014/main" id="{3CFC74B4-FEE0-4D40-9DD1-1B29301DFB4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320" y="7432902"/>
          <a:ext cx="1363399" cy="523422"/>
        </a:xfrm>
        <a:prstGeom prst="rect">
          <a:avLst/>
        </a:prstGeom>
        <a:noFill/>
      </xdr:spPr>
    </xdr:pic>
    <xdr:clientData/>
  </xdr:oneCellAnchor>
  <xdr:oneCellAnchor>
    <xdr:from>
      <xdr:col>0</xdr:col>
      <xdr:colOff>365653</xdr:colOff>
      <xdr:row>53</xdr:row>
      <xdr:rowOff>214311</xdr:rowOff>
    </xdr:from>
    <xdr:ext cx="1420284" cy="562021"/>
    <xdr:pic>
      <xdr:nvPicPr>
        <xdr:cNvPr id="5" name="Imagen 4">
          <a:extLst>
            <a:ext uri="{FF2B5EF4-FFF2-40B4-BE49-F238E27FC236}">
              <a16:creationId xmlns:a16="http://schemas.microsoft.com/office/drawing/2014/main" id="{96073B98-7C1C-46E4-B816-C58F66F8D2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53" y="14430374"/>
          <a:ext cx="1420284" cy="562021"/>
        </a:xfrm>
        <a:prstGeom prst="rect">
          <a:avLst/>
        </a:prstGeom>
        <a:noFill/>
      </xdr:spPr>
    </xdr:pic>
    <xdr:clientData/>
  </xdr:oneCellAnchor>
  <xdr:oneCellAnchor>
    <xdr:from>
      <xdr:col>0</xdr:col>
      <xdr:colOff>135921</xdr:colOff>
      <xdr:row>77</xdr:row>
      <xdr:rowOff>226217</xdr:rowOff>
    </xdr:from>
    <xdr:ext cx="1399986" cy="553668"/>
    <xdr:pic>
      <xdr:nvPicPr>
        <xdr:cNvPr id="6" name="Imagen 5">
          <a:extLst>
            <a:ext uri="{FF2B5EF4-FFF2-40B4-BE49-F238E27FC236}">
              <a16:creationId xmlns:a16="http://schemas.microsoft.com/office/drawing/2014/main" id="{075B45FE-E7EB-4A44-B5AE-90F8C57C84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21" y="21228842"/>
          <a:ext cx="1399986" cy="553668"/>
        </a:xfrm>
        <a:prstGeom prst="rect">
          <a:avLst/>
        </a:prstGeom>
        <a:noFill/>
      </xdr:spPr>
    </xdr:pic>
    <xdr:clientData/>
  </xdr:oneCellAnchor>
  <xdr:oneCellAnchor>
    <xdr:from>
      <xdr:col>0</xdr:col>
      <xdr:colOff>202406</xdr:colOff>
      <xdr:row>105</xdr:row>
      <xdr:rowOff>83342</xdr:rowOff>
    </xdr:from>
    <xdr:ext cx="1386417" cy="541385"/>
    <xdr:pic>
      <xdr:nvPicPr>
        <xdr:cNvPr id="7" name="Imagen 6">
          <a:extLst>
            <a:ext uri="{FF2B5EF4-FFF2-40B4-BE49-F238E27FC236}">
              <a16:creationId xmlns:a16="http://schemas.microsoft.com/office/drawing/2014/main" id="{BCD85CB1-03EB-458D-B7D6-939722C08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29122686"/>
          <a:ext cx="1386417" cy="541385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115810</xdr:colOff>
      <xdr:row>0</xdr:row>
      <xdr:rowOff>295275</xdr:rowOff>
    </xdr:from>
    <xdr:to>
      <xdr:col>0</xdr:col>
      <xdr:colOff>962025</xdr:colOff>
      <xdr:row>1</xdr:row>
      <xdr:rowOff>504825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10" y="295275"/>
          <a:ext cx="846215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130970</xdr:colOff>
      <xdr:row>27</xdr:row>
      <xdr:rowOff>201046</xdr:rowOff>
    </xdr:from>
    <xdr:ext cx="888205" cy="523422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70" y="7649596"/>
          <a:ext cx="888205" cy="523422"/>
        </a:xfrm>
        <a:prstGeom prst="rect">
          <a:avLst/>
        </a:prstGeom>
        <a:noFill/>
      </xdr:spPr>
    </xdr:pic>
    <xdr:clientData/>
  </xdr:oneCellAnchor>
  <xdr:oneCellAnchor>
    <xdr:from>
      <xdr:col>0</xdr:col>
      <xdr:colOff>78846</xdr:colOff>
      <xdr:row>53</xdr:row>
      <xdr:rowOff>281517</xdr:rowOff>
    </xdr:from>
    <xdr:ext cx="739246" cy="462010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846" y="14664267"/>
          <a:ext cx="739246" cy="462010"/>
        </a:xfrm>
        <a:prstGeom prst="rect">
          <a:avLst/>
        </a:prstGeom>
        <a:noFill/>
      </xdr:spPr>
    </xdr:pic>
    <xdr:clientData/>
  </xdr:oneCellAnchor>
  <xdr:oneCellAnchor>
    <xdr:from>
      <xdr:col>0</xdr:col>
      <xdr:colOff>52577</xdr:colOff>
      <xdr:row>78</xdr:row>
      <xdr:rowOff>257175</xdr:rowOff>
    </xdr:from>
    <xdr:ext cx="766573" cy="506043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7" y="21697950"/>
          <a:ext cx="766573" cy="506043"/>
        </a:xfrm>
        <a:prstGeom prst="rect">
          <a:avLst/>
        </a:prstGeom>
        <a:noFill/>
      </xdr:spPr>
    </xdr:pic>
    <xdr:clientData/>
  </xdr:oneCellAnchor>
  <xdr:oneCellAnchor>
    <xdr:from>
      <xdr:col>0</xdr:col>
      <xdr:colOff>193676</xdr:colOff>
      <xdr:row>105</xdr:row>
      <xdr:rowOff>237067</xdr:rowOff>
    </xdr:from>
    <xdr:ext cx="825500" cy="575780"/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6" y="29593117"/>
          <a:ext cx="825500" cy="57578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96"/>
  <sheetViews>
    <sheetView zoomScale="80" zoomScaleNormal="80" workbookViewId="0">
      <selection activeCell="J12" sqref="J12"/>
    </sheetView>
  </sheetViews>
  <sheetFormatPr baseColWidth="10" defaultColWidth="9.140625" defaultRowHeight="12.75"/>
  <cols>
    <col min="1" max="1" width="15.85546875" style="1" customWidth="1"/>
    <col min="2" max="2" width="20.5703125" style="33" customWidth="1"/>
    <col min="3" max="3" width="12.7109375" style="34" customWidth="1"/>
    <col min="4" max="14" width="13.7109375" style="35" customWidth="1"/>
    <col min="15" max="15" width="14.5703125" style="37" customWidth="1"/>
    <col min="16" max="21" width="11.42578125" style="5" customWidth="1"/>
    <col min="22" max="260" width="11.42578125" style="16" customWidth="1"/>
    <col min="261" max="16384" width="9.140625" style="16"/>
  </cols>
  <sheetData>
    <row r="1" spans="1:21" s="5" customFormat="1" ht="15" customHeight="1">
      <c r="A1" s="1"/>
      <c r="B1" s="2"/>
      <c r="C1" s="3"/>
      <c r="D1" s="49"/>
      <c r="E1" s="4"/>
      <c r="F1" s="4"/>
      <c r="G1" s="4"/>
      <c r="H1" s="4"/>
      <c r="I1" s="4"/>
      <c r="J1" s="4"/>
      <c r="K1" s="4"/>
      <c r="L1" s="4"/>
      <c r="M1" s="4"/>
      <c r="N1" s="4"/>
      <c r="O1" s="37"/>
    </row>
    <row r="2" spans="1:21" s="5" customFormat="1" ht="42.75" customHeight="1" thickBot="1">
      <c r="A2" s="1"/>
      <c r="B2" s="81" t="s">
        <v>148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21" s="5" customFormat="1" ht="9" hidden="1" customHeight="1">
      <c r="A3" s="1"/>
      <c r="B3" s="82"/>
      <c r="C3" s="82"/>
      <c r="D3" s="82"/>
      <c r="E3" s="82"/>
      <c r="F3" s="82"/>
      <c r="G3" s="82"/>
      <c r="H3" s="82"/>
      <c r="I3" s="82"/>
      <c r="J3" s="82"/>
      <c r="K3" s="56"/>
      <c r="L3" s="56"/>
      <c r="M3" s="56"/>
      <c r="N3" s="56"/>
      <c r="O3" s="37"/>
    </row>
    <row r="4" spans="1:21" s="5" customFormat="1" ht="27.95" customHeight="1" thickBot="1">
      <c r="A4" s="83" t="s">
        <v>0</v>
      </c>
      <c r="B4" s="84"/>
      <c r="C4" s="85" t="s">
        <v>1</v>
      </c>
      <c r="D4" s="87" t="s">
        <v>126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8" t="s">
        <v>131</v>
      </c>
    </row>
    <row r="5" spans="1:21" s="5" customFormat="1" ht="27.95" customHeight="1">
      <c r="A5" s="83"/>
      <c r="B5" s="84"/>
      <c r="C5" s="86"/>
      <c r="D5" s="41" t="s">
        <v>2</v>
      </c>
      <c r="E5" s="41" t="s">
        <v>3</v>
      </c>
      <c r="F5" s="41" t="s">
        <v>4</v>
      </c>
      <c r="G5" s="41" t="s">
        <v>134</v>
      </c>
      <c r="H5" s="41" t="s">
        <v>138</v>
      </c>
      <c r="I5" s="41" t="s">
        <v>139</v>
      </c>
      <c r="J5" s="41" t="s">
        <v>140</v>
      </c>
      <c r="K5" s="41" t="s">
        <v>144</v>
      </c>
      <c r="L5" s="41" t="s">
        <v>145</v>
      </c>
      <c r="M5" s="41" t="s">
        <v>146</v>
      </c>
      <c r="N5" s="41" t="s">
        <v>149</v>
      </c>
      <c r="O5" s="89"/>
    </row>
    <row r="6" spans="1:21" s="9" customFormat="1" ht="21" customHeight="1">
      <c r="A6" s="52" t="s">
        <v>7</v>
      </c>
      <c r="B6" s="6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63"/>
      <c r="Q6" s="8"/>
      <c r="R6" s="8"/>
      <c r="S6" s="8"/>
      <c r="T6" s="8"/>
      <c r="U6" s="8"/>
    </row>
    <row r="7" spans="1:21" s="5" customFormat="1" ht="21" customHeight="1">
      <c r="A7" s="92" t="s">
        <v>8</v>
      </c>
      <c r="B7" s="10" t="s">
        <v>9</v>
      </c>
      <c r="C7" s="11" t="s">
        <v>10</v>
      </c>
      <c r="D7" s="12">
        <v>2114.2857142857142</v>
      </c>
      <c r="E7" s="12">
        <v>2161.4285714285716</v>
      </c>
      <c r="F7" s="12">
        <v>2181.2571428571428</v>
      </c>
      <c r="G7" s="12">
        <v>2288.5714285714284</v>
      </c>
      <c r="H7" s="12">
        <v>2295.3142857142857</v>
      </c>
      <c r="I7" s="12">
        <v>2245.7142857142858</v>
      </c>
      <c r="J7" s="12">
        <v>2305.7142857142858</v>
      </c>
      <c r="K7" s="12">
        <v>2278.2857142857142</v>
      </c>
      <c r="L7" s="12">
        <v>2286.4285714285716</v>
      </c>
      <c r="M7" s="12">
        <v>2300</v>
      </c>
      <c r="N7" s="12">
        <v>2354.9428571428571</v>
      </c>
      <c r="O7" s="42">
        <f>AVERAGE(D7:N7)</f>
        <v>2255.6311688311689</v>
      </c>
    </row>
    <row r="8" spans="1:21" s="5" customFormat="1" ht="21" customHeight="1">
      <c r="A8" s="93"/>
      <c r="B8" s="10" t="s">
        <v>11</v>
      </c>
      <c r="C8" s="11" t="s">
        <v>10</v>
      </c>
      <c r="D8" s="12">
        <v>2362.7142857142858</v>
      </c>
      <c r="E8" s="12">
        <v>2419.1428571428573</v>
      </c>
      <c r="F8" s="12">
        <v>2425.8857142857146</v>
      </c>
      <c r="G8" s="12">
        <v>2543.4285714285716</v>
      </c>
      <c r="H8" s="12">
        <v>2521.8285714285712</v>
      </c>
      <c r="I8" s="12">
        <v>2493.1428571428573</v>
      </c>
      <c r="J8" s="12">
        <v>2582.8571428571427</v>
      </c>
      <c r="K8" s="12">
        <v>2646</v>
      </c>
      <c r="L8" s="12">
        <v>2650.7142857142858</v>
      </c>
      <c r="M8" s="12">
        <v>2544.2857142857142</v>
      </c>
      <c r="N8" s="12">
        <v>2593.1428571428573</v>
      </c>
      <c r="O8" s="42">
        <f t="shared" ref="O8:O27" si="0">AVERAGE(D8:N8)</f>
        <v>2525.7402597402597</v>
      </c>
    </row>
    <row r="9" spans="1:21" s="5" customFormat="1" ht="21" customHeight="1">
      <c r="A9" s="94"/>
      <c r="B9" s="10" t="s">
        <v>12</v>
      </c>
      <c r="C9" s="11" t="s">
        <v>10</v>
      </c>
      <c r="D9" s="12">
        <v>2777.5</v>
      </c>
      <c r="E9" s="12">
        <v>2882.5</v>
      </c>
      <c r="F9" s="12">
        <v>2832</v>
      </c>
      <c r="G9" s="12">
        <v>2810</v>
      </c>
      <c r="H9" s="12">
        <v>3190.8333333333335</v>
      </c>
      <c r="I9" s="12">
        <v>2901.6666666666665</v>
      </c>
      <c r="J9" s="12">
        <v>2841.6666666666665</v>
      </c>
      <c r="K9" s="12">
        <v>2916.6666666666665</v>
      </c>
      <c r="L9" s="12">
        <v>2916.6666666666665</v>
      </c>
      <c r="M9" s="12">
        <v>3020</v>
      </c>
      <c r="N9" s="12">
        <v>2950</v>
      </c>
      <c r="O9" s="42">
        <f t="shared" si="0"/>
        <v>2912.6818181818185</v>
      </c>
    </row>
    <row r="10" spans="1:21" s="5" customFormat="1" ht="21" customHeight="1">
      <c r="A10" s="50"/>
      <c r="B10" s="10" t="s">
        <v>13</v>
      </c>
      <c r="C10" s="11" t="s">
        <v>10</v>
      </c>
      <c r="D10" s="12">
        <v>1581.7708333333333</v>
      </c>
      <c r="E10" s="12">
        <v>1629.6875</v>
      </c>
      <c r="F10" s="12">
        <v>1716.25</v>
      </c>
      <c r="G10" s="12">
        <v>1800</v>
      </c>
      <c r="H10" s="12">
        <v>1812.1428571428571</v>
      </c>
      <c r="I10" s="12">
        <v>1823.2142857142858</v>
      </c>
      <c r="J10" s="12">
        <v>1857.8125</v>
      </c>
      <c r="K10" s="12">
        <v>1840</v>
      </c>
      <c r="L10" s="12">
        <v>1839.2857142857142</v>
      </c>
      <c r="M10" s="12">
        <v>1816.0714285714287</v>
      </c>
      <c r="N10" s="12">
        <v>1795.8333333333333</v>
      </c>
      <c r="O10" s="42">
        <f t="shared" si="0"/>
        <v>1773.8244047619046</v>
      </c>
    </row>
    <row r="11" spans="1:21" s="9" customFormat="1" ht="21" customHeight="1">
      <c r="A11" s="45" t="s">
        <v>14</v>
      </c>
      <c r="B11" s="46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57"/>
      <c r="P11" s="8"/>
      <c r="Q11" s="8"/>
      <c r="R11" s="8"/>
      <c r="S11" s="8"/>
      <c r="T11" s="8"/>
      <c r="U11" s="8"/>
    </row>
    <row r="12" spans="1:21" s="5" customFormat="1" ht="21" customHeight="1">
      <c r="A12" s="51"/>
      <c r="B12" s="13" t="s">
        <v>15</v>
      </c>
      <c r="C12" s="11" t="s">
        <v>10</v>
      </c>
      <c r="D12" s="12">
        <v>1656.7708333333333</v>
      </c>
      <c r="E12" s="12">
        <v>1550</v>
      </c>
      <c r="F12" s="12">
        <v>1452.5</v>
      </c>
      <c r="G12" s="12">
        <v>1568.75</v>
      </c>
      <c r="H12" s="12">
        <v>1506.25</v>
      </c>
      <c r="I12" s="12">
        <v>1500</v>
      </c>
      <c r="J12" s="12">
        <v>1687.5</v>
      </c>
      <c r="K12" s="12">
        <v>1852.5</v>
      </c>
      <c r="L12" s="12">
        <v>1948.4375</v>
      </c>
      <c r="M12" s="12">
        <v>1939.2857142857142</v>
      </c>
      <c r="N12" s="12">
        <v>2000.7142857142858</v>
      </c>
      <c r="O12" s="42">
        <f t="shared" si="0"/>
        <v>1696.6098484848483</v>
      </c>
    </row>
    <row r="13" spans="1:21" s="5" customFormat="1" ht="21" customHeight="1">
      <c r="A13" s="14"/>
      <c r="B13" s="13" t="s">
        <v>16</v>
      </c>
      <c r="C13" s="11" t="s">
        <v>10</v>
      </c>
      <c r="D13" s="12">
        <v>4093.75</v>
      </c>
      <c r="E13" s="12">
        <v>4366.666666666667</v>
      </c>
      <c r="F13" s="12">
        <v>4926.666666666667</v>
      </c>
      <c r="G13" s="12">
        <v>4168.3333333333339</v>
      </c>
      <c r="H13" s="12">
        <v>3698</v>
      </c>
      <c r="I13" s="12">
        <v>5108.333333333333</v>
      </c>
      <c r="J13" s="12">
        <v>5000</v>
      </c>
      <c r="K13" s="12">
        <v>5020</v>
      </c>
      <c r="L13" s="12">
        <v>5550</v>
      </c>
      <c r="M13" s="12">
        <v>5530.5555555555547</v>
      </c>
      <c r="N13" s="12">
        <v>5117.5</v>
      </c>
      <c r="O13" s="42">
        <f t="shared" si="0"/>
        <v>4779.9823232323233</v>
      </c>
    </row>
    <row r="14" spans="1:21" s="5" customFormat="1" ht="21" customHeight="1">
      <c r="A14" s="15"/>
      <c r="B14" s="13" t="s">
        <v>17</v>
      </c>
      <c r="C14" s="11" t="s">
        <v>10</v>
      </c>
      <c r="D14" s="12">
        <v>3425.3371628371629</v>
      </c>
      <c r="E14" s="12">
        <v>2730.8441558441559</v>
      </c>
      <c r="F14" s="12">
        <v>2504.1758241758243</v>
      </c>
      <c r="G14" s="12">
        <v>2221.590909090909</v>
      </c>
      <c r="H14" s="12">
        <v>2269.3856143856142</v>
      </c>
      <c r="I14" s="12">
        <v>2520.0549450549452</v>
      </c>
      <c r="J14" s="12">
        <v>2467.9653679653679</v>
      </c>
      <c r="K14" s="12">
        <v>3113.7662337662337</v>
      </c>
      <c r="L14" s="12">
        <v>3266.8831168831166</v>
      </c>
      <c r="M14" s="12">
        <v>2972.7855477855483</v>
      </c>
      <c r="N14" s="12">
        <v>3283.0669330669334</v>
      </c>
      <c r="O14" s="42">
        <f t="shared" si="0"/>
        <v>2797.8050737141643</v>
      </c>
    </row>
    <row r="15" spans="1:21" s="5" customFormat="1" ht="21" customHeight="1">
      <c r="A15" s="95" t="s">
        <v>18</v>
      </c>
      <c r="B15" s="10" t="s">
        <v>19</v>
      </c>
      <c r="C15" s="11" t="s">
        <v>10</v>
      </c>
      <c r="D15" s="12">
        <v>5579.166666666667</v>
      </c>
      <c r="E15" s="12">
        <v>5412.5</v>
      </c>
      <c r="F15" s="12">
        <v>5443.333333333333</v>
      </c>
      <c r="G15" s="12">
        <v>5508.333333333333</v>
      </c>
      <c r="H15" s="12">
        <v>5600</v>
      </c>
      <c r="I15" s="12">
        <v>6257.5</v>
      </c>
      <c r="J15" s="12">
        <v>6368.75</v>
      </c>
      <c r="K15" s="12">
        <v>6580</v>
      </c>
      <c r="L15" s="12">
        <v>6908.333333333333</v>
      </c>
      <c r="M15" s="12">
        <v>6700</v>
      </c>
      <c r="N15" s="12">
        <v>7066</v>
      </c>
      <c r="O15" s="42">
        <f t="shared" si="0"/>
        <v>6129.4469696969691</v>
      </c>
    </row>
    <row r="16" spans="1:21" s="5" customFormat="1" ht="21" customHeight="1">
      <c r="A16" s="96"/>
      <c r="B16" s="10" t="s">
        <v>20</v>
      </c>
      <c r="C16" s="11" t="s">
        <v>10</v>
      </c>
      <c r="D16" s="12">
        <v>5387.5</v>
      </c>
      <c r="E16" s="12">
        <v>5317.8571428571431</v>
      </c>
      <c r="F16" s="12">
        <v>5391.4285714285716</v>
      </c>
      <c r="G16" s="12">
        <v>5450</v>
      </c>
      <c r="H16" s="12">
        <v>5666.25</v>
      </c>
      <c r="I16" s="12">
        <v>5519.2857142857147</v>
      </c>
      <c r="J16" s="12">
        <v>5785</v>
      </c>
      <c r="K16" s="12">
        <v>6300</v>
      </c>
      <c r="L16" s="12">
        <v>6492.8571428571431</v>
      </c>
      <c r="M16" s="12">
        <v>6889.2857142857147</v>
      </c>
      <c r="N16" s="12">
        <v>6710.7142857142853</v>
      </c>
      <c r="O16" s="42">
        <f t="shared" si="0"/>
        <v>5900.9253246753251</v>
      </c>
    </row>
    <row r="17" spans="1:21" ht="21" customHeight="1">
      <c r="A17" s="97"/>
      <c r="B17" s="10" t="s">
        <v>21</v>
      </c>
      <c r="C17" s="11" t="s">
        <v>10</v>
      </c>
      <c r="D17" s="12">
        <v>3562.5</v>
      </c>
      <c r="E17" s="12">
        <v>3905</v>
      </c>
      <c r="F17" s="12">
        <v>3993.75</v>
      </c>
      <c r="G17" s="12">
        <v>4116.666666666667</v>
      </c>
      <c r="H17" s="12">
        <v>4340</v>
      </c>
      <c r="I17" s="12">
        <v>4093.75</v>
      </c>
      <c r="J17" s="12">
        <v>4318.75</v>
      </c>
      <c r="K17" s="12">
        <v>4295</v>
      </c>
      <c r="L17" s="12">
        <v>4353.125</v>
      </c>
      <c r="M17" s="12">
        <v>3720</v>
      </c>
      <c r="N17" s="12">
        <v>3795</v>
      </c>
      <c r="O17" s="42">
        <f t="shared" si="0"/>
        <v>4044.8674242424245</v>
      </c>
    </row>
    <row r="18" spans="1:21" ht="21" customHeight="1">
      <c r="A18" s="17"/>
      <c r="B18" s="13" t="s">
        <v>22</v>
      </c>
      <c r="C18" s="11" t="s">
        <v>10</v>
      </c>
      <c r="D18" s="12">
        <v>1862.5</v>
      </c>
      <c r="E18" s="12">
        <v>1850</v>
      </c>
      <c r="F18" s="12">
        <v>1930</v>
      </c>
      <c r="G18" s="12">
        <v>2058.333333333333</v>
      </c>
      <c r="H18" s="12">
        <v>2095.625</v>
      </c>
      <c r="I18" s="12">
        <v>2071.875</v>
      </c>
      <c r="J18" s="12">
        <v>2103.125</v>
      </c>
      <c r="K18" s="12">
        <v>2162.5</v>
      </c>
      <c r="L18" s="12">
        <v>2184.375</v>
      </c>
      <c r="M18" s="12">
        <v>2228.125</v>
      </c>
      <c r="N18" s="12">
        <v>2149.21875</v>
      </c>
      <c r="O18" s="42">
        <f t="shared" si="0"/>
        <v>2063.243371212121</v>
      </c>
    </row>
    <row r="19" spans="1:21" s="9" customFormat="1" ht="21" customHeight="1">
      <c r="A19" s="45" t="s">
        <v>23</v>
      </c>
      <c r="B19" s="46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57"/>
      <c r="P19" s="8"/>
      <c r="Q19" s="8"/>
      <c r="R19" s="8"/>
      <c r="S19" s="8"/>
      <c r="T19" s="8"/>
      <c r="U19" s="8"/>
    </row>
    <row r="20" spans="1:21" ht="21" customHeight="1">
      <c r="A20" s="92" t="s">
        <v>24</v>
      </c>
      <c r="B20" s="13" t="s">
        <v>25</v>
      </c>
      <c r="C20" s="11" t="s">
        <v>26</v>
      </c>
      <c r="D20" s="12">
        <v>2075</v>
      </c>
      <c r="E20" s="12">
        <v>2375</v>
      </c>
      <c r="F20" s="12">
        <v>2200</v>
      </c>
      <c r="G20" s="12">
        <v>2000</v>
      </c>
      <c r="H20" s="12">
        <v>1800</v>
      </c>
      <c r="I20" s="12">
        <v>1700</v>
      </c>
      <c r="J20" s="12">
        <v>1541.6666666666667</v>
      </c>
      <c r="K20" s="12">
        <v>1715</v>
      </c>
      <c r="L20" s="12">
        <v>1950</v>
      </c>
      <c r="M20" s="12">
        <v>1912.5</v>
      </c>
      <c r="N20" s="12">
        <v>2000</v>
      </c>
      <c r="O20" s="42">
        <f t="shared" si="0"/>
        <v>1933.5606060606058</v>
      </c>
    </row>
    <row r="21" spans="1:21" ht="21" customHeight="1">
      <c r="A21" s="93"/>
      <c r="B21" s="13" t="s">
        <v>27</v>
      </c>
      <c r="C21" s="11" t="s">
        <v>26</v>
      </c>
      <c r="D21" s="12">
        <v>1425</v>
      </c>
      <c r="E21" s="12">
        <v>1494.4444444444443</v>
      </c>
      <c r="F21" s="12">
        <v>1306.6666666666667</v>
      </c>
      <c r="G21" s="12">
        <v>1227.7777777777776</v>
      </c>
      <c r="H21" s="12">
        <v>1283.3333333333333</v>
      </c>
      <c r="I21" s="12">
        <v>1116.6666666666667</v>
      </c>
      <c r="J21" s="12">
        <v>1058.3333333333333</v>
      </c>
      <c r="K21" s="12">
        <v>1265</v>
      </c>
      <c r="L21" s="12">
        <v>1225</v>
      </c>
      <c r="M21" s="12">
        <v>1112.5</v>
      </c>
      <c r="N21" s="12">
        <v>1100</v>
      </c>
      <c r="O21" s="42">
        <f t="shared" si="0"/>
        <v>1237.7020202020203</v>
      </c>
    </row>
    <row r="22" spans="1:21" ht="21" customHeight="1">
      <c r="A22" s="93"/>
      <c r="B22" s="13" t="s">
        <v>28</v>
      </c>
      <c r="C22" s="11" t="s">
        <v>26</v>
      </c>
      <c r="D22" s="12">
        <v>1662.5</v>
      </c>
      <c r="E22" s="12">
        <v>1675</v>
      </c>
      <c r="F22" s="12">
        <v>1153.3333333333333</v>
      </c>
      <c r="G22" s="12">
        <v>1195.8333333333333</v>
      </c>
      <c r="H22" s="12">
        <v>1156.6666666666667</v>
      </c>
      <c r="I22" s="12">
        <v>1375</v>
      </c>
      <c r="J22" s="12">
        <v>1408.3333333333333</v>
      </c>
      <c r="K22" s="12">
        <v>1443.3333333333333</v>
      </c>
      <c r="L22" s="12">
        <v>1650</v>
      </c>
      <c r="M22" s="12">
        <v>1545.8333333333333</v>
      </c>
      <c r="N22" s="12">
        <v>1675.8333333333333</v>
      </c>
      <c r="O22" s="42">
        <f t="shared" si="0"/>
        <v>1449.2424242424242</v>
      </c>
    </row>
    <row r="23" spans="1:21" ht="21" customHeight="1">
      <c r="A23" s="93"/>
      <c r="B23" s="13" t="s">
        <v>29</v>
      </c>
      <c r="C23" s="11" t="s">
        <v>26</v>
      </c>
      <c r="D23" s="12">
        <v>1116.6666666666667</v>
      </c>
      <c r="E23" s="12">
        <v>1118.75</v>
      </c>
      <c r="F23" s="12">
        <v>733.33333333333337</v>
      </c>
      <c r="G23" s="12">
        <v>741.66666666666663</v>
      </c>
      <c r="H23" s="12">
        <v>742.22222222222229</v>
      </c>
      <c r="I23" s="12">
        <v>879.16666666666663</v>
      </c>
      <c r="J23" s="12">
        <v>1050</v>
      </c>
      <c r="K23" s="12">
        <v>896.66666666666663</v>
      </c>
      <c r="L23" s="12">
        <v>1108.3333333333333</v>
      </c>
      <c r="M23" s="12">
        <v>1083.3333333333333</v>
      </c>
      <c r="N23" s="12">
        <v>1213.3333333333333</v>
      </c>
      <c r="O23" s="42">
        <f t="shared" si="0"/>
        <v>971.22474747474769</v>
      </c>
      <c r="P23" s="18"/>
      <c r="Q23" s="18"/>
      <c r="R23" s="18"/>
      <c r="S23" s="18"/>
      <c r="T23" s="18"/>
      <c r="U23" s="18"/>
    </row>
    <row r="24" spans="1:21" ht="21" customHeight="1">
      <c r="A24" s="93"/>
      <c r="B24" s="13" t="s">
        <v>30</v>
      </c>
      <c r="C24" s="11" t="s">
        <v>26</v>
      </c>
      <c r="D24" s="12">
        <v>2275</v>
      </c>
      <c r="E24" s="12">
        <v>2220</v>
      </c>
      <c r="F24" s="12">
        <v>2146</v>
      </c>
      <c r="G24" s="12">
        <v>2000</v>
      </c>
      <c r="H24" s="12">
        <v>2020</v>
      </c>
      <c r="I24" s="12">
        <v>2025</v>
      </c>
      <c r="J24" s="12">
        <v>2000</v>
      </c>
      <c r="K24" s="12">
        <v>2039.9999999999998</v>
      </c>
      <c r="L24" s="12">
        <v>1891.6666666666665</v>
      </c>
      <c r="M24" s="12">
        <v>1900</v>
      </c>
      <c r="N24" s="12">
        <v>1925</v>
      </c>
      <c r="O24" s="42">
        <f t="shared" si="0"/>
        <v>2040.2424242424242</v>
      </c>
      <c r="P24" s="18"/>
      <c r="Q24" s="18"/>
      <c r="R24" s="18"/>
      <c r="S24" s="18"/>
      <c r="T24" s="18"/>
      <c r="U24" s="18"/>
    </row>
    <row r="25" spans="1:21" ht="21" customHeight="1">
      <c r="A25" s="93"/>
      <c r="B25" s="13" t="s">
        <v>31</v>
      </c>
      <c r="C25" s="11" t="s">
        <v>26</v>
      </c>
      <c r="D25" s="12">
        <v>1800</v>
      </c>
      <c r="E25" s="12">
        <v>1720</v>
      </c>
      <c r="F25" s="12">
        <v>1596</v>
      </c>
      <c r="G25" s="12">
        <v>1500</v>
      </c>
      <c r="H25" s="12">
        <v>1486</v>
      </c>
      <c r="I25" s="12">
        <v>1470</v>
      </c>
      <c r="J25" s="12">
        <v>1477.5</v>
      </c>
      <c r="K25" s="12">
        <v>1480</v>
      </c>
      <c r="L25" s="12">
        <v>1328.3333333333335</v>
      </c>
      <c r="M25" s="12">
        <v>1500</v>
      </c>
      <c r="N25" s="12">
        <v>1500</v>
      </c>
      <c r="O25" s="42">
        <f t="shared" si="0"/>
        <v>1532.5303030303032</v>
      </c>
      <c r="P25" s="18"/>
      <c r="Q25" s="18"/>
      <c r="R25" s="18"/>
      <c r="S25" s="18"/>
      <c r="T25" s="18"/>
      <c r="U25" s="18"/>
    </row>
    <row r="26" spans="1:21" ht="21" customHeight="1">
      <c r="A26" s="93"/>
      <c r="B26" s="13" t="s">
        <v>32</v>
      </c>
      <c r="C26" s="11" t="s">
        <v>26</v>
      </c>
      <c r="D26" s="12">
        <v>1144.7916666666665</v>
      </c>
      <c r="E26" s="12">
        <v>932.8125</v>
      </c>
      <c r="F26" s="12">
        <v>829.16666666666663</v>
      </c>
      <c r="G26" s="12">
        <v>712.5</v>
      </c>
      <c r="H26" s="12">
        <v>645</v>
      </c>
      <c r="I26" s="12">
        <v>779.16666666666663</v>
      </c>
      <c r="J26" s="12">
        <v>741.66666666666663</v>
      </c>
      <c r="K26" s="12">
        <v>785</v>
      </c>
      <c r="L26" s="12">
        <v>1116.6666666666667</v>
      </c>
      <c r="M26" s="12">
        <v>883.33333333333337</v>
      </c>
      <c r="N26" s="12">
        <v>831.25</v>
      </c>
      <c r="O26" s="42">
        <f t="shared" si="0"/>
        <v>854.66856060606074</v>
      </c>
      <c r="P26" s="18"/>
      <c r="Q26" s="18"/>
      <c r="R26" s="18"/>
      <c r="S26" s="18"/>
      <c r="T26" s="18"/>
      <c r="U26" s="18"/>
    </row>
    <row r="27" spans="1:21" ht="21" customHeight="1">
      <c r="A27" s="94"/>
      <c r="B27" s="13" t="s">
        <v>33</v>
      </c>
      <c r="C27" s="11" t="s">
        <v>26</v>
      </c>
      <c r="D27" s="12">
        <v>862.5</v>
      </c>
      <c r="E27" s="12">
        <v>668.75</v>
      </c>
      <c r="F27" s="12">
        <v>545</v>
      </c>
      <c r="G27" s="12">
        <v>518.75</v>
      </c>
      <c r="H27" s="12">
        <v>643.33333333333337</v>
      </c>
      <c r="I27" s="12">
        <v>718.75</v>
      </c>
      <c r="J27" s="12">
        <v>712.5</v>
      </c>
      <c r="K27" s="12">
        <v>785</v>
      </c>
      <c r="L27" s="12">
        <v>875</v>
      </c>
      <c r="M27" s="12">
        <v>775</v>
      </c>
      <c r="N27" s="12">
        <v>831.25</v>
      </c>
      <c r="O27" s="42">
        <f t="shared" si="0"/>
        <v>721.43939393939399</v>
      </c>
      <c r="P27" s="18"/>
      <c r="Q27" s="18"/>
      <c r="R27" s="18"/>
      <c r="S27" s="18"/>
      <c r="T27" s="18"/>
      <c r="U27" s="18"/>
    </row>
    <row r="28" spans="1:21" ht="24" customHeight="1">
      <c r="B28" s="19"/>
      <c r="C28" s="20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38"/>
      <c r="P28" s="18"/>
      <c r="Q28" s="18"/>
      <c r="R28" s="18"/>
      <c r="S28" s="18"/>
      <c r="T28" s="18"/>
      <c r="U28" s="18"/>
    </row>
    <row r="29" spans="1:21" ht="42.75" customHeight="1" thickBot="1">
      <c r="B29" s="81" t="s">
        <v>148</v>
      </c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</row>
    <row r="30" spans="1:21" ht="9" hidden="1" customHeight="1">
      <c r="B30" s="82"/>
      <c r="C30" s="82"/>
      <c r="D30" s="82"/>
      <c r="E30" s="82"/>
      <c r="F30" s="82"/>
      <c r="G30" s="82"/>
      <c r="H30" s="82"/>
      <c r="I30" s="82"/>
      <c r="J30" s="82"/>
      <c r="K30" s="56"/>
      <c r="L30" s="56"/>
      <c r="M30" s="56"/>
      <c r="N30" s="56"/>
    </row>
    <row r="31" spans="1:21" ht="31.5" customHeight="1">
      <c r="A31" s="83" t="s">
        <v>0</v>
      </c>
      <c r="B31" s="84"/>
      <c r="C31" s="85" t="s">
        <v>1</v>
      </c>
      <c r="D31" s="90" t="s">
        <v>6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88" t="s">
        <v>131</v>
      </c>
    </row>
    <row r="32" spans="1:21" ht="20.100000000000001" customHeight="1">
      <c r="A32" s="83"/>
      <c r="B32" s="84"/>
      <c r="C32" s="86"/>
      <c r="D32" s="36" t="s">
        <v>2</v>
      </c>
      <c r="E32" s="36" t="s">
        <v>3</v>
      </c>
      <c r="F32" s="36" t="s">
        <v>4</v>
      </c>
      <c r="G32" s="36" t="s">
        <v>134</v>
      </c>
      <c r="H32" s="36" t="s">
        <v>138</v>
      </c>
      <c r="I32" s="36" t="s">
        <v>139</v>
      </c>
      <c r="J32" s="36" t="s">
        <v>140</v>
      </c>
      <c r="K32" s="48" t="s">
        <v>144</v>
      </c>
      <c r="L32" s="48" t="s">
        <v>145</v>
      </c>
      <c r="M32" s="48" t="s">
        <v>146</v>
      </c>
      <c r="N32" s="48" t="s">
        <v>149</v>
      </c>
      <c r="O32" s="89"/>
    </row>
    <row r="33" spans="1:21" s="5" customFormat="1" ht="21" customHeight="1">
      <c r="A33" s="21"/>
      <c r="B33" s="13" t="s">
        <v>34</v>
      </c>
      <c r="C33" s="11" t="s">
        <v>26</v>
      </c>
      <c r="D33" s="12">
        <v>348.31597222222223</v>
      </c>
      <c r="E33" s="12">
        <v>356.54761904761898</v>
      </c>
      <c r="F33" s="12">
        <v>383.33333333333331</v>
      </c>
      <c r="G33" s="12">
        <v>351.04166666666669</v>
      </c>
      <c r="H33" s="12">
        <v>351.04166666666669</v>
      </c>
      <c r="I33" s="12">
        <v>352.86458333333337</v>
      </c>
      <c r="J33" s="12">
        <v>344.66145833333337</v>
      </c>
      <c r="K33" s="12">
        <v>341.07142857142856</v>
      </c>
      <c r="L33" s="12">
        <v>344.64285714285717</v>
      </c>
      <c r="M33" s="12">
        <v>332.92124542124537</v>
      </c>
      <c r="N33" s="12">
        <v>325.984375</v>
      </c>
      <c r="O33" s="42">
        <f t="shared" ref="O33" si="1">AVERAGE(D33:N33)</f>
        <v>348.40238233988237</v>
      </c>
      <c r="P33" s="18"/>
      <c r="Q33" s="18"/>
      <c r="R33" s="18"/>
      <c r="S33" s="18"/>
      <c r="T33" s="18"/>
      <c r="U33" s="18"/>
    </row>
    <row r="34" spans="1:21" s="9" customFormat="1" ht="21" customHeight="1">
      <c r="A34" s="45" t="s">
        <v>35</v>
      </c>
      <c r="B34" s="4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57"/>
      <c r="P34" s="8"/>
      <c r="Q34" s="8"/>
      <c r="R34" s="8"/>
      <c r="S34" s="8"/>
      <c r="T34" s="8"/>
      <c r="U34" s="8"/>
    </row>
    <row r="35" spans="1:21" s="5" customFormat="1" ht="21" customHeight="1">
      <c r="A35" s="21" t="s">
        <v>36</v>
      </c>
      <c r="B35" s="13" t="s">
        <v>37</v>
      </c>
      <c r="C35" s="11" t="s">
        <v>10</v>
      </c>
      <c r="D35" s="12">
        <v>2708.3333333333335</v>
      </c>
      <c r="E35" s="12">
        <v>2404.4642857142858</v>
      </c>
      <c r="F35" s="12">
        <v>2780</v>
      </c>
      <c r="G35" s="12">
        <v>2392.8571428571431</v>
      </c>
      <c r="H35" s="12">
        <v>2905</v>
      </c>
      <c r="I35" s="12">
        <v>3268.3333333333335</v>
      </c>
      <c r="J35" s="12">
        <v>3500</v>
      </c>
      <c r="K35" s="12">
        <v>3380</v>
      </c>
      <c r="L35" s="12">
        <v>3118.75</v>
      </c>
      <c r="M35" s="12">
        <v>2342.8571428571431</v>
      </c>
      <c r="N35" s="12">
        <v>2686.9047619047619</v>
      </c>
      <c r="O35" s="42">
        <f t="shared" ref="O35:O53" si="2">AVERAGE(D35:N35)</f>
        <v>2862.5</v>
      </c>
      <c r="P35" s="18"/>
      <c r="Q35" s="18"/>
      <c r="R35" s="18"/>
      <c r="S35" s="18"/>
      <c r="T35" s="18"/>
      <c r="U35" s="18"/>
    </row>
    <row r="36" spans="1:21" s="5" customFormat="1" ht="21" customHeight="1">
      <c r="A36" s="22"/>
      <c r="B36" s="13" t="s">
        <v>127</v>
      </c>
      <c r="C36" s="11" t="s">
        <v>10</v>
      </c>
      <c r="D36" s="12">
        <v>6000</v>
      </c>
      <c r="E36" s="12">
        <v>6638.8888888888878</v>
      </c>
      <c r="F36" s="12">
        <v>3714.2857142857147</v>
      </c>
      <c r="G36" s="12">
        <v>3928.5714285714284</v>
      </c>
      <c r="H36" s="12">
        <v>3928.5714285714284</v>
      </c>
      <c r="I36" s="12">
        <v>3928.5714285714284</v>
      </c>
      <c r="J36" s="12">
        <v>3526.7857142857142</v>
      </c>
      <c r="K36" s="12">
        <v>3928.5714285714284</v>
      </c>
      <c r="L36" s="12">
        <v>3928.5714285714284</v>
      </c>
      <c r="M36" s="12">
        <v>3464.2857142857142</v>
      </c>
      <c r="N36" s="12">
        <v>3666.6666666666665</v>
      </c>
      <c r="O36" s="42">
        <f t="shared" si="2"/>
        <v>4241.251803751803</v>
      </c>
      <c r="P36" s="18"/>
      <c r="Q36" s="18"/>
      <c r="R36" s="18"/>
      <c r="S36" s="18"/>
      <c r="T36" s="18"/>
      <c r="U36" s="18"/>
    </row>
    <row r="37" spans="1:21" s="5" customFormat="1" ht="21" customHeight="1">
      <c r="A37" s="98" t="s">
        <v>38</v>
      </c>
      <c r="B37" s="13" t="s">
        <v>39</v>
      </c>
      <c r="C37" s="11" t="s">
        <v>10</v>
      </c>
      <c r="D37" s="12">
        <v>6158.333333333333</v>
      </c>
      <c r="E37" s="12">
        <v>5928.5714285714284</v>
      </c>
      <c r="F37" s="12">
        <v>5880</v>
      </c>
      <c r="G37" s="12">
        <v>5960</v>
      </c>
      <c r="H37" s="12">
        <v>5617.8571428571431</v>
      </c>
      <c r="I37" s="12">
        <v>5614.2857142857147</v>
      </c>
      <c r="J37" s="12">
        <v>5621.4285714285716</v>
      </c>
      <c r="K37" s="12">
        <v>5669.1428571428569</v>
      </c>
      <c r="L37" s="12">
        <v>5651.4285714285716</v>
      </c>
      <c r="M37" s="12">
        <v>5746.4285714285716</v>
      </c>
      <c r="N37" s="12">
        <v>5707.1428571428569</v>
      </c>
      <c r="O37" s="42">
        <f t="shared" si="2"/>
        <v>5777.6926406926414</v>
      </c>
      <c r="P37" s="18"/>
      <c r="Q37" s="18"/>
      <c r="R37" s="18"/>
      <c r="S37" s="18"/>
      <c r="T37" s="18"/>
      <c r="U37" s="18"/>
    </row>
    <row r="38" spans="1:21" s="5" customFormat="1" ht="21" customHeight="1">
      <c r="A38" s="99"/>
      <c r="B38" s="13" t="s">
        <v>40</v>
      </c>
      <c r="C38" s="11" t="s">
        <v>10</v>
      </c>
      <c r="D38" s="12">
        <v>5673.4375</v>
      </c>
      <c r="E38" s="12">
        <v>6000</v>
      </c>
      <c r="F38" s="12">
        <v>5793.333333333333</v>
      </c>
      <c r="G38" s="12">
        <v>6190</v>
      </c>
      <c r="H38" s="12">
        <v>5726.666666666667</v>
      </c>
      <c r="I38" s="12">
        <v>5629.166666666667</v>
      </c>
      <c r="J38" s="12">
        <v>5662.5</v>
      </c>
      <c r="K38" s="12">
        <v>5666.666666666667</v>
      </c>
      <c r="L38" s="12">
        <v>5382.8125</v>
      </c>
      <c r="M38" s="12">
        <v>5478.5714285714284</v>
      </c>
      <c r="N38" s="12">
        <v>5460.7142857142853</v>
      </c>
      <c r="O38" s="42">
        <f t="shared" si="2"/>
        <v>5696.7153679653675</v>
      </c>
      <c r="P38" s="18"/>
      <c r="Q38" s="18"/>
      <c r="R38" s="18"/>
      <c r="S38" s="18"/>
      <c r="T38" s="18"/>
      <c r="U38" s="18"/>
    </row>
    <row r="39" spans="1:21" s="5" customFormat="1" ht="21" customHeight="1">
      <c r="A39" s="99"/>
      <c r="B39" s="13" t="s">
        <v>41</v>
      </c>
      <c r="C39" s="11" t="s">
        <v>10</v>
      </c>
      <c r="D39" s="12">
        <v>4159.375</v>
      </c>
      <c r="E39" s="12">
        <v>4334.375</v>
      </c>
      <c r="F39" s="12">
        <v>4322.5</v>
      </c>
      <c r="G39" s="12">
        <v>4228.125</v>
      </c>
      <c r="H39" s="12">
        <v>4244.375</v>
      </c>
      <c r="I39" s="12">
        <v>4300</v>
      </c>
      <c r="J39" s="12">
        <v>4367.1875</v>
      </c>
      <c r="K39" s="12">
        <v>4483.75</v>
      </c>
      <c r="L39" s="12">
        <v>4203.125</v>
      </c>
      <c r="M39" s="12">
        <v>4196.875</v>
      </c>
      <c r="N39" s="12">
        <v>4237.5</v>
      </c>
      <c r="O39" s="42">
        <f t="shared" si="2"/>
        <v>4279.744318181818</v>
      </c>
      <c r="P39" s="18"/>
      <c r="Q39" s="18"/>
      <c r="R39" s="18"/>
      <c r="S39" s="18"/>
      <c r="T39" s="18"/>
      <c r="U39" s="18"/>
    </row>
    <row r="40" spans="1:21" s="5" customFormat="1" ht="21" customHeight="1">
      <c r="A40" s="99"/>
      <c r="B40" s="13" t="s">
        <v>42</v>
      </c>
      <c r="C40" s="11" t="s">
        <v>10</v>
      </c>
      <c r="D40" s="12">
        <v>5104.166666666667</v>
      </c>
      <c r="E40" s="12">
        <v>4760.7142857142853</v>
      </c>
      <c r="F40" s="12">
        <v>4816.666666666667</v>
      </c>
      <c r="G40" s="12">
        <v>4845.833333333333</v>
      </c>
      <c r="H40" s="12">
        <v>4837.5</v>
      </c>
      <c r="I40" s="12">
        <v>4907.1428571428569</v>
      </c>
      <c r="J40" s="12">
        <v>4889.2857142857147</v>
      </c>
      <c r="K40" s="12">
        <v>4865.7142857142853</v>
      </c>
      <c r="L40" s="12">
        <v>4605</v>
      </c>
      <c r="M40" s="12">
        <v>4658.333333333333</v>
      </c>
      <c r="N40" s="12">
        <v>4670</v>
      </c>
      <c r="O40" s="42">
        <f t="shared" si="2"/>
        <v>4814.5779220779223</v>
      </c>
      <c r="P40" s="18"/>
      <c r="Q40" s="18"/>
      <c r="R40" s="18"/>
      <c r="S40" s="18"/>
      <c r="T40" s="18"/>
      <c r="U40" s="18"/>
    </row>
    <row r="41" spans="1:21" s="5" customFormat="1" ht="21" customHeight="1">
      <c r="A41" s="100"/>
      <c r="B41" s="13" t="s">
        <v>43</v>
      </c>
      <c r="C41" s="11" t="s">
        <v>10</v>
      </c>
      <c r="D41" s="12">
        <v>4760</v>
      </c>
      <c r="E41" s="12">
        <v>4560</v>
      </c>
      <c r="F41" s="12">
        <v>4352</v>
      </c>
      <c r="G41" s="12">
        <v>4580</v>
      </c>
      <c r="H41" s="12">
        <v>4400</v>
      </c>
      <c r="I41" s="12">
        <v>4283.333333333333</v>
      </c>
      <c r="J41" s="12">
        <v>4295</v>
      </c>
      <c r="K41" s="12">
        <v>4316.666666666667</v>
      </c>
      <c r="L41" s="12">
        <v>4108.333333333333</v>
      </c>
      <c r="M41" s="12">
        <v>4150</v>
      </c>
      <c r="N41" s="12">
        <v>4207.5</v>
      </c>
      <c r="O41" s="42">
        <f t="shared" si="2"/>
        <v>4364.8030303030309</v>
      </c>
      <c r="P41" s="18"/>
      <c r="Q41" s="18"/>
      <c r="R41" s="18"/>
      <c r="S41" s="18"/>
      <c r="T41" s="18"/>
      <c r="U41" s="18"/>
    </row>
    <row r="42" spans="1:21" s="9" customFormat="1" ht="21" customHeight="1">
      <c r="A42" s="45" t="s">
        <v>44</v>
      </c>
      <c r="B42" s="46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57"/>
      <c r="P42" s="8"/>
      <c r="Q42" s="8"/>
      <c r="R42" s="8"/>
      <c r="S42" s="8"/>
      <c r="T42" s="8"/>
      <c r="U42" s="8"/>
    </row>
    <row r="43" spans="1:21" s="5" customFormat="1" ht="21" customHeight="1">
      <c r="A43" s="21"/>
      <c r="B43" s="13" t="s">
        <v>45</v>
      </c>
      <c r="C43" s="11" t="s">
        <v>26</v>
      </c>
      <c r="D43" s="12">
        <v>3845.8333333333335</v>
      </c>
      <c r="E43" s="12">
        <v>3920.8333333333335</v>
      </c>
      <c r="F43" s="12">
        <v>3987.5</v>
      </c>
      <c r="G43" s="12">
        <v>3937.5</v>
      </c>
      <c r="H43" s="12">
        <v>3975.8333333333335</v>
      </c>
      <c r="I43" s="12">
        <v>3925</v>
      </c>
      <c r="J43" s="12">
        <v>4068.0555555555552</v>
      </c>
      <c r="K43" s="12">
        <v>4250.833333333333</v>
      </c>
      <c r="L43" s="12">
        <v>4138.8888888888887</v>
      </c>
      <c r="M43" s="12">
        <v>4305</v>
      </c>
      <c r="N43" s="12">
        <v>4226</v>
      </c>
      <c r="O43" s="42">
        <f t="shared" si="2"/>
        <v>4052.8434343434342</v>
      </c>
      <c r="P43" s="18"/>
      <c r="Q43" s="18"/>
      <c r="R43" s="18"/>
      <c r="S43" s="18"/>
      <c r="T43" s="18"/>
      <c r="U43" s="18"/>
    </row>
    <row r="44" spans="1:21" s="9" customFormat="1" ht="21" customHeight="1">
      <c r="A44" s="45" t="s">
        <v>46</v>
      </c>
      <c r="B44" s="46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57"/>
      <c r="P44" s="8"/>
      <c r="Q44" s="8"/>
      <c r="R44" s="8"/>
      <c r="S44" s="8"/>
      <c r="T44" s="8"/>
      <c r="U44" s="8"/>
    </row>
    <row r="45" spans="1:21" s="5" customFormat="1" ht="21" customHeight="1">
      <c r="A45" s="92" t="s">
        <v>47</v>
      </c>
      <c r="B45" s="13" t="s">
        <v>48</v>
      </c>
      <c r="C45" s="11" t="s">
        <v>10</v>
      </c>
      <c r="D45" s="12">
        <v>2738.068181818182</v>
      </c>
      <c r="E45" s="12">
        <v>2660.7102272727275</v>
      </c>
      <c r="F45" s="12">
        <v>2825</v>
      </c>
      <c r="G45" s="12">
        <v>2697.7272727272725</v>
      </c>
      <c r="H45" s="12">
        <v>2579.9350649350649</v>
      </c>
      <c r="I45" s="12">
        <v>2559.090909090909</v>
      </c>
      <c r="J45" s="12">
        <v>3289.6780303030305</v>
      </c>
      <c r="K45" s="12">
        <v>3576.818181818182</v>
      </c>
      <c r="L45" s="12">
        <v>3626.9886363636365</v>
      </c>
      <c r="M45" s="12">
        <v>3541.619318181818</v>
      </c>
      <c r="N45" s="12">
        <v>3573.522727272727</v>
      </c>
      <c r="O45" s="42">
        <f t="shared" si="2"/>
        <v>3060.8325954348688</v>
      </c>
      <c r="P45" s="18"/>
      <c r="Q45" s="18"/>
      <c r="R45" s="18"/>
      <c r="S45" s="18"/>
      <c r="T45" s="18"/>
      <c r="U45" s="18"/>
    </row>
    <row r="46" spans="1:21" s="5" customFormat="1" ht="21" customHeight="1">
      <c r="A46" s="93"/>
      <c r="B46" s="13" t="s">
        <v>128</v>
      </c>
      <c r="C46" s="11" t="s">
        <v>10</v>
      </c>
      <c r="D46" s="12">
        <v>5416.666666666667</v>
      </c>
      <c r="E46" s="12">
        <v>5125</v>
      </c>
      <c r="F46" s="12">
        <v>5505</v>
      </c>
      <c r="G46" s="12">
        <v>5366.666666666667</v>
      </c>
      <c r="H46" s="12">
        <v>6107.5</v>
      </c>
      <c r="I46" s="12">
        <v>5275</v>
      </c>
      <c r="J46" s="12">
        <v>4712.5</v>
      </c>
      <c r="K46" s="12">
        <v>8475</v>
      </c>
      <c r="L46" s="12">
        <v>5610</v>
      </c>
      <c r="M46" s="12">
        <v>6562.5</v>
      </c>
      <c r="N46" s="12">
        <v>4935</v>
      </c>
      <c r="O46" s="42">
        <f t="shared" si="2"/>
        <v>5735.530303030303</v>
      </c>
      <c r="P46" s="18"/>
      <c r="Q46" s="18"/>
      <c r="R46" s="18"/>
      <c r="S46" s="18"/>
      <c r="T46" s="18"/>
      <c r="U46" s="18"/>
    </row>
    <row r="47" spans="1:21" s="5" customFormat="1" ht="21" customHeight="1">
      <c r="A47" s="93"/>
      <c r="B47" s="13" t="s">
        <v>129</v>
      </c>
      <c r="C47" s="11" t="s">
        <v>10</v>
      </c>
      <c r="D47" s="12"/>
      <c r="E47" s="12">
        <v>4025</v>
      </c>
      <c r="F47" s="12">
        <v>5720</v>
      </c>
      <c r="G47" s="12">
        <v>4800</v>
      </c>
      <c r="H47" s="12">
        <v>4800</v>
      </c>
      <c r="I47" s="12">
        <v>4800</v>
      </c>
      <c r="J47" s="12">
        <v>3900</v>
      </c>
      <c r="K47" s="12">
        <v>4800</v>
      </c>
      <c r="L47" s="12">
        <v>4800</v>
      </c>
      <c r="M47" s="12">
        <v>2400</v>
      </c>
      <c r="N47" s="12">
        <v>4800</v>
      </c>
      <c r="O47" s="42">
        <f t="shared" si="2"/>
        <v>4484.5</v>
      </c>
      <c r="P47" s="18"/>
      <c r="Q47" s="18"/>
      <c r="R47" s="18"/>
      <c r="S47" s="18"/>
      <c r="T47" s="18"/>
      <c r="U47" s="18"/>
    </row>
    <row r="48" spans="1:21" s="5" customFormat="1" ht="21" customHeight="1">
      <c r="A48" s="94"/>
      <c r="B48" s="13" t="s">
        <v>49</v>
      </c>
      <c r="C48" s="11" t="s">
        <v>10</v>
      </c>
      <c r="D48" s="12">
        <v>5633.3333333333339</v>
      </c>
      <c r="E48" s="12">
        <v>4697.916666666667</v>
      </c>
      <c r="F48" s="12">
        <v>5074.2857142857147</v>
      </c>
      <c r="G48" s="12">
        <v>5246.4285714285716</v>
      </c>
      <c r="H48" s="12">
        <v>4178.5714285714284</v>
      </c>
      <c r="I48" s="12">
        <v>4096.875</v>
      </c>
      <c r="J48" s="12">
        <v>4248.9583333333339</v>
      </c>
      <c r="K48" s="12">
        <v>5610.625</v>
      </c>
      <c r="L48" s="12">
        <v>5556.6666666666661</v>
      </c>
      <c r="M48" s="12">
        <v>5735.7142857142853</v>
      </c>
      <c r="N48" s="12">
        <v>5202.7083333333339</v>
      </c>
      <c r="O48" s="42">
        <f t="shared" si="2"/>
        <v>5025.643939393939</v>
      </c>
      <c r="P48" s="18"/>
      <c r="Q48" s="18"/>
      <c r="R48" s="18"/>
      <c r="S48" s="18"/>
      <c r="T48" s="18"/>
      <c r="U48" s="18"/>
    </row>
    <row r="49" spans="1:21" s="5" customFormat="1" ht="21" customHeight="1">
      <c r="A49" s="101" t="s">
        <v>50</v>
      </c>
      <c r="B49" s="13" t="s">
        <v>51</v>
      </c>
      <c r="C49" s="11" t="s">
        <v>10</v>
      </c>
      <c r="D49" s="12">
        <v>9802.6515151515141</v>
      </c>
      <c r="E49" s="12">
        <v>8824.431818181818</v>
      </c>
      <c r="F49" s="12">
        <v>8023.1818181818189</v>
      </c>
      <c r="G49" s="12">
        <v>7445.0757575757571</v>
      </c>
      <c r="H49" s="12">
        <v>7782.1969696969709</v>
      </c>
      <c r="I49" s="12">
        <v>9658.7121212121219</v>
      </c>
      <c r="J49" s="12">
        <v>9739.2676767676767</v>
      </c>
      <c r="K49" s="12">
        <v>9473.0303030303021</v>
      </c>
      <c r="L49" s="12">
        <v>9860.6060606060601</v>
      </c>
      <c r="M49" s="12">
        <v>11209.595959595958</v>
      </c>
      <c r="N49" s="12">
        <v>17025</v>
      </c>
      <c r="O49" s="42">
        <f t="shared" si="2"/>
        <v>9894.886363636364</v>
      </c>
      <c r="P49" s="18"/>
      <c r="Q49" s="18"/>
      <c r="R49" s="18"/>
      <c r="S49" s="18"/>
      <c r="T49" s="18"/>
      <c r="U49" s="18"/>
    </row>
    <row r="50" spans="1:21" s="5" customFormat="1" ht="21" customHeight="1">
      <c r="A50" s="102"/>
      <c r="B50" s="13" t="s">
        <v>135</v>
      </c>
      <c r="C50" s="11" t="s">
        <v>10</v>
      </c>
      <c r="D50" s="12"/>
      <c r="E50" s="12"/>
      <c r="F50" s="12">
        <v>6659.0909090909099</v>
      </c>
      <c r="G50" s="12">
        <v>6500</v>
      </c>
      <c r="H50" s="12"/>
      <c r="I50" s="12"/>
      <c r="J50" s="12"/>
      <c r="K50" s="12"/>
      <c r="L50" s="12"/>
      <c r="M50" s="12">
        <v>10000</v>
      </c>
      <c r="N50" s="12">
        <v>20000</v>
      </c>
      <c r="O50" s="42">
        <f t="shared" si="2"/>
        <v>10789.772727272728</v>
      </c>
      <c r="P50" s="18"/>
      <c r="Q50" s="18"/>
      <c r="R50" s="18"/>
      <c r="S50" s="18"/>
      <c r="T50" s="18"/>
      <c r="U50" s="18"/>
    </row>
    <row r="51" spans="1:21" s="5" customFormat="1" ht="21" customHeight="1">
      <c r="A51" s="21"/>
      <c r="B51" s="13" t="s">
        <v>52</v>
      </c>
      <c r="C51" s="11" t="s">
        <v>10</v>
      </c>
      <c r="D51" s="12">
        <v>2017.8977272727273</v>
      </c>
      <c r="E51" s="12">
        <v>2149.7835497835499</v>
      </c>
      <c r="F51" s="12">
        <v>2448.8311688311687</v>
      </c>
      <c r="G51" s="12">
        <v>2845.9415584415583</v>
      </c>
      <c r="H51" s="12">
        <v>2792.7272727272725</v>
      </c>
      <c r="I51" s="12">
        <v>2907.5757575757571</v>
      </c>
      <c r="J51" s="12">
        <v>3391.2878787878785</v>
      </c>
      <c r="K51" s="12">
        <v>3272.121212121212</v>
      </c>
      <c r="L51" s="12">
        <v>2810.9848484848485</v>
      </c>
      <c r="M51" s="12">
        <v>2719.6969696969695</v>
      </c>
      <c r="N51" s="12">
        <v>2119.1287878787875</v>
      </c>
      <c r="O51" s="42">
        <f t="shared" si="2"/>
        <v>2679.6342483274298</v>
      </c>
      <c r="P51" s="18"/>
      <c r="Q51" s="18"/>
      <c r="R51" s="18"/>
      <c r="S51" s="18"/>
      <c r="T51" s="18"/>
      <c r="U51" s="18"/>
    </row>
    <row r="52" spans="1:21" s="5" customFormat="1" ht="21" customHeight="1">
      <c r="A52" s="101" t="s">
        <v>53</v>
      </c>
      <c r="B52" s="13" t="s">
        <v>54</v>
      </c>
      <c r="C52" s="11" t="s">
        <v>10</v>
      </c>
      <c r="D52" s="12">
        <v>1570.5952380952383</v>
      </c>
      <c r="E52" s="12">
        <v>1496.1309523809525</v>
      </c>
      <c r="F52" s="12">
        <v>1561.2222222222219</v>
      </c>
      <c r="G52" s="12">
        <v>1604.0277777777776</v>
      </c>
      <c r="H52" s="12">
        <v>1326.75</v>
      </c>
      <c r="I52" s="12">
        <v>1525.8333333333333</v>
      </c>
      <c r="J52" s="12">
        <v>1757.0555555555554</v>
      </c>
      <c r="K52" s="12">
        <v>1451.6444444444444</v>
      </c>
      <c r="L52" s="12">
        <v>1799.1975308641977</v>
      </c>
      <c r="M52" s="12">
        <v>1853.4166666666665</v>
      </c>
      <c r="N52" s="12">
        <v>1874.2222222222219</v>
      </c>
      <c r="O52" s="42">
        <f t="shared" si="2"/>
        <v>1620.0087221420551</v>
      </c>
      <c r="P52" s="18"/>
      <c r="Q52" s="18"/>
      <c r="R52" s="18"/>
      <c r="S52" s="18"/>
      <c r="T52" s="18"/>
      <c r="U52" s="18"/>
    </row>
    <row r="53" spans="1:21" s="5" customFormat="1" ht="19.5" customHeight="1">
      <c r="A53" s="102"/>
      <c r="B53" s="13" t="s">
        <v>130</v>
      </c>
      <c r="C53" s="11" t="s">
        <v>10</v>
      </c>
      <c r="D53" s="12"/>
      <c r="E53" s="12"/>
      <c r="F53" s="12">
        <v>1120</v>
      </c>
      <c r="G53" s="12"/>
      <c r="H53" s="12">
        <v>880</v>
      </c>
      <c r="I53" s="12">
        <v>800</v>
      </c>
      <c r="J53" s="12">
        <v>800</v>
      </c>
      <c r="K53" s="12"/>
      <c r="L53" s="12"/>
      <c r="M53" s="12">
        <v>2100</v>
      </c>
      <c r="N53" s="12"/>
      <c r="O53" s="42">
        <f t="shared" si="2"/>
        <v>1140</v>
      </c>
      <c r="P53" s="18"/>
      <c r="Q53" s="18"/>
      <c r="R53" s="18"/>
      <c r="S53" s="18"/>
      <c r="T53" s="18"/>
      <c r="U53" s="18"/>
    </row>
    <row r="54" spans="1:21" s="5" customFormat="1" ht="31.5" customHeight="1">
      <c r="A54" s="1"/>
      <c r="B54" s="23"/>
      <c r="C54" s="20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39"/>
      <c r="P54" s="18"/>
      <c r="Q54" s="18"/>
      <c r="R54" s="18"/>
      <c r="S54" s="18"/>
      <c r="T54" s="18"/>
      <c r="U54" s="18"/>
    </row>
    <row r="55" spans="1:21" s="5" customFormat="1" ht="39.950000000000003" customHeight="1" thickBot="1">
      <c r="A55" s="1"/>
      <c r="B55" s="81" t="s">
        <v>148</v>
      </c>
      <c r="C55" s="81"/>
      <c r="D55" s="81"/>
      <c r="E55" s="81"/>
      <c r="F55" s="81"/>
      <c r="G55" s="81"/>
      <c r="H55" s="81"/>
      <c r="I55" s="81"/>
      <c r="J55" s="81"/>
      <c r="K55" s="81"/>
      <c r="L55" s="81"/>
      <c r="M55" s="81"/>
      <c r="N55" s="81"/>
      <c r="O55" s="81"/>
      <c r="P55" s="18"/>
      <c r="Q55" s="18"/>
      <c r="R55" s="18"/>
      <c r="S55" s="18"/>
      <c r="T55" s="18"/>
      <c r="U55" s="18"/>
    </row>
    <row r="56" spans="1:21" s="5" customFormat="1" ht="20.100000000000001" customHeight="1">
      <c r="A56" s="83" t="s">
        <v>0</v>
      </c>
      <c r="B56" s="84"/>
      <c r="C56" s="85" t="s">
        <v>1</v>
      </c>
      <c r="D56" s="90" t="s">
        <v>6</v>
      </c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88" t="s">
        <v>131</v>
      </c>
      <c r="P56" s="18"/>
      <c r="Q56" s="18"/>
      <c r="R56" s="18"/>
      <c r="S56" s="18"/>
      <c r="T56" s="18"/>
      <c r="U56" s="18"/>
    </row>
    <row r="57" spans="1:21" s="5" customFormat="1" ht="20.100000000000001" customHeight="1">
      <c r="A57" s="83"/>
      <c r="B57" s="84"/>
      <c r="C57" s="86"/>
      <c r="D57" s="36" t="s">
        <v>2</v>
      </c>
      <c r="E57" s="36" t="s">
        <v>3</v>
      </c>
      <c r="F57" s="36" t="s">
        <v>4</v>
      </c>
      <c r="G57" s="36" t="s">
        <v>134</v>
      </c>
      <c r="H57" s="36" t="s">
        <v>138</v>
      </c>
      <c r="I57" s="36" t="s">
        <v>139</v>
      </c>
      <c r="J57" s="36" t="s">
        <v>140</v>
      </c>
      <c r="K57" s="48" t="s">
        <v>144</v>
      </c>
      <c r="L57" s="48" t="s">
        <v>145</v>
      </c>
      <c r="M57" s="48" t="s">
        <v>146</v>
      </c>
      <c r="N57" s="48" t="s">
        <v>149</v>
      </c>
      <c r="O57" s="89"/>
      <c r="P57" s="18"/>
      <c r="Q57" s="18"/>
      <c r="R57" s="18"/>
      <c r="S57" s="18"/>
      <c r="T57" s="18"/>
      <c r="U57" s="18"/>
    </row>
    <row r="58" spans="1:21" s="5" customFormat="1" ht="21" customHeight="1">
      <c r="A58" s="101" t="s">
        <v>55</v>
      </c>
      <c r="B58" s="24" t="s">
        <v>19</v>
      </c>
      <c r="C58" s="11" t="s">
        <v>10</v>
      </c>
      <c r="D58" s="12">
        <v>3616.666666666667</v>
      </c>
      <c r="E58" s="12">
        <v>2333.333333333333</v>
      </c>
      <c r="F58" s="12">
        <v>2620</v>
      </c>
      <c r="G58" s="12">
        <v>2920</v>
      </c>
      <c r="H58" s="12">
        <v>3000</v>
      </c>
      <c r="I58" s="12">
        <v>3000</v>
      </c>
      <c r="J58" s="12">
        <v>3000</v>
      </c>
      <c r="K58" s="12">
        <v>3000</v>
      </c>
      <c r="L58" s="12">
        <v>3700</v>
      </c>
      <c r="M58" s="12">
        <v>3800</v>
      </c>
      <c r="N58" s="12">
        <v>3300</v>
      </c>
      <c r="O58" s="42">
        <f t="shared" ref="O58:O77" si="3">AVERAGE(D58:N58)</f>
        <v>3117.2727272727275</v>
      </c>
      <c r="P58" s="18"/>
      <c r="Q58" s="18"/>
      <c r="R58" s="18"/>
      <c r="S58" s="18"/>
      <c r="T58" s="18"/>
      <c r="U58" s="18"/>
    </row>
    <row r="59" spans="1:21" s="5" customFormat="1" ht="21" customHeight="1">
      <c r="A59" s="104"/>
      <c r="B59" s="24" t="s">
        <v>56</v>
      </c>
      <c r="C59" s="11" t="s">
        <v>10</v>
      </c>
      <c r="D59" s="12">
        <v>3565.8333333333335</v>
      </c>
      <c r="E59" s="12">
        <v>3047.2222222222226</v>
      </c>
      <c r="F59" s="12">
        <v>2498.5714285714284</v>
      </c>
      <c r="G59" s="12">
        <v>2303.5714285714284</v>
      </c>
      <c r="H59" s="12">
        <v>2257.1428571428573</v>
      </c>
      <c r="I59" s="12">
        <v>2632.8571428571427</v>
      </c>
      <c r="J59" s="12">
        <v>3224.2857142857142</v>
      </c>
      <c r="K59" s="12">
        <v>3650</v>
      </c>
      <c r="L59" s="12">
        <v>3962.5</v>
      </c>
      <c r="M59" s="12">
        <v>4426.6666666666661</v>
      </c>
      <c r="N59" s="12">
        <v>3838</v>
      </c>
      <c r="O59" s="42">
        <f t="shared" si="3"/>
        <v>3218.7864357864355</v>
      </c>
      <c r="P59" s="18"/>
      <c r="Q59" s="18"/>
      <c r="R59" s="18"/>
      <c r="S59" s="18"/>
      <c r="T59" s="18"/>
      <c r="U59" s="18"/>
    </row>
    <row r="60" spans="1:21" s="5" customFormat="1" ht="21" customHeight="1">
      <c r="A60" s="103"/>
      <c r="B60" s="24" t="s">
        <v>57</v>
      </c>
      <c r="C60" s="11" t="s">
        <v>10</v>
      </c>
      <c r="D60" s="12">
        <v>4390.625</v>
      </c>
      <c r="E60" s="12">
        <v>3501.0416666666665</v>
      </c>
      <c r="F60" s="12">
        <v>2450</v>
      </c>
      <c r="G60" s="12">
        <v>2200</v>
      </c>
      <c r="H60" s="12">
        <v>2350</v>
      </c>
      <c r="I60" s="12"/>
      <c r="J60" s="12">
        <v>4000</v>
      </c>
      <c r="K60" s="12">
        <v>4750</v>
      </c>
      <c r="L60" s="12"/>
      <c r="M60" s="12">
        <v>5000</v>
      </c>
      <c r="N60" s="12">
        <v>4225</v>
      </c>
      <c r="O60" s="42">
        <f t="shared" si="3"/>
        <v>3651.8518518518517</v>
      </c>
      <c r="P60" s="18"/>
      <c r="Q60" s="18"/>
      <c r="R60" s="18"/>
      <c r="S60" s="18"/>
      <c r="T60" s="18"/>
      <c r="U60" s="18"/>
    </row>
    <row r="61" spans="1:21" s="5" customFormat="1" ht="21" customHeight="1">
      <c r="A61" s="1"/>
      <c r="B61" s="13" t="s">
        <v>58</v>
      </c>
      <c r="C61" s="11" t="s">
        <v>10</v>
      </c>
      <c r="D61" s="12">
        <v>1897.1975393028024</v>
      </c>
      <c r="E61" s="12">
        <v>1616.8181818181818</v>
      </c>
      <c r="F61" s="12">
        <v>1685</v>
      </c>
      <c r="G61" s="12">
        <v>1975</v>
      </c>
      <c r="H61" s="12">
        <v>1634.9242424242423</v>
      </c>
      <c r="I61" s="12">
        <v>1557.1428571428571</v>
      </c>
      <c r="J61" s="12">
        <v>2077.1531100478469</v>
      </c>
      <c r="K61" s="12">
        <v>2183.103212576897</v>
      </c>
      <c r="L61" s="12">
        <v>2197.7272727272725</v>
      </c>
      <c r="M61" s="12">
        <v>2254.1666666666665</v>
      </c>
      <c r="N61" s="12">
        <v>2814.8496240601503</v>
      </c>
      <c r="O61" s="42">
        <f t="shared" si="3"/>
        <v>1990.2802460697196</v>
      </c>
      <c r="P61" s="18"/>
      <c r="Q61" s="18"/>
      <c r="R61" s="18"/>
      <c r="S61" s="18"/>
      <c r="T61" s="18"/>
      <c r="U61" s="18"/>
    </row>
    <row r="62" spans="1:21" s="5" customFormat="1" ht="24.75" customHeight="1">
      <c r="A62" s="64" t="s">
        <v>59</v>
      </c>
      <c r="B62" s="13" t="s">
        <v>60</v>
      </c>
      <c r="C62" s="11" t="s">
        <v>61</v>
      </c>
      <c r="D62" s="12">
        <v>2500</v>
      </c>
      <c r="E62" s="12">
        <v>4263.8888888888887</v>
      </c>
      <c r="F62" s="12">
        <v>4166.666666666667</v>
      </c>
      <c r="G62" s="12">
        <v>4416.666666666667</v>
      </c>
      <c r="H62" s="12">
        <v>6011.1111111111122</v>
      </c>
      <c r="I62" s="12">
        <v>3833.3333333333335</v>
      </c>
      <c r="J62" s="12">
        <v>4375</v>
      </c>
      <c r="K62" s="12">
        <v>3505.5555555555557</v>
      </c>
      <c r="L62" s="12">
        <v>4250</v>
      </c>
      <c r="M62" s="12">
        <v>4616.0714285714284</v>
      </c>
      <c r="N62" s="12">
        <v>5486.6071428571431</v>
      </c>
      <c r="O62" s="42">
        <f t="shared" si="3"/>
        <v>4311.3546176046184</v>
      </c>
      <c r="P62" s="18"/>
      <c r="Q62" s="18"/>
      <c r="R62" s="18"/>
      <c r="S62" s="18"/>
      <c r="T62" s="18"/>
      <c r="U62" s="18"/>
    </row>
    <row r="63" spans="1:21" s="5" customFormat="1" ht="21" customHeight="1">
      <c r="A63" s="1"/>
      <c r="B63" s="13" t="s">
        <v>150</v>
      </c>
      <c r="C63" s="11" t="s">
        <v>61</v>
      </c>
      <c r="D63" s="12">
        <v>6183.3333333333339</v>
      </c>
      <c r="E63" s="12">
        <v>4625</v>
      </c>
      <c r="F63" s="12">
        <v>3385</v>
      </c>
      <c r="G63" s="12">
        <v>3941.666666666667</v>
      </c>
      <c r="H63" s="12">
        <v>3542.1333333333337</v>
      </c>
      <c r="I63" s="12">
        <v>4548.333333333333</v>
      </c>
      <c r="J63" s="12">
        <v>5689.8148148148148</v>
      </c>
      <c r="K63" s="12">
        <v>3273.6507936507937</v>
      </c>
      <c r="L63" s="12">
        <v>2750.462962962963</v>
      </c>
      <c r="M63" s="12">
        <v>8347.2222222222208</v>
      </c>
      <c r="N63" s="12">
        <v>4789.2857142857138</v>
      </c>
      <c r="O63" s="42">
        <f t="shared" si="3"/>
        <v>4643.2639249639242</v>
      </c>
      <c r="P63" s="18"/>
      <c r="Q63" s="18"/>
      <c r="R63" s="18"/>
      <c r="S63" s="18"/>
      <c r="T63" s="18"/>
      <c r="U63" s="18"/>
    </row>
    <row r="64" spans="1:21" s="5" customFormat="1" ht="21" customHeight="1">
      <c r="A64" s="1"/>
      <c r="B64" s="13" t="s">
        <v>62</v>
      </c>
      <c r="C64" s="11" t="s">
        <v>61</v>
      </c>
      <c r="D64" s="12">
        <v>4562.5</v>
      </c>
      <c r="E64" s="12">
        <v>3666.666666666667</v>
      </c>
      <c r="F64" s="12">
        <v>3311.1111111111109</v>
      </c>
      <c r="G64" s="12">
        <v>3270.8333333333335</v>
      </c>
      <c r="H64" s="12">
        <v>3791.666666666667</v>
      </c>
      <c r="I64" s="12">
        <v>3437.5</v>
      </c>
      <c r="J64" s="12">
        <v>4197.916666666667</v>
      </c>
      <c r="K64" s="12">
        <v>4900</v>
      </c>
      <c r="L64" s="12">
        <v>3680.5555555555561</v>
      </c>
      <c r="M64" s="12">
        <v>4437.5</v>
      </c>
      <c r="N64" s="12">
        <v>3248.3333333333335</v>
      </c>
      <c r="O64" s="42">
        <f t="shared" si="3"/>
        <v>3864.0530303030314</v>
      </c>
      <c r="P64" s="18"/>
      <c r="Q64" s="18"/>
      <c r="R64" s="18"/>
      <c r="S64" s="18"/>
      <c r="T64" s="18"/>
      <c r="U64" s="18"/>
    </row>
    <row r="65" spans="1:21" s="5" customFormat="1" ht="21" customHeight="1">
      <c r="A65" s="1"/>
      <c r="B65" s="13" t="s">
        <v>63</v>
      </c>
      <c r="C65" s="11" t="s">
        <v>10</v>
      </c>
      <c r="D65" s="12">
        <v>2440.4761904761908</v>
      </c>
      <c r="E65" s="12">
        <v>2283.3333333333335</v>
      </c>
      <c r="F65" s="12">
        <v>2389.5238095238092</v>
      </c>
      <c r="G65" s="12">
        <v>2550</v>
      </c>
      <c r="H65" s="12">
        <v>2748.3333333333335</v>
      </c>
      <c r="I65" s="12">
        <v>2576.0822510822513</v>
      </c>
      <c r="J65" s="12">
        <v>2666.1255411255406</v>
      </c>
      <c r="K65" s="12">
        <v>2659.5238095238096</v>
      </c>
      <c r="L65" s="12">
        <v>2725</v>
      </c>
      <c r="M65" s="12">
        <v>2759.5238095238096</v>
      </c>
      <c r="N65" s="12">
        <v>2747.7380952380954</v>
      </c>
      <c r="O65" s="42">
        <f t="shared" si="3"/>
        <v>2595.0600157418339</v>
      </c>
      <c r="P65" s="18"/>
      <c r="Q65" s="18"/>
      <c r="R65" s="18"/>
      <c r="S65" s="18"/>
      <c r="T65" s="18"/>
      <c r="U65" s="18"/>
    </row>
    <row r="66" spans="1:21" s="5" customFormat="1" ht="21" customHeight="1">
      <c r="A66" s="1"/>
      <c r="B66" s="13" t="s">
        <v>64</v>
      </c>
      <c r="C66" s="11" t="s">
        <v>10</v>
      </c>
      <c r="D66" s="12">
        <v>1463.5903250188965</v>
      </c>
      <c r="E66" s="12">
        <v>1290.8730158730159</v>
      </c>
      <c r="F66" s="12">
        <v>1493.2698412698414</v>
      </c>
      <c r="G66" s="12">
        <v>1538.8888888888889</v>
      </c>
      <c r="H66" s="12">
        <v>1196.5079365079364</v>
      </c>
      <c r="I66" s="12">
        <v>1120.9788359788358</v>
      </c>
      <c r="J66" s="12">
        <v>1269.2328042328043</v>
      </c>
      <c r="K66" s="12">
        <v>1025.9259259259259</v>
      </c>
      <c r="L66" s="12">
        <v>1550.2380952380954</v>
      </c>
      <c r="M66" s="12">
        <v>1814.4688644688645</v>
      </c>
      <c r="N66" s="12">
        <v>2006.031746031746</v>
      </c>
      <c r="O66" s="42">
        <f t="shared" si="3"/>
        <v>1433.6369344940774</v>
      </c>
      <c r="P66" s="18"/>
      <c r="Q66" s="18"/>
      <c r="R66" s="18"/>
      <c r="S66" s="18"/>
      <c r="T66" s="18"/>
      <c r="U66" s="18"/>
    </row>
    <row r="67" spans="1:21" s="5" customFormat="1" ht="21" customHeight="1">
      <c r="A67" s="1"/>
      <c r="B67" s="13" t="s">
        <v>65</v>
      </c>
      <c r="C67" s="11" t="s">
        <v>10</v>
      </c>
      <c r="D67" s="12">
        <v>3925</v>
      </c>
      <c r="E67" s="12">
        <v>6137.5</v>
      </c>
      <c r="F67" s="12">
        <v>4666.666666666667</v>
      </c>
      <c r="G67" s="12">
        <v>5575</v>
      </c>
      <c r="H67" s="12">
        <v>6018.75</v>
      </c>
      <c r="I67" s="12">
        <v>5337.5</v>
      </c>
      <c r="J67" s="12">
        <v>5468.75</v>
      </c>
      <c r="K67" s="12">
        <v>4586.666666666667</v>
      </c>
      <c r="L67" s="12">
        <v>6291.666666666667</v>
      </c>
      <c r="M67" s="12">
        <v>6687.5</v>
      </c>
      <c r="N67" s="12">
        <v>7480</v>
      </c>
      <c r="O67" s="42">
        <f t="shared" si="3"/>
        <v>5652.272727272727</v>
      </c>
      <c r="P67" s="18"/>
      <c r="Q67" s="18"/>
      <c r="R67" s="18"/>
      <c r="S67" s="18"/>
      <c r="T67" s="18"/>
      <c r="U67" s="18"/>
    </row>
    <row r="68" spans="1:21" s="5" customFormat="1" ht="21" customHeight="1">
      <c r="A68" s="1"/>
      <c r="B68" s="13" t="s">
        <v>66</v>
      </c>
      <c r="C68" s="11" t="s">
        <v>10</v>
      </c>
      <c r="D68" s="12">
        <v>3708.3333333333335</v>
      </c>
      <c r="E68" s="12">
        <v>3700</v>
      </c>
      <c r="F68" s="12">
        <v>3880</v>
      </c>
      <c r="G68" s="12">
        <v>3750</v>
      </c>
      <c r="H68" s="12">
        <v>4250</v>
      </c>
      <c r="I68" s="12">
        <v>4037.5</v>
      </c>
      <c r="J68" s="12">
        <v>4187.5</v>
      </c>
      <c r="K68" s="12">
        <v>4233.3333333333339</v>
      </c>
      <c r="L68" s="12">
        <v>4100</v>
      </c>
      <c r="M68" s="12">
        <v>4150</v>
      </c>
      <c r="N68" s="12">
        <v>3650.4625000000001</v>
      </c>
      <c r="O68" s="42">
        <f t="shared" si="3"/>
        <v>3967.920833333334</v>
      </c>
      <c r="P68" s="18"/>
      <c r="Q68" s="18"/>
      <c r="R68" s="18"/>
      <c r="S68" s="18"/>
      <c r="T68" s="18"/>
      <c r="U68" s="18"/>
    </row>
    <row r="69" spans="1:21" s="5" customFormat="1" ht="21" customHeight="1">
      <c r="A69" s="92" t="s">
        <v>67</v>
      </c>
      <c r="B69" s="24" t="s">
        <v>54</v>
      </c>
      <c r="C69" s="11" t="s">
        <v>68</v>
      </c>
      <c r="D69" s="12">
        <v>1611.1111111111111</v>
      </c>
      <c r="E69" s="12">
        <v>2083.3333333333335</v>
      </c>
      <c r="F69" s="12">
        <v>2216.666666666667</v>
      </c>
      <c r="G69" s="12">
        <v>2145.8333333333335</v>
      </c>
      <c r="H69" s="12">
        <v>2183.333333333333</v>
      </c>
      <c r="I69" s="12">
        <v>2656.25</v>
      </c>
      <c r="J69" s="12">
        <v>2526.041666666667</v>
      </c>
      <c r="K69" s="12">
        <v>2370.833333333333</v>
      </c>
      <c r="L69" s="12">
        <v>2567.7083333333335</v>
      </c>
      <c r="M69" s="12">
        <v>2333.333333333333</v>
      </c>
      <c r="N69" s="12">
        <v>1821.6666666666667</v>
      </c>
      <c r="O69" s="42">
        <f t="shared" si="3"/>
        <v>2228.7373737373737</v>
      </c>
      <c r="P69" s="18"/>
      <c r="Q69" s="18"/>
      <c r="R69" s="18"/>
      <c r="S69" s="18"/>
      <c r="T69" s="18"/>
      <c r="U69" s="18"/>
    </row>
    <row r="70" spans="1:21" s="5" customFormat="1" ht="21" customHeight="1">
      <c r="A70" s="94"/>
      <c r="B70" s="24" t="s">
        <v>69</v>
      </c>
      <c r="C70" s="11" t="s">
        <v>70</v>
      </c>
      <c r="D70" s="12">
        <v>2252.4200336700337</v>
      </c>
      <c r="E70" s="12">
        <v>2297.6430976430979</v>
      </c>
      <c r="F70" s="12">
        <v>2790.4713804713806</v>
      </c>
      <c r="G70" s="12">
        <v>2716.2457912457912</v>
      </c>
      <c r="H70" s="12">
        <v>2125</v>
      </c>
      <c r="I70" s="12">
        <v>3004.0404040404037</v>
      </c>
      <c r="J70" s="12">
        <v>3004.0404040404037</v>
      </c>
      <c r="K70" s="12">
        <v>2914.6127946127945</v>
      </c>
      <c r="L70" s="12">
        <v>3531.8602693602697</v>
      </c>
      <c r="M70" s="12">
        <v>3933.333333333333</v>
      </c>
      <c r="N70" s="12">
        <v>3250.8249158249159</v>
      </c>
      <c r="O70" s="42">
        <f t="shared" si="3"/>
        <v>2892.7720385674929</v>
      </c>
      <c r="P70" s="18"/>
      <c r="Q70" s="18"/>
      <c r="R70" s="18"/>
      <c r="S70" s="18"/>
      <c r="T70" s="18"/>
      <c r="U70" s="18"/>
    </row>
    <row r="71" spans="1:21" s="5" customFormat="1" ht="21" customHeight="1">
      <c r="A71" s="1"/>
      <c r="B71" s="13" t="s">
        <v>71</v>
      </c>
      <c r="C71" s="11" t="s">
        <v>10</v>
      </c>
      <c r="D71" s="12">
        <v>1848.8888888888889</v>
      </c>
      <c r="E71" s="12">
        <v>1614.1269841269841</v>
      </c>
      <c r="F71" s="12">
        <v>1640</v>
      </c>
      <c r="G71" s="12">
        <v>1778.968253968254</v>
      </c>
      <c r="H71" s="12">
        <v>1514.8412698412699</v>
      </c>
      <c r="I71" s="12">
        <v>1466.2698412698412</v>
      </c>
      <c r="J71" s="12">
        <v>1856.5079365079364</v>
      </c>
      <c r="K71" s="12">
        <v>1757.4603174603176</v>
      </c>
      <c r="L71" s="12">
        <v>1709.5238095238096</v>
      </c>
      <c r="M71" s="12">
        <v>1816.6666666666667</v>
      </c>
      <c r="N71" s="12">
        <v>1808.3333333333335</v>
      </c>
      <c r="O71" s="42">
        <f t="shared" si="3"/>
        <v>1710.1443001443001</v>
      </c>
      <c r="P71" s="18"/>
      <c r="Q71" s="18"/>
      <c r="R71" s="18"/>
      <c r="S71" s="18"/>
      <c r="T71" s="18"/>
      <c r="U71" s="18"/>
    </row>
    <row r="72" spans="1:21" s="5" customFormat="1" ht="21" customHeight="1">
      <c r="A72" s="1"/>
      <c r="B72" s="13" t="s">
        <v>72</v>
      </c>
      <c r="C72" s="11" t="s">
        <v>73</v>
      </c>
      <c r="D72" s="12">
        <v>72.5</v>
      </c>
      <c r="E72" s="12">
        <v>68.099999999999994</v>
      </c>
      <c r="F72" s="12">
        <v>68.566666666666663</v>
      </c>
      <c r="G72" s="12">
        <v>67</v>
      </c>
      <c r="H72" s="12">
        <v>71.25</v>
      </c>
      <c r="I72" s="12">
        <v>98.154761904761898</v>
      </c>
      <c r="J72" s="12">
        <v>113.63095238095238</v>
      </c>
      <c r="K72" s="12">
        <v>128.25</v>
      </c>
      <c r="L72" s="12">
        <v>123.95833333333333</v>
      </c>
      <c r="M72" s="12">
        <v>108.75</v>
      </c>
      <c r="N72" s="12">
        <v>105.71428571428571</v>
      </c>
      <c r="O72" s="42">
        <f t="shared" si="3"/>
        <v>93.26136363636364</v>
      </c>
      <c r="P72" s="18"/>
      <c r="Q72" s="18"/>
      <c r="R72" s="18"/>
      <c r="S72" s="18"/>
      <c r="T72" s="18"/>
      <c r="U72" s="18"/>
    </row>
    <row r="73" spans="1:21" s="5" customFormat="1" ht="21" customHeight="1">
      <c r="A73" s="92" t="s">
        <v>74</v>
      </c>
      <c r="B73" s="13" t="s">
        <v>75</v>
      </c>
      <c r="C73" s="11" t="s">
        <v>10</v>
      </c>
      <c r="D73" s="12">
        <v>3226.3706140350873</v>
      </c>
      <c r="E73" s="12">
        <v>2734.4206871345032</v>
      </c>
      <c r="F73" s="12">
        <v>2743.9364035087715</v>
      </c>
      <c r="G73" s="12">
        <v>2803.368664717349</v>
      </c>
      <c r="H73" s="12">
        <v>2626.885964912281</v>
      </c>
      <c r="I73" s="12">
        <v>3621.354166666667</v>
      </c>
      <c r="J73" s="12">
        <v>4119.206871345029</v>
      </c>
      <c r="K73" s="12">
        <v>3388.3040935672516</v>
      </c>
      <c r="L73" s="12">
        <v>3486.4583333333335</v>
      </c>
      <c r="M73" s="12">
        <v>3490.5153508771928</v>
      </c>
      <c r="N73" s="12">
        <v>3199.0752923976606</v>
      </c>
      <c r="O73" s="42">
        <f t="shared" si="3"/>
        <v>3221.8087674995568</v>
      </c>
      <c r="P73" s="18"/>
      <c r="Q73" s="18"/>
      <c r="R73" s="18"/>
      <c r="S73" s="18"/>
      <c r="T73" s="18"/>
      <c r="U73" s="18"/>
    </row>
    <row r="74" spans="1:21" s="5" customFormat="1" ht="21" customHeight="1">
      <c r="A74" s="94"/>
      <c r="B74" s="13" t="s">
        <v>76</v>
      </c>
      <c r="C74" s="11" t="s">
        <v>10</v>
      </c>
      <c r="D74" s="12">
        <v>2402.3635477582848</v>
      </c>
      <c r="E74" s="12">
        <v>2470.7297758284603</v>
      </c>
      <c r="F74" s="12">
        <v>2361.4202172096911</v>
      </c>
      <c r="G74" s="12">
        <v>2381.3178780284043</v>
      </c>
      <c r="H74" s="12">
        <v>2422.8728070175439</v>
      </c>
      <c r="I74" s="12">
        <v>2761.6228070175443</v>
      </c>
      <c r="J74" s="12">
        <v>3263.9619883040937</v>
      </c>
      <c r="K74" s="12">
        <v>3060.4422514619882</v>
      </c>
      <c r="L74" s="12">
        <v>2726.5625000000005</v>
      </c>
      <c r="M74" s="12">
        <v>2767.3663324979111</v>
      </c>
      <c r="N74" s="12">
        <v>2865.1086048454467</v>
      </c>
      <c r="O74" s="42">
        <f t="shared" si="3"/>
        <v>2680.3426099972148</v>
      </c>
      <c r="P74" s="40"/>
      <c r="Q74" s="18"/>
      <c r="R74" s="18"/>
      <c r="S74" s="18"/>
      <c r="T74" s="18"/>
      <c r="U74" s="18"/>
    </row>
    <row r="75" spans="1:21" s="5" customFormat="1" ht="21" customHeight="1">
      <c r="A75" s="1"/>
      <c r="B75" s="13" t="s">
        <v>77</v>
      </c>
      <c r="C75" s="11" t="s">
        <v>10</v>
      </c>
      <c r="D75" s="12">
        <v>4854.166666666667</v>
      </c>
      <c r="E75" s="12">
        <v>4829.166666666667</v>
      </c>
      <c r="F75" s="12">
        <v>4016.6666666666665</v>
      </c>
      <c r="G75" s="12">
        <v>5159.7222222222217</v>
      </c>
      <c r="H75" s="12">
        <v>5270</v>
      </c>
      <c r="I75" s="12">
        <v>5421.2962962962965</v>
      </c>
      <c r="J75" s="12">
        <v>6024.3055555555557</v>
      </c>
      <c r="K75" s="12">
        <v>5666.6666666666679</v>
      </c>
      <c r="L75" s="12">
        <v>5616.6666666666661</v>
      </c>
      <c r="M75" s="12">
        <v>5900.0000000000009</v>
      </c>
      <c r="N75" s="12">
        <v>6206.666666666667</v>
      </c>
      <c r="O75" s="42">
        <f t="shared" si="3"/>
        <v>5360.4840067340065</v>
      </c>
      <c r="P75" s="18"/>
      <c r="Q75" s="18"/>
      <c r="R75" s="18"/>
      <c r="S75" s="18"/>
      <c r="T75" s="18"/>
      <c r="U75" s="18"/>
    </row>
    <row r="76" spans="1:21" s="5" customFormat="1" ht="21" customHeight="1">
      <c r="A76" s="1"/>
      <c r="B76" s="13" t="s">
        <v>78</v>
      </c>
      <c r="C76" s="11" t="s">
        <v>10</v>
      </c>
      <c r="D76" s="12">
        <v>4854.166666666667</v>
      </c>
      <c r="E76" s="12">
        <v>4773.6111111111113</v>
      </c>
      <c r="F76" s="12">
        <v>4016.6666666666665</v>
      </c>
      <c r="G76" s="12">
        <v>5159.7222222222217</v>
      </c>
      <c r="H76" s="12">
        <v>5058.333333333333</v>
      </c>
      <c r="I76" s="12">
        <v>5671.2962962962965</v>
      </c>
      <c r="J76" s="12">
        <v>6024.3055555555557</v>
      </c>
      <c r="K76" s="12">
        <v>5716.6666666666679</v>
      </c>
      <c r="L76" s="12">
        <v>5616.6666666666661</v>
      </c>
      <c r="M76" s="12">
        <v>5900.0000000000009</v>
      </c>
      <c r="N76" s="12">
        <v>6206.666666666667</v>
      </c>
      <c r="O76" s="42">
        <f t="shared" si="3"/>
        <v>5363.4638047138033</v>
      </c>
      <c r="P76" s="18"/>
      <c r="Q76" s="18"/>
      <c r="R76" s="18"/>
      <c r="S76" s="18"/>
      <c r="T76" s="18"/>
      <c r="U76" s="18"/>
    </row>
    <row r="77" spans="1:21" s="5" customFormat="1" ht="21" customHeight="1">
      <c r="A77" s="53"/>
      <c r="B77" s="13" t="s">
        <v>79</v>
      </c>
      <c r="C77" s="11" t="s">
        <v>10</v>
      </c>
      <c r="D77" s="12">
        <v>4166.666666666667</v>
      </c>
      <c r="E77" s="12">
        <v>2950</v>
      </c>
      <c r="F77" s="12">
        <v>2610.5</v>
      </c>
      <c r="G77" s="12">
        <v>2270.8333333333335</v>
      </c>
      <c r="H77" s="12">
        <v>2886</v>
      </c>
      <c r="I77" s="12">
        <v>2868.0555555555561</v>
      </c>
      <c r="J77" s="12">
        <v>3100</v>
      </c>
      <c r="K77" s="12">
        <v>2644</v>
      </c>
      <c r="L77" s="12">
        <v>2650</v>
      </c>
      <c r="M77" s="12">
        <v>2333.3333333333335</v>
      </c>
      <c r="N77" s="12">
        <v>2830</v>
      </c>
      <c r="O77" s="42">
        <f t="shared" si="3"/>
        <v>2846.3080808080808</v>
      </c>
      <c r="P77" s="18"/>
      <c r="Q77" s="18"/>
      <c r="R77" s="18"/>
      <c r="S77" s="18"/>
      <c r="T77" s="18"/>
      <c r="U77" s="18"/>
    </row>
    <row r="78" spans="1:21" s="5" customFormat="1" ht="30.75" customHeight="1">
      <c r="A78" s="1"/>
      <c r="B78" s="23"/>
      <c r="C78" s="20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38"/>
      <c r="P78" s="18"/>
      <c r="Q78" s="18"/>
      <c r="R78" s="18"/>
      <c r="S78" s="18"/>
      <c r="T78" s="18"/>
      <c r="U78" s="18"/>
    </row>
    <row r="79" spans="1:21" s="5" customFormat="1" ht="39.950000000000003" customHeight="1" thickBot="1">
      <c r="A79" s="1"/>
      <c r="B79" s="81" t="s">
        <v>148</v>
      </c>
      <c r="C79" s="81"/>
      <c r="D79" s="81"/>
      <c r="E79" s="81"/>
      <c r="F79" s="81"/>
      <c r="G79" s="81"/>
      <c r="H79" s="81"/>
      <c r="I79" s="81"/>
      <c r="J79" s="81"/>
      <c r="K79" s="81"/>
      <c r="L79" s="81"/>
      <c r="M79" s="81"/>
      <c r="N79" s="81"/>
      <c r="O79" s="81"/>
      <c r="P79" s="18"/>
      <c r="Q79" s="18"/>
      <c r="R79" s="18"/>
      <c r="S79" s="18"/>
      <c r="T79" s="18"/>
      <c r="U79" s="18"/>
    </row>
    <row r="80" spans="1:21" s="5" customFormat="1" ht="27.95" customHeight="1">
      <c r="A80" s="83" t="s">
        <v>0</v>
      </c>
      <c r="B80" s="84"/>
      <c r="C80" s="85" t="s">
        <v>1</v>
      </c>
      <c r="D80" s="90" t="s">
        <v>6</v>
      </c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88" t="s">
        <v>131</v>
      </c>
      <c r="P80" s="18"/>
      <c r="Q80" s="18"/>
      <c r="R80" s="18"/>
      <c r="S80" s="18"/>
      <c r="T80" s="18"/>
      <c r="U80" s="18"/>
    </row>
    <row r="81" spans="1:21" s="5" customFormat="1" ht="27.95" customHeight="1">
      <c r="A81" s="83"/>
      <c r="B81" s="84"/>
      <c r="C81" s="86"/>
      <c r="D81" s="36" t="s">
        <v>2</v>
      </c>
      <c r="E81" s="36" t="s">
        <v>3</v>
      </c>
      <c r="F81" s="36" t="s">
        <v>4</v>
      </c>
      <c r="G81" s="36" t="s">
        <v>134</v>
      </c>
      <c r="H81" s="36" t="s">
        <v>138</v>
      </c>
      <c r="I81" s="36" t="s">
        <v>139</v>
      </c>
      <c r="J81" s="36" t="s">
        <v>140</v>
      </c>
      <c r="K81" s="48" t="s">
        <v>144</v>
      </c>
      <c r="L81" s="48" t="s">
        <v>145</v>
      </c>
      <c r="M81" s="48" t="s">
        <v>146</v>
      </c>
      <c r="N81" s="48" t="s">
        <v>149</v>
      </c>
      <c r="O81" s="89"/>
      <c r="P81" s="18"/>
      <c r="Q81" s="18"/>
      <c r="R81" s="18"/>
      <c r="S81" s="18"/>
      <c r="T81" s="18"/>
      <c r="U81" s="18"/>
    </row>
    <row r="82" spans="1:21" s="5" customFormat="1" ht="21" customHeight="1">
      <c r="A82" s="21"/>
      <c r="B82" s="13" t="s">
        <v>80</v>
      </c>
      <c r="C82" s="11" t="s">
        <v>26</v>
      </c>
      <c r="D82" s="43">
        <v>1404.1666666666667</v>
      </c>
      <c r="E82" s="43">
        <v>1393.0555555555557</v>
      </c>
      <c r="F82" s="43">
        <v>1428.3333333333333</v>
      </c>
      <c r="G82" s="43">
        <v>1541.6666666666667</v>
      </c>
      <c r="H82" s="43">
        <v>1739.1666666666667</v>
      </c>
      <c r="I82" s="43">
        <v>1547.5</v>
      </c>
      <c r="J82" s="43">
        <v>2023.3333333333333</v>
      </c>
      <c r="K82" s="43">
        <v>2166.6666666666665</v>
      </c>
      <c r="L82" s="43">
        <v>2186.1111111111113</v>
      </c>
      <c r="M82" s="43">
        <v>2345</v>
      </c>
      <c r="N82" s="43">
        <v>1675.5555555555554</v>
      </c>
      <c r="O82" s="42">
        <f t="shared" ref="O82" si="4">AVERAGE(D82:N82)</f>
        <v>1768.2323232323231</v>
      </c>
      <c r="P82" s="18"/>
      <c r="Q82" s="18"/>
      <c r="R82" s="18"/>
      <c r="S82" s="18"/>
      <c r="T82" s="18"/>
      <c r="U82" s="18"/>
    </row>
    <row r="83" spans="1:21" s="9" customFormat="1" ht="21" customHeight="1">
      <c r="A83" s="52" t="s">
        <v>81</v>
      </c>
      <c r="B83" s="6"/>
      <c r="C83" s="6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7"/>
      <c r="P83" s="8"/>
      <c r="Q83" s="8"/>
      <c r="R83" s="8"/>
      <c r="S83" s="8"/>
      <c r="T83" s="8"/>
      <c r="U83" s="8"/>
    </row>
    <row r="84" spans="1:21" s="5" customFormat="1" ht="21" customHeight="1">
      <c r="A84" s="98" t="s">
        <v>82</v>
      </c>
      <c r="B84" s="13" t="s">
        <v>83</v>
      </c>
      <c r="C84" s="11" t="s">
        <v>26</v>
      </c>
      <c r="D84" s="27">
        <v>2208.333333333333</v>
      </c>
      <c r="E84" s="27">
        <v>2025</v>
      </c>
      <c r="F84" s="27">
        <v>2285</v>
      </c>
      <c r="G84" s="27">
        <v>2750</v>
      </c>
      <c r="H84" s="27">
        <v>3812.5</v>
      </c>
      <c r="I84" s="27">
        <v>3010</v>
      </c>
      <c r="J84" s="27">
        <v>2693.3333333333335</v>
      </c>
      <c r="K84" s="27">
        <v>2752</v>
      </c>
      <c r="L84" s="27">
        <v>2266.666666666667</v>
      </c>
      <c r="M84" s="27">
        <v>2300</v>
      </c>
      <c r="N84" s="27">
        <v>2912.5</v>
      </c>
      <c r="O84" s="42">
        <f t="shared" ref="O84:O104" si="5">AVERAGE(D84:N84)</f>
        <v>2637.7575757575755</v>
      </c>
      <c r="P84" s="18"/>
      <c r="Q84" s="18"/>
      <c r="R84" s="18"/>
      <c r="S84" s="18"/>
      <c r="T84" s="18"/>
      <c r="U84" s="18"/>
    </row>
    <row r="85" spans="1:21" s="5" customFormat="1" ht="21" customHeight="1">
      <c r="A85" s="99"/>
      <c r="B85" s="13" t="s">
        <v>84</v>
      </c>
      <c r="C85" s="29" t="s">
        <v>26</v>
      </c>
      <c r="D85" s="27">
        <v>3033.3333333333335</v>
      </c>
      <c r="E85" s="27">
        <v>3166.6666666666665</v>
      </c>
      <c r="F85" s="27">
        <v>3286.6666666666665</v>
      </c>
      <c r="G85" s="27">
        <v>3075</v>
      </c>
      <c r="H85" s="27">
        <v>4086.6666666666665</v>
      </c>
      <c r="I85" s="27">
        <v>4212.5</v>
      </c>
      <c r="J85" s="27"/>
      <c r="K85" s="27">
        <v>2500</v>
      </c>
      <c r="L85" s="27">
        <v>1500</v>
      </c>
      <c r="M85" s="27">
        <v>1987.5</v>
      </c>
      <c r="N85" s="27">
        <v>2473.3333333333335</v>
      </c>
      <c r="O85" s="42">
        <f t="shared" si="5"/>
        <v>2932.1666666666665</v>
      </c>
      <c r="P85" s="18"/>
      <c r="Q85" s="18"/>
      <c r="R85" s="18"/>
      <c r="S85" s="18"/>
      <c r="T85" s="18"/>
      <c r="U85" s="18"/>
    </row>
    <row r="86" spans="1:21" s="5" customFormat="1" ht="21" customHeight="1">
      <c r="A86" s="99"/>
      <c r="B86" s="13" t="s">
        <v>142</v>
      </c>
      <c r="C86" s="29" t="s">
        <v>26</v>
      </c>
      <c r="D86" s="27"/>
      <c r="E86" s="27"/>
      <c r="F86" s="27"/>
      <c r="G86" s="27"/>
      <c r="H86" s="27"/>
      <c r="I86" s="27"/>
      <c r="J86" s="27"/>
      <c r="K86" s="27">
        <v>3450</v>
      </c>
      <c r="L86" s="27">
        <v>3700</v>
      </c>
      <c r="M86" s="27">
        <v>3900</v>
      </c>
      <c r="N86" s="27">
        <v>3740</v>
      </c>
      <c r="O86" s="42">
        <f t="shared" si="5"/>
        <v>3697.5</v>
      </c>
      <c r="P86" s="18"/>
      <c r="Q86" s="18"/>
      <c r="R86" s="18"/>
      <c r="S86" s="18"/>
      <c r="T86" s="18"/>
      <c r="U86" s="18"/>
    </row>
    <row r="87" spans="1:21" s="5" customFormat="1" ht="21" customHeight="1">
      <c r="A87" s="100"/>
      <c r="B87" s="13" t="s">
        <v>136</v>
      </c>
      <c r="C87" s="29" t="s">
        <v>26</v>
      </c>
      <c r="D87" s="43"/>
      <c r="E87" s="43"/>
      <c r="F87" s="43"/>
      <c r="G87" s="43">
        <v>3812.5</v>
      </c>
      <c r="H87" s="43">
        <v>4500</v>
      </c>
      <c r="I87" s="43">
        <v>2900</v>
      </c>
      <c r="J87" s="43"/>
      <c r="K87" s="43"/>
      <c r="L87" s="43"/>
      <c r="M87" s="43">
        <v>4000</v>
      </c>
      <c r="N87" s="43">
        <v>4625</v>
      </c>
      <c r="O87" s="42">
        <f t="shared" si="5"/>
        <v>3967.5</v>
      </c>
      <c r="P87" s="18"/>
      <c r="Q87" s="18"/>
      <c r="R87" s="18"/>
      <c r="S87" s="18"/>
      <c r="T87" s="18"/>
      <c r="U87" s="18"/>
    </row>
    <row r="88" spans="1:21" s="5" customFormat="1" ht="20.25" customHeight="1">
      <c r="A88" s="55"/>
      <c r="B88" s="13" t="s">
        <v>132</v>
      </c>
      <c r="C88" s="29" t="s">
        <v>26</v>
      </c>
      <c r="D88" s="27">
        <v>2487.5</v>
      </c>
      <c r="E88" s="27">
        <v>2475</v>
      </c>
      <c r="F88" s="27">
        <v>2480</v>
      </c>
      <c r="G88" s="27">
        <v>2400</v>
      </c>
      <c r="H88" s="27">
        <v>2386</v>
      </c>
      <c r="I88" s="27">
        <v>2370</v>
      </c>
      <c r="J88" s="27">
        <v>2370</v>
      </c>
      <c r="K88" s="27">
        <v>2370</v>
      </c>
      <c r="L88" s="27">
        <v>2370</v>
      </c>
      <c r="M88" s="27">
        <v>2370</v>
      </c>
      <c r="N88" s="27">
        <v>2347.5</v>
      </c>
      <c r="O88" s="42">
        <f t="shared" si="5"/>
        <v>2402.3636363636365</v>
      </c>
      <c r="P88" s="18"/>
      <c r="Q88" s="18"/>
      <c r="R88" s="18"/>
      <c r="S88" s="18"/>
      <c r="T88" s="18"/>
      <c r="U88" s="18"/>
    </row>
    <row r="89" spans="1:21" s="5" customFormat="1" ht="21" customHeight="1">
      <c r="A89" s="101" t="s">
        <v>85</v>
      </c>
      <c r="B89" s="13" t="s">
        <v>86</v>
      </c>
      <c r="C89" s="29" t="s">
        <v>26</v>
      </c>
      <c r="D89" s="27">
        <v>3833.3333333333335</v>
      </c>
      <c r="E89" s="27">
        <v>5062.5</v>
      </c>
      <c r="F89" s="27">
        <v>5133.333333333333</v>
      </c>
      <c r="G89" s="27">
        <v>7250</v>
      </c>
      <c r="H89" s="27">
        <v>5575</v>
      </c>
      <c r="I89" s="27">
        <v>5625</v>
      </c>
      <c r="J89" s="27">
        <v>6291.666666666667</v>
      </c>
      <c r="K89" s="27">
        <v>5775</v>
      </c>
      <c r="L89" s="27">
        <v>6687.5</v>
      </c>
      <c r="M89" s="27">
        <v>6312.5</v>
      </c>
      <c r="N89" s="27">
        <v>7208.333333333333</v>
      </c>
      <c r="O89" s="42">
        <f t="shared" si="5"/>
        <v>5886.7424242424249</v>
      </c>
      <c r="P89" s="18"/>
      <c r="Q89" s="18"/>
      <c r="R89" s="18"/>
      <c r="S89" s="18"/>
      <c r="T89" s="18"/>
      <c r="U89" s="18"/>
    </row>
    <row r="90" spans="1:21" s="5" customFormat="1" ht="21" customHeight="1">
      <c r="A90" s="105"/>
      <c r="B90" s="13" t="s">
        <v>87</v>
      </c>
      <c r="C90" s="29" t="s">
        <v>26</v>
      </c>
      <c r="D90" s="27">
        <v>3500</v>
      </c>
      <c r="E90" s="27">
        <v>4300</v>
      </c>
      <c r="F90" s="27">
        <v>3000</v>
      </c>
      <c r="G90" s="27">
        <v>2800</v>
      </c>
      <c r="H90" s="27">
        <v>3933.3333333333335</v>
      </c>
      <c r="I90" s="27">
        <v>4091.6666666666665</v>
      </c>
      <c r="J90" s="27">
        <v>5800</v>
      </c>
      <c r="K90" s="27">
        <v>4500</v>
      </c>
      <c r="L90" s="27">
        <v>4825</v>
      </c>
      <c r="M90" s="27">
        <v>4541.666666666667</v>
      </c>
      <c r="N90" s="27">
        <v>4712.5</v>
      </c>
      <c r="O90" s="42">
        <f t="shared" si="5"/>
        <v>4182.1969696969691</v>
      </c>
      <c r="P90" s="18"/>
      <c r="Q90" s="18"/>
      <c r="R90" s="18"/>
      <c r="S90" s="18"/>
      <c r="T90" s="18"/>
      <c r="U90" s="18"/>
    </row>
    <row r="91" spans="1:21" s="5" customFormat="1" ht="22.5" customHeight="1">
      <c r="A91" s="105"/>
      <c r="B91" s="13" t="s">
        <v>88</v>
      </c>
      <c r="C91" s="11" t="s">
        <v>26</v>
      </c>
      <c r="D91" s="27">
        <v>1500</v>
      </c>
      <c r="E91" s="27">
        <v>1500</v>
      </c>
      <c r="F91" s="27">
        <v>2600</v>
      </c>
      <c r="G91" s="27"/>
      <c r="H91" s="27">
        <v>2126.6666666666665</v>
      </c>
      <c r="I91" s="27">
        <v>1500</v>
      </c>
      <c r="J91" s="27"/>
      <c r="K91" s="27">
        <v>3210.8333333333335</v>
      </c>
      <c r="L91" s="27">
        <v>3625</v>
      </c>
      <c r="M91" s="27">
        <v>3437.5</v>
      </c>
      <c r="N91" s="27">
        <v>3112.5</v>
      </c>
      <c r="O91" s="42">
        <f t="shared" si="5"/>
        <v>2512.5</v>
      </c>
      <c r="P91" s="18"/>
      <c r="Q91" s="18"/>
      <c r="R91" s="18"/>
      <c r="S91" s="18"/>
      <c r="T91" s="18"/>
      <c r="U91" s="18"/>
    </row>
    <row r="92" spans="1:21" s="5" customFormat="1" ht="22.5" customHeight="1">
      <c r="A92" s="105"/>
      <c r="B92" s="13" t="s">
        <v>89</v>
      </c>
      <c r="C92" s="11" t="s">
        <v>26</v>
      </c>
      <c r="D92" s="27">
        <v>5500</v>
      </c>
      <c r="E92" s="27">
        <v>4958.333333333333</v>
      </c>
      <c r="F92" s="27">
        <v>6750</v>
      </c>
      <c r="G92" s="27">
        <v>5000</v>
      </c>
      <c r="H92" s="27">
        <v>5819.4444444444443</v>
      </c>
      <c r="I92" s="27">
        <v>5736.1111111111104</v>
      </c>
      <c r="J92" s="27">
        <v>6666.6666666666661</v>
      </c>
      <c r="K92" s="27">
        <v>6270.833333333333</v>
      </c>
      <c r="L92" s="27">
        <v>6920.833333333333</v>
      </c>
      <c r="M92" s="27">
        <v>6895.833333333333</v>
      </c>
      <c r="N92" s="27">
        <v>6052.083333333333</v>
      </c>
      <c r="O92" s="42">
        <f t="shared" si="5"/>
        <v>6051.8308080808083</v>
      </c>
      <c r="P92" s="18"/>
      <c r="Q92" s="18"/>
      <c r="R92" s="18"/>
      <c r="S92" s="18"/>
      <c r="T92" s="18"/>
      <c r="U92" s="18"/>
    </row>
    <row r="93" spans="1:21" s="5" customFormat="1" ht="22.5" customHeight="1">
      <c r="A93" s="105"/>
      <c r="B93" s="13" t="s">
        <v>90</v>
      </c>
      <c r="C93" s="11" t="s">
        <v>26</v>
      </c>
      <c r="D93" s="27">
        <v>4166.666666666667</v>
      </c>
      <c r="E93" s="27">
        <v>4416.666666666667</v>
      </c>
      <c r="F93" s="27">
        <v>4750</v>
      </c>
      <c r="G93" s="27">
        <v>4750</v>
      </c>
      <c r="H93" s="27">
        <v>4166.666666666667</v>
      </c>
      <c r="I93" s="27">
        <v>4125</v>
      </c>
      <c r="J93" s="27">
        <v>4750</v>
      </c>
      <c r="K93" s="27">
        <v>5031.25</v>
      </c>
      <c r="L93" s="27">
        <v>5187.5</v>
      </c>
      <c r="M93" s="27">
        <v>5156.25</v>
      </c>
      <c r="N93" s="27">
        <v>5135.4166666666661</v>
      </c>
      <c r="O93" s="42">
        <f t="shared" si="5"/>
        <v>4694.128787878788</v>
      </c>
      <c r="P93" s="18"/>
      <c r="Q93" s="18"/>
      <c r="R93" s="18"/>
      <c r="S93" s="18"/>
      <c r="T93" s="18"/>
      <c r="U93" s="18"/>
    </row>
    <row r="94" spans="1:21" s="5" customFormat="1" ht="22.5" customHeight="1">
      <c r="A94" s="106"/>
      <c r="B94" s="13" t="s">
        <v>91</v>
      </c>
      <c r="C94" s="11" t="s">
        <v>26</v>
      </c>
      <c r="D94" s="27">
        <v>2333.3333333333335</v>
      </c>
      <c r="E94" s="27">
        <v>1783.3333333333333</v>
      </c>
      <c r="F94" s="27">
        <v>2425</v>
      </c>
      <c r="G94" s="27">
        <v>850</v>
      </c>
      <c r="H94" s="27">
        <v>1783.3333333333333</v>
      </c>
      <c r="I94" s="27">
        <v>2116.6666666666665</v>
      </c>
      <c r="J94" s="27">
        <v>2425</v>
      </c>
      <c r="K94" s="27">
        <v>3250</v>
      </c>
      <c r="L94" s="27">
        <v>2975</v>
      </c>
      <c r="M94" s="27">
        <v>2868.75</v>
      </c>
      <c r="N94" s="27">
        <v>2639.5833333333335</v>
      </c>
      <c r="O94" s="42">
        <f t="shared" si="5"/>
        <v>2313.6363636363635</v>
      </c>
      <c r="P94" s="18"/>
      <c r="Q94" s="18"/>
      <c r="R94" s="18"/>
      <c r="S94" s="18"/>
      <c r="T94" s="18"/>
      <c r="U94" s="18"/>
    </row>
    <row r="95" spans="1:21" s="5" customFormat="1" ht="22.5" customHeight="1">
      <c r="A95" s="1"/>
      <c r="B95" s="13" t="s">
        <v>92</v>
      </c>
      <c r="C95" s="11" t="s">
        <v>26</v>
      </c>
      <c r="D95" s="27">
        <v>446.19391025641028</v>
      </c>
      <c r="E95" s="27">
        <v>425</v>
      </c>
      <c r="F95" s="27">
        <v>294.42307692307691</v>
      </c>
      <c r="G95" s="27">
        <v>472.39583333333337</v>
      </c>
      <c r="H95" s="27">
        <v>362.5</v>
      </c>
      <c r="I95" s="27">
        <v>365.625</v>
      </c>
      <c r="J95" s="27">
        <v>359.375</v>
      </c>
      <c r="K95" s="27">
        <v>375</v>
      </c>
      <c r="L95" s="27">
        <v>443.75</v>
      </c>
      <c r="M95" s="27">
        <v>301.92307692307691</v>
      </c>
      <c r="N95" s="27">
        <v>301.92307692307691</v>
      </c>
      <c r="O95" s="42">
        <f t="shared" si="5"/>
        <v>377.10081585081588</v>
      </c>
      <c r="P95" s="18"/>
      <c r="Q95" s="18"/>
      <c r="R95" s="18"/>
      <c r="S95" s="18"/>
      <c r="T95" s="18"/>
      <c r="U95" s="18"/>
    </row>
    <row r="96" spans="1:21" s="5" customFormat="1" ht="22.5" customHeight="1">
      <c r="A96" s="101" t="s">
        <v>93</v>
      </c>
      <c r="B96" s="13" t="s">
        <v>94</v>
      </c>
      <c r="C96" s="11" t="s">
        <v>26</v>
      </c>
      <c r="D96" s="27">
        <v>492.12962962962962</v>
      </c>
      <c r="E96" s="27">
        <v>820.83333333333337</v>
      </c>
      <c r="F96" s="27">
        <v>986.66666666666663</v>
      </c>
      <c r="G96" s="27">
        <v>1022</v>
      </c>
      <c r="H96" s="27">
        <v>471.5</v>
      </c>
      <c r="I96" s="27">
        <v>417.91666666666669</v>
      </c>
      <c r="J96" s="27">
        <v>312.5</v>
      </c>
      <c r="K96" s="27">
        <v>368.66666666666663</v>
      </c>
      <c r="L96" s="27">
        <v>272.5</v>
      </c>
      <c r="M96" s="27">
        <v>345.83333333333331</v>
      </c>
      <c r="N96" s="27">
        <v>338.75</v>
      </c>
      <c r="O96" s="42">
        <f t="shared" si="5"/>
        <v>531.75420875420878</v>
      </c>
      <c r="P96" s="18"/>
      <c r="Q96" s="18"/>
      <c r="R96" s="18"/>
      <c r="S96" s="18"/>
      <c r="T96" s="18"/>
      <c r="U96" s="18"/>
    </row>
    <row r="97" spans="1:15" s="5" customFormat="1" ht="22.5" customHeight="1">
      <c r="A97" s="103"/>
      <c r="B97" s="13" t="s">
        <v>95</v>
      </c>
      <c r="C97" s="11" t="s">
        <v>26</v>
      </c>
      <c r="D97" s="27">
        <v>716.23015873015879</v>
      </c>
      <c r="E97" s="27">
        <v>907.6388888888888</v>
      </c>
      <c r="F97" s="27">
        <v>1136</v>
      </c>
      <c r="G97" s="27">
        <v>1202.7777777777776</v>
      </c>
      <c r="H97" s="27">
        <v>664.25</v>
      </c>
      <c r="I97" s="27">
        <v>570.97222222222229</v>
      </c>
      <c r="J97" s="27">
        <v>371.875</v>
      </c>
      <c r="K97" s="27">
        <v>443.6</v>
      </c>
      <c r="L97" s="27">
        <v>384.375</v>
      </c>
      <c r="M97" s="27">
        <v>450.69444444444451</v>
      </c>
      <c r="N97" s="27">
        <v>750</v>
      </c>
      <c r="O97" s="42">
        <f t="shared" si="5"/>
        <v>690.76486291486299</v>
      </c>
    </row>
    <row r="98" spans="1:15" s="5" customFormat="1" ht="22.5" customHeight="1">
      <c r="A98" s="101" t="s">
        <v>96</v>
      </c>
      <c r="B98" s="13" t="s">
        <v>97</v>
      </c>
      <c r="C98" s="11" t="s">
        <v>26</v>
      </c>
      <c r="D98" s="27">
        <v>5100</v>
      </c>
      <c r="E98" s="27">
        <v>5156.25</v>
      </c>
      <c r="F98" s="27">
        <v>5581.666666666667</v>
      </c>
      <c r="G98" s="27">
        <v>5687.5</v>
      </c>
      <c r="H98" s="27">
        <v>5696</v>
      </c>
      <c r="I98" s="27">
        <v>5859.5238095238092</v>
      </c>
      <c r="J98" s="27">
        <v>5572.2222222222226</v>
      </c>
      <c r="K98" s="27">
        <v>5650</v>
      </c>
      <c r="L98" s="27">
        <v>6432.5</v>
      </c>
      <c r="M98" s="27">
        <v>6199.166666666667</v>
      </c>
      <c r="N98" s="27">
        <v>6161.1111111111122</v>
      </c>
      <c r="O98" s="42">
        <f t="shared" si="5"/>
        <v>5735.9945887445874</v>
      </c>
    </row>
    <row r="99" spans="1:15" s="5" customFormat="1" ht="22.5" customHeight="1">
      <c r="A99" s="103"/>
      <c r="B99" s="13" t="s">
        <v>98</v>
      </c>
      <c r="C99" s="11" t="s">
        <v>26</v>
      </c>
      <c r="D99" s="27">
        <v>3808.3333333333335</v>
      </c>
      <c r="E99" s="27">
        <v>4187.5</v>
      </c>
      <c r="F99" s="27">
        <v>4036.6666666666665</v>
      </c>
      <c r="G99" s="27">
        <v>4500</v>
      </c>
      <c r="H99" s="27">
        <v>4425</v>
      </c>
      <c r="I99" s="27">
        <v>4083.3333333333335</v>
      </c>
      <c r="J99" s="27">
        <v>3968.75</v>
      </c>
      <c r="K99" s="27">
        <v>4066.6666666666665</v>
      </c>
      <c r="L99" s="27">
        <v>4361.1111111111104</v>
      </c>
      <c r="M99" s="27">
        <v>4527.7777777777783</v>
      </c>
      <c r="N99" s="27">
        <v>4308.3333333333339</v>
      </c>
      <c r="O99" s="42">
        <f t="shared" si="5"/>
        <v>4206.6792929292933</v>
      </c>
    </row>
    <row r="100" spans="1:15" s="5" customFormat="1" ht="22.5" customHeight="1">
      <c r="A100" s="101" t="s">
        <v>99</v>
      </c>
      <c r="B100" s="13" t="s">
        <v>100</v>
      </c>
      <c r="C100" s="11" t="s">
        <v>5</v>
      </c>
      <c r="D100" s="27">
        <v>5275</v>
      </c>
      <c r="E100" s="27">
        <v>6083.333333333333</v>
      </c>
      <c r="F100" s="27">
        <v>6416</v>
      </c>
      <c r="G100" s="27">
        <v>9150</v>
      </c>
      <c r="H100" s="27">
        <v>8343.75</v>
      </c>
      <c r="I100" s="27">
        <v>8966.6666666666679</v>
      </c>
      <c r="J100" s="27">
        <v>9611.1111111111113</v>
      </c>
      <c r="K100" s="27">
        <v>6093.333333333333</v>
      </c>
      <c r="L100" s="27">
        <v>7250</v>
      </c>
      <c r="M100" s="27">
        <v>7800</v>
      </c>
      <c r="N100" s="27">
        <v>6079.166666666667</v>
      </c>
      <c r="O100" s="42">
        <f t="shared" si="5"/>
        <v>7369.8510101010097</v>
      </c>
    </row>
    <row r="101" spans="1:15" s="5" customFormat="1" ht="20.25" customHeight="1">
      <c r="A101" s="103"/>
      <c r="B101" s="13" t="s">
        <v>101</v>
      </c>
      <c r="C101" s="11" t="s">
        <v>5</v>
      </c>
      <c r="D101" s="27">
        <v>8333.3333333333339</v>
      </c>
      <c r="E101" s="27">
        <v>10500</v>
      </c>
      <c r="F101" s="27">
        <v>7266.666666666667</v>
      </c>
      <c r="G101" s="27">
        <v>13125</v>
      </c>
      <c r="H101" s="27">
        <v>9000</v>
      </c>
      <c r="I101" s="27">
        <v>12000</v>
      </c>
      <c r="J101" s="27">
        <v>12250</v>
      </c>
      <c r="K101" s="27">
        <v>12000</v>
      </c>
      <c r="L101" s="27"/>
      <c r="M101" s="27">
        <v>7250</v>
      </c>
      <c r="N101" s="27">
        <v>7500</v>
      </c>
      <c r="O101" s="42">
        <f t="shared" si="5"/>
        <v>9922.5</v>
      </c>
    </row>
    <row r="102" spans="1:15" s="5" customFormat="1" ht="22.5" customHeight="1">
      <c r="A102" s="101" t="s">
        <v>102</v>
      </c>
      <c r="B102" s="13" t="s">
        <v>103</v>
      </c>
      <c r="C102" s="11" t="s">
        <v>26</v>
      </c>
      <c r="D102" s="27">
        <v>6450</v>
      </c>
      <c r="E102" s="27">
        <v>6540</v>
      </c>
      <c r="F102" s="27">
        <v>7310</v>
      </c>
      <c r="G102" s="27">
        <v>7620</v>
      </c>
      <c r="H102" s="27">
        <v>6551</v>
      </c>
      <c r="I102" s="27">
        <v>6100</v>
      </c>
      <c r="J102" s="27">
        <v>4971</v>
      </c>
      <c r="K102" s="27">
        <v>7558.333333333333</v>
      </c>
      <c r="L102" s="27">
        <v>7310</v>
      </c>
      <c r="M102" s="27">
        <v>8150</v>
      </c>
      <c r="N102" s="27">
        <v>6816.666666666667</v>
      </c>
      <c r="O102" s="42">
        <f t="shared" si="5"/>
        <v>6852.4545454545469</v>
      </c>
    </row>
    <row r="103" spans="1:15" s="5" customFormat="1" ht="22.5" customHeight="1">
      <c r="A103" s="103"/>
      <c r="B103" s="13" t="s">
        <v>104</v>
      </c>
      <c r="C103" s="11" t="s">
        <v>26</v>
      </c>
      <c r="D103" s="27">
        <v>4750</v>
      </c>
      <c r="E103" s="27">
        <v>3941.6666666666665</v>
      </c>
      <c r="F103" s="27">
        <v>5015</v>
      </c>
      <c r="G103" s="27">
        <v>5050</v>
      </c>
      <c r="H103" s="27">
        <v>4952</v>
      </c>
      <c r="I103" s="27">
        <v>4875</v>
      </c>
      <c r="J103" s="27">
        <v>4700</v>
      </c>
      <c r="K103" s="27">
        <v>5050</v>
      </c>
      <c r="L103" s="27">
        <v>5187.5</v>
      </c>
      <c r="M103" s="27">
        <v>5406.25</v>
      </c>
      <c r="N103" s="27">
        <v>4987.5</v>
      </c>
      <c r="O103" s="42">
        <f t="shared" si="5"/>
        <v>4901.3560606060601</v>
      </c>
    </row>
    <row r="104" spans="1:15" s="5" customFormat="1" ht="22.5" customHeight="1">
      <c r="A104" s="21"/>
      <c r="B104" s="13" t="s">
        <v>137</v>
      </c>
      <c r="C104" s="11" t="s">
        <v>26</v>
      </c>
      <c r="D104" s="43">
        <v>0</v>
      </c>
      <c r="E104" s="43">
        <v>962.5</v>
      </c>
      <c r="F104" s="43">
        <v>1250</v>
      </c>
      <c r="G104" s="43">
        <v>1500</v>
      </c>
      <c r="H104" s="43">
        <v>2250</v>
      </c>
      <c r="I104" s="43">
        <v>1500</v>
      </c>
      <c r="J104" s="43"/>
      <c r="K104" s="43"/>
      <c r="L104" s="43"/>
      <c r="M104" s="43">
        <v>1500</v>
      </c>
      <c r="N104" s="43">
        <v>1500</v>
      </c>
      <c r="O104" s="42">
        <f t="shared" si="5"/>
        <v>1307.8125</v>
      </c>
    </row>
    <row r="105" spans="1:15" s="5" customFormat="1" ht="7.5" customHeight="1">
      <c r="A105" s="1"/>
      <c r="O105" s="54"/>
    </row>
    <row r="106" spans="1:15" s="5" customFormat="1" ht="20.25" customHeight="1">
      <c r="A106" s="1"/>
      <c r="B106" s="23"/>
      <c r="C106" s="20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39"/>
    </row>
    <row r="107" spans="1:15" s="5" customFormat="1" ht="39.950000000000003" customHeight="1" thickBot="1">
      <c r="A107" s="1"/>
      <c r="B107" s="81" t="s">
        <v>148</v>
      </c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</row>
    <row r="108" spans="1:15" s="5" customFormat="1" ht="27.95" customHeight="1">
      <c r="A108" s="83" t="s">
        <v>0</v>
      </c>
      <c r="B108" s="84"/>
      <c r="C108" s="85" t="s">
        <v>1</v>
      </c>
      <c r="D108" s="90" t="s">
        <v>6</v>
      </c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88" t="s">
        <v>131</v>
      </c>
    </row>
    <row r="109" spans="1:15" s="5" customFormat="1" ht="27.95" customHeight="1">
      <c r="A109" s="83"/>
      <c r="B109" s="84"/>
      <c r="C109" s="86"/>
      <c r="D109" s="36" t="s">
        <v>2</v>
      </c>
      <c r="E109" s="36" t="s">
        <v>3</v>
      </c>
      <c r="F109" s="36" t="s">
        <v>4</v>
      </c>
      <c r="G109" s="36" t="s">
        <v>134</v>
      </c>
      <c r="H109" s="36" t="s">
        <v>138</v>
      </c>
      <c r="I109" s="36" t="s">
        <v>139</v>
      </c>
      <c r="J109" s="36" t="s">
        <v>140</v>
      </c>
      <c r="K109" s="48" t="s">
        <v>144</v>
      </c>
      <c r="L109" s="48" t="s">
        <v>145</v>
      </c>
      <c r="M109" s="48" t="s">
        <v>146</v>
      </c>
      <c r="N109" s="48" t="s">
        <v>149</v>
      </c>
      <c r="O109" s="89"/>
    </row>
    <row r="110" spans="1:15" s="5" customFormat="1" ht="22.5" customHeight="1">
      <c r="A110" s="22"/>
      <c r="B110" s="30" t="s">
        <v>105</v>
      </c>
      <c r="C110" s="11" t="s">
        <v>26</v>
      </c>
      <c r="D110" s="12">
        <v>1718.75</v>
      </c>
      <c r="E110" s="12">
        <v>2250</v>
      </c>
      <c r="F110" s="12">
        <v>2066.6666666666665</v>
      </c>
      <c r="G110" s="12">
        <v>2125</v>
      </c>
      <c r="H110" s="12">
        <v>1891.6666666666667</v>
      </c>
      <c r="I110" s="12">
        <v>2127.7777777777778</v>
      </c>
      <c r="J110" s="12">
        <v>2166.6666666666665</v>
      </c>
      <c r="K110" s="12">
        <v>2133.3333333333335</v>
      </c>
      <c r="L110" s="12">
        <v>2083.3333333333335</v>
      </c>
      <c r="M110" s="12">
        <v>2433.3333333333335</v>
      </c>
      <c r="N110" s="12">
        <v>2660</v>
      </c>
      <c r="O110" s="42">
        <f t="shared" ref="O110:O126" si="6">AVERAGE(D110:N110)</f>
        <v>2150.5934343434342</v>
      </c>
    </row>
    <row r="111" spans="1:15" s="5" customFormat="1" ht="22.5" customHeight="1">
      <c r="A111" s="31"/>
      <c r="B111" s="30" t="s">
        <v>106</v>
      </c>
      <c r="C111" s="11" t="s">
        <v>26</v>
      </c>
      <c r="D111" s="12">
        <v>3385</v>
      </c>
      <c r="E111" s="12">
        <v>1075</v>
      </c>
      <c r="F111" s="12">
        <v>1502</v>
      </c>
      <c r="G111" s="12">
        <v>1525</v>
      </c>
      <c r="H111" s="12">
        <v>1230</v>
      </c>
      <c r="I111" s="12">
        <v>1280.6666666666665</v>
      </c>
      <c r="J111" s="12">
        <v>1220.8333333333333</v>
      </c>
      <c r="K111" s="12">
        <v>1355.4166666666667</v>
      </c>
      <c r="L111" s="12">
        <v>1165</v>
      </c>
      <c r="M111" s="12">
        <v>1341.6666666666667</v>
      </c>
      <c r="N111" s="12">
        <v>1225.1388888888889</v>
      </c>
      <c r="O111" s="42">
        <f t="shared" si="6"/>
        <v>1482.3383838383836</v>
      </c>
    </row>
    <row r="112" spans="1:15" s="5" customFormat="1" ht="22.5" customHeight="1">
      <c r="A112" s="32"/>
      <c r="B112" s="30" t="s">
        <v>107</v>
      </c>
      <c r="C112" s="11" t="s">
        <v>108</v>
      </c>
      <c r="D112" s="12">
        <v>1850</v>
      </c>
      <c r="E112" s="12">
        <v>1056.25</v>
      </c>
      <c r="F112" s="12">
        <v>2063.3333333333335</v>
      </c>
      <c r="G112" s="12">
        <v>2404.1666666666665</v>
      </c>
      <c r="H112" s="12">
        <v>1045</v>
      </c>
      <c r="I112" s="12">
        <v>933.33333333333337</v>
      </c>
      <c r="J112" s="12">
        <v>969.44444444444446</v>
      </c>
      <c r="K112" s="12">
        <v>1675.3333333333335</v>
      </c>
      <c r="L112" s="12">
        <v>1755</v>
      </c>
      <c r="M112" s="12">
        <v>2225</v>
      </c>
      <c r="N112" s="12">
        <v>1914.375</v>
      </c>
      <c r="O112" s="42">
        <f t="shared" si="6"/>
        <v>1626.4760101010104</v>
      </c>
    </row>
    <row r="113" spans="1:21" s="5" customFormat="1" ht="25.5" customHeight="1">
      <c r="A113" s="104" t="s">
        <v>109</v>
      </c>
      <c r="B113" s="13" t="s">
        <v>110</v>
      </c>
      <c r="C113" s="11" t="s">
        <v>73</v>
      </c>
      <c r="D113" s="12">
        <v>223.68333333333334</v>
      </c>
      <c r="E113" s="12">
        <v>219.15</v>
      </c>
      <c r="F113" s="12">
        <v>235.25</v>
      </c>
      <c r="G113" s="12">
        <v>265.66666666666669</v>
      </c>
      <c r="H113" s="12">
        <v>267.63779527559052</v>
      </c>
      <c r="I113" s="12">
        <v>281.49173228346456</v>
      </c>
      <c r="J113" s="12">
        <v>237.49173228346459</v>
      </c>
      <c r="K113" s="12">
        <v>237.5</v>
      </c>
      <c r="L113" s="12">
        <v>242.2</v>
      </c>
      <c r="M113" s="12">
        <v>233</v>
      </c>
      <c r="N113" s="12">
        <v>234.56538461538463</v>
      </c>
      <c r="O113" s="42">
        <f t="shared" si="6"/>
        <v>243.42151313253677</v>
      </c>
    </row>
    <row r="114" spans="1:21" s="5" customFormat="1" ht="23.25" customHeight="1">
      <c r="A114" s="104"/>
      <c r="B114" s="13" t="s">
        <v>111</v>
      </c>
      <c r="C114" s="11" t="s">
        <v>73</v>
      </c>
      <c r="D114" s="12">
        <v>183.64583333333331</v>
      </c>
      <c r="E114" s="12">
        <v>150.20833333333334</v>
      </c>
      <c r="F114" s="12">
        <v>173.6</v>
      </c>
      <c r="G114" s="12">
        <v>203.30769230769229</v>
      </c>
      <c r="H114" s="12">
        <v>192.18181818181816</v>
      </c>
      <c r="I114" s="12">
        <v>187.97954545454544</v>
      </c>
      <c r="J114" s="12">
        <v>171.03125</v>
      </c>
      <c r="K114" s="12">
        <v>180.04326923076923</v>
      </c>
      <c r="L114" s="12">
        <v>176.03571428571428</v>
      </c>
      <c r="M114" s="12">
        <v>192</v>
      </c>
      <c r="N114" s="12">
        <v>182.75</v>
      </c>
      <c r="O114" s="42">
        <f t="shared" si="6"/>
        <v>181.16213237520054</v>
      </c>
    </row>
    <row r="115" spans="1:21" s="5" customFormat="1" ht="20.25" customHeight="1">
      <c r="A115" s="104"/>
      <c r="B115" s="13" t="s">
        <v>112</v>
      </c>
      <c r="C115" s="11" t="s">
        <v>73</v>
      </c>
      <c r="D115" s="12">
        <v>102.91666666666667</v>
      </c>
      <c r="E115" s="12">
        <v>93.8888888888889</v>
      </c>
      <c r="F115" s="12">
        <v>93.666666666666671</v>
      </c>
      <c r="G115" s="12">
        <v>136.66666666666666</v>
      </c>
      <c r="H115" s="12">
        <v>138.46153846153845</v>
      </c>
      <c r="I115" s="12">
        <v>98.653846153846146</v>
      </c>
      <c r="J115" s="12">
        <v>93.653846153846146</v>
      </c>
      <c r="K115" s="12">
        <v>126.25</v>
      </c>
      <c r="L115" s="12">
        <v>116.11538461538461</v>
      </c>
      <c r="M115" s="12">
        <v>122.5</v>
      </c>
      <c r="N115" s="12">
        <v>116.625</v>
      </c>
      <c r="O115" s="42">
        <f t="shared" si="6"/>
        <v>112.67259129759131</v>
      </c>
    </row>
    <row r="116" spans="1:21" s="5" customFormat="1" ht="22.5" customHeight="1">
      <c r="A116" s="65" t="s">
        <v>125</v>
      </c>
      <c r="B116" s="13" t="s">
        <v>147</v>
      </c>
      <c r="C116" s="11" t="s">
        <v>113</v>
      </c>
      <c r="D116" s="12"/>
      <c r="E116" s="12"/>
      <c r="F116" s="12"/>
      <c r="G116" s="12"/>
      <c r="H116" s="12"/>
      <c r="I116" s="12"/>
      <c r="J116" s="12"/>
      <c r="K116" s="12">
        <v>700</v>
      </c>
      <c r="L116" s="12">
        <v>1362.5</v>
      </c>
      <c r="M116" s="12">
        <v>1433.3333333333333</v>
      </c>
      <c r="N116" s="12">
        <v>1787.5</v>
      </c>
      <c r="O116" s="42">
        <f t="shared" si="6"/>
        <v>1320.8333333333333</v>
      </c>
    </row>
    <row r="117" spans="1:21" s="5" customFormat="1" ht="22.5" customHeight="1">
      <c r="A117" s="66"/>
      <c r="B117" s="13" t="s">
        <v>141</v>
      </c>
      <c r="C117" s="11" t="s">
        <v>113</v>
      </c>
      <c r="D117" s="12"/>
      <c r="E117" s="12"/>
      <c r="F117" s="12">
        <v>800</v>
      </c>
      <c r="G117" s="12">
        <v>950</v>
      </c>
      <c r="H117" s="12">
        <v>660</v>
      </c>
      <c r="I117" s="12">
        <v>700</v>
      </c>
      <c r="J117" s="12"/>
      <c r="K117" s="12"/>
      <c r="L117" s="12"/>
      <c r="M117" s="12"/>
      <c r="N117" s="12"/>
      <c r="O117" s="42">
        <f t="shared" si="6"/>
        <v>777.5</v>
      </c>
    </row>
    <row r="118" spans="1:21" s="5" customFormat="1" ht="22.5" hidden="1" customHeight="1">
      <c r="A118" s="66"/>
      <c r="B118" s="13" t="s">
        <v>143</v>
      </c>
      <c r="C118" s="11" t="s">
        <v>113</v>
      </c>
      <c r="D118" s="12"/>
      <c r="E118" s="12"/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/>
      <c r="N118" s="12"/>
      <c r="O118" s="42">
        <f t="shared" si="6"/>
        <v>0</v>
      </c>
    </row>
    <row r="119" spans="1:21" s="5" customFormat="1" ht="22.5" customHeight="1">
      <c r="A119" s="66"/>
      <c r="B119" s="13" t="s">
        <v>114</v>
      </c>
      <c r="C119" s="11" t="s">
        <v>113</v>
      </c>
      <c r="D119" s="12"/>
      <c r="E119" s="12"/>
      <c r="F119" s="12">
        <v>1000</v>
      </c>
      <c r="G119" s="12">
        <v>850</v>
      </c>
      <c r="H119" s="12">
        <v>1000</v>
      </c>
      <c r="I119" s="12"/>
      <c r="J119" s="12">
        <v>700</v>
      </c>
      <c r="K119" s="12">
        <v>805</v>
      </c>
      <c r="L119" s="12">
        <v>1225</v>
      </c>
      <c r="M119" s="12"/>
      <c r="N119" s="12"/>
      <c r="O119" s="42">
        <f t="shared" si="6"/>
        <v>930</v>
      </c>
    </row>
    <row r="120" spans="1:21" s="5" customFormat="1" ht="22.5" customHeight="1">
      <c r="A120" s="66"/>
      <c r="B120" s="25" t="s">
        <v>115</v>
      </c>
      <c r="C120" s="26" t="s">
        <v>113</v>
      </c>
      <c r="D120" s="58"/>
      <c r="E120" s="58">
        <v>500</v>
      </c>
      <c r="F120" s="58">
        <v>1300</v>
      </c>
      <c r="G120" s="58">
        <v>675</v>
      </c>
      <c r="H120" s="58"/>
      <c r="I120" s="58">
        <v>400</v>
      </c>
      <c r="J120" s="58"/>
      <c r="K120" s="58"/>
      <c r="L120" s="58">
        <v>1700</v>
      </c>
      <c r="M120" s="58"/>
      <c r="N120" s="58"/>
      <c r="O120" s="59">
        <f t="shared" si="6"/>
        <v>915</v>
      </c>
    </row>
    <row r="121" spans="1:21" s="9" customFormat="1" ht="21" customHeight="1">
      <c r="A121" s="52" t="s">
        <v>116</v>
      </c>
      <c r="B121" s="6"/>
      <c r="C121" s="6"/>
      <c r="D121" s="61"/>
      <c r="E121" s="61"/>
      <c r="F121" s="61"/>
      <c r="G121" s="61"/>
      <c r="H121" s="61"/>
      <c r="I121" s="61"/>
      <c r="J121" s="61"/>
      <c r="K121" s="61"/>
      <c r="L121" s="61"/>
      <c r="M121" s="61"/>
      <c r="N121" s="61"/>
      <c r="O121" s="62"/>
      <c r="P121" s="8"/>
      <c r="Q121" s="8"/>
      <c r="R121" s="8"/>
      <c r="S121" s="8"/>
      <c r="T121" s="8"/>
      <c r="U121" s="8"/>
    </row>
    <row r="122" spans="1:21" s="5" customFormat="1" ht="22.5" customHeight="1">
      <c r="A122" s="104" t="s">
        <v>117</v>
      </c>
      <c r="B122" s="28" t="s">
        <v>118</v>
      </c>
      <c r="C122" s="29" t="s">
        <v>10</v>
      </c>
      <c r="D122" s="60">
        <v>14500</v>
      </c>
      <c r="E122" s="60">
        <v>14500</v>
      </c>
      <c r="F122" s="60">
        <v>14500</v>
      </c>
      <c r="G122" s="60">
        <v>14500</v>
      </c>
      <c r="H122" s="60">
        <v>14500</v>
      </c>
      <c r="I122" s="60">
        <v>14500</v>
      </c>
      <c r="J122" s="60">
        <v>14500</v>
      </c>
      <c r="K122" s="60">
        <v>14500</v>
      </c>
      <c r="L122" s="60">
        <v>14500</v>
      </c>
      <c r="M122" s="60">
        <v>14500</v>
      </c>
      <c r="N122" s="60">
        <v>14500</v>
      </c>
      <c r="O122" s="47">
        <f t="shared" si="6"/>
        <v>14500</v>
      </c>
    </row>
    <row r="123" spans="1:21" s="5" customFormat="1" ht="22.5" customHeight="1">
      <c r="A123" s="103"/>
      <c r="B123" s="13" t="s">
        <v>119</v>
      </c>
      <c r="C123" s="11" t="s">
        <v>10</v>
      </c>
      <c r="D123" s="12">
        <v>11555</v>
      </c>
      <c r="E123" s="12">
        <v>11855</v>
      </c>
      <c r="F123" s="12">
        <v>12664</v>
      </c>
      <c r="G123" s="12">
        <v>13375</v>
      </c>
      <c r="H123" s="12">
        <v>12672</v>
      </c>
      <c r="I123" s="12">
        <v>13343.75</v>
      </c>
      <c r="J123" s="12">
        <v>12666.666666666666</v>
      </c>
      <c r="K123" s="12">
        <v>12666.666666666666</v>
      </c>
      <c r="L123" s="12">
        <v>12666.666666666666</v>
      </c>
      <c r="M123" s="12">
        <v>12666.666666666666</v>
      </c>
      <c r="N123" s="12">
        <v>12666.666666666666</v>
      </c>
      <c r="O123" s="42">
        <f t="shared" si="6"/>
        <v>12618.007575757576</v>
      </c>
    </row>
    <row r="124" spans="1:21" s="5" customFormat="1" ht="22.5" customHeight="1">
      <c r="A124" s="101" t="s">
        <v>120</v>
      </c>
      <c r="B124" s="13" t="s">
        <v>121</v>
      </c>
      <c r="C124" s="11" t="s">
        <v>10</v>
      </c>
      <c r="D124" s="12">
        <v>7106.25</v>
      </c>
      <c r="E124" s="12">
        <v>7252.083333333333</v>
      </c>
      <c r="F124" s="12">
        <v>7100</v>
      </c>
      <c r="G124" s="12">
        <v>7083.333333333333</v>
      </c>
      <c r="H124" s="12">
        <v>6799</v>
      </c>
      <c r="I124" s="12">
        <v>6920</v>
      </c>
      <c r="J124" s="12">
        <v>6866.666666666667</v>
      </c>
      <c r="K124" s="12">
        <v>7332</v>
      </c>
      <c r="L124" s="12">
        <v>7100</v>
      </c>
      <c r="M124" s="12">
        <v>7075</v>
      </c>
      <c r="N124" s="12">
        <v>6438.76</v>
      </c>
      <c r="O124" s="42">
        <f t="shared" si="6"/>
        <v>7006.6448484848479</v>
      </c>
    </row>
    <row r="125" spans="1:21" s="5" customFormat="1" ht="22.5" customHeight="1">
      <c r="A125" s="104"/>
      <c r="B125" s="13" t="s">
        <v>122</v>
      </c>
      <c r="C125" s="11" t="s">
        <v>10</v>
      </c>
      <c r="D125" s="12">
        <v>5898.0357142857147</v>
      </c>
      <c r="E125" s="12">
        <v>5937.5</v>
      </c>
      <c r="F125" s="12">
        <v>5983.333333333333</v>
      </c>
      <c r="G125" s="12">
        <v>5864.2857142857147</v>
      </c>
      <c r="H125" s="12">
        <v>5518</v>
      </c>
      <c r="I125" s="12">
        <v>5378.3333333333339</v>
      </c>
      <c r="J125" s="12">
        <v>5281.25</v>
      </c>
      <c r="K125" s="12">
        <v>5186.666666666667</v>
      </c>
      <c r="L125" s="12">
        <v>5300</v>
      </c>
      <c r="M125" s="12">
        <v>5358.333333333333</v>
      </c>
      <c r="N125" s="12">
        <v>5050</v>
      </c>
      <c r="O125" s="42">
        <f t="shared" si="6"/>
        <v>5523.2489177489178</v>
      </c>
    </row>
    <row r="126" spans="1:21" s="5" customFormat="1" ht="22.5" customHeight="1">
      <c r="A126" s="21"/>
      <c r="B126" s="13" t="s">
        <v>123</v>
      </c>
      <c r="C126" s="11" t="s">
        <v>26</v>
      </c>
      <c r="D126" s="12">
        <v>550.59523809523819</v>
      </c>
      <c r="E126" s="12">
        <v>559.89583333333326</v>
      </c>
      <c r="F126" s="12">
        <v>492.83333333333337</v>
      </c>
      <c r="G126" s="12">
        <v>542.8125</v>
      </c>
      <c r="H126" s="12">
        <v>538.77083333333337</v>
      </c>
      <c r="I126" s="12">
        <v>523.125</v>
      </c>
      <c r="J126" s="12">
        <v>510.20833333333337</v>
      </c>
      <c r="K126" s="12">
        <v>527.66666666666674</v>
      </c>
      <c r="L126" s="12">
        <v>532.91666666666663</v>
      </c>
      <c r="M126" s="12">
        <v>425.41666666666669</v>
      </c>
      <c r="N126" s="12">
        <v>414.21875</v>
      </c>
      <c r="O126" s="42">
        <f t="shared" si="6"/>
        <v>510.76907467532476</v>
      </c>
    </row>
    <row r="127" spans="1:21" s="5" customFormat="1" ht="6" customHeight="1">
      <c r="A127" s="1"/>
      <c r="B127" s="23"/>
      <c r="C127" s="23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39"/>
    </row>
    <row r="128" spans="1:21" s="5" customFormat="1" ht="18" customHeight="1">
      <c r="A128" s="23" t="s">
        <v>133</v>
      </c>
      <c r="C128" s="3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39"/>
    </row>
    <row r="129" spans="1:15" s="5" customFormat="1" ht="18.75" customHeight="1">
      <c r="A129" s="23" t="s">
        <v>124</v>
      </c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39"/>
    </row>
    <row r="130" spans="1:15" s="5" customFormat="1">
      <c r="A130" s="1"/>
      <c r="B130" s="2"/>
      <c r="C130" s="3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39"/>
    </row>
    <row r="131" spans="1:15" s="5" customFormat="1">
      <c r="A131" s="1"/>
      <c r="B131" s="2"/>
      <c r="C131" s="3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37"/>
    </row>
    <row r="132" spans="1:15" s="5" customFormat="1">
      <c r="A132" s="1"/>
      <c r="B132" s="2"/>
      <c r="C132" s="3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37"/>
    </row>
    <row r="133" spans="1:15" s="5" customFormat="1">
      <c r="A133" s="1"/>
      <c r="B133" s="2"/>
      <c r="C133" s="3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37"/>
    </row>
    <row r="134" spans="1:15" s="5" customFormat="1">
      <c r="A134" s="1"/>
      <c r="B134" s="2"/>
      <c r="C134" s="3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37"/>
    </row>
    <row r="135" spans="1:15" s="5" customFormat="1">
      <c r="A135" s="1"/>
      <c r="B135" s="2"/>
      <c r="C135" s="3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37"/>
    </row>
    <row r="136" spans="1:15" s="5" customFormat="1">
      <c r="A136" s="1"/>
      <c r="B136" s="2"/>
      <c r="C136" s="3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37"/>
    </row>
    <row r="137" spans="1:15" s="5" customFormat="1">
      <c r="A137" s="1"/>
      <c r="B137" s="2"/>
      <c r="C137" s="3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37"/>
    </row>
    <row r="138" spans="1:15" s="5" customFormat="1">
      <c r="A138" s="1"/>
      <c r="B138" s="2"/>
      <c r="C138" s="3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37"/>
    </row>
    <row r="139" spans="1:15" s="5" customFormat="1">
      <c r="A139" s="1"/>
      <c r="B139" s="2"/>
      <c r="C139" s="3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37"/>
    </row>
    <row r="140" spans="1:15" s="5" customFormat="1">
      <c r="A140" s="1"/>
      <c r="B140" s="2"/>
      <c r="C140" s="3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37"/>
    </row>
    <row r="141" spans="1:15" s="5" customFormat="1">
      <c r="A141" s="1"/>
      <c r="B141" s="2"/>
      <c r="C141" s="3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37"/>
    </row>
    <row r="142" spans="1:15" s="5" customFormat="1">
      <c r="A142" s="1"/>
      <c r="B142" s="2"/>
      <c r="C142" s="3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37"/>
    </row>
    <row r="143" spans="1:15" s="5" customFormat="1">
      <c r="A143" s="1"/>
      <c r="B143" s="2"/>
      <c r="C143" s="3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37"/>
    </row>
    <row r="144" spans="1:15" s="5" customFormat="1">
      <c r="A144" s="1"/>
      <c r="B144" s="2"/>
      <c r="C144" s="3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37"/>
    </row>
    <row r="145" spans="1:15" s="5" customFormat="1">
      <c r="A145" s="1"/>
      <c r="B145" s="2"/>
      <c r="C145" s="3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37"/>
    </row>
    <row r="146" spans="1:15" s="5" customFormat="1">
      <c r="A146" s="1"/>
      <c r="B146" s="2"/>
      <c r="C146" s="3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37"/>
    </row>
    <row r="147" spans="1:15" s="5" customFormat="1">
      <c r="A147" s="1"/>
      <c r="B147" s="2"/>
      <c r="C147" s="3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37"/>
    </row>
    <row r="148" spans="1:15" s="5" customFormat="1">
      <c r="A148" s="1"/>
      <c r="B148" s="2"/>
      <c r="C148" s="3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37"/>
    </row>
    <row r="149" spans="1:15" s="5" customFormat="1">
      <c r="A149" s="1"/>
      <c r="B149" s="2"/>
      <c r="C149" s="3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37"/>
    </row>
    <row r="150" spans="1:15" s="5" customFormat="1">
      <c r="A150" s="1"/>
      <c r="B150" s="2"/>
      <c r="C150" s="3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37"/>
    </row>
    <row r="151" spans="1:15" s="5" customFormat="1">
      <c r="A151" s="1"/>
      <c r="B151" s="2"/>
      <c r="C151" s="3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37"/>
    </row>
    <row r="152" spans="1:15" s="5" customFormat="1">
      <c r="A152" s="1"/>
      <c r="B152" s="2"/>
      <c r="C152" s="3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37"/>
    </row>
    <row r="153" spans="1:15" s="5" customFormat="1">
      <c r="A153" s="1"/>
      <c r="B153" s="2"/>
      <c r="C153" s="3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37"/>
    </row>
    <row r="154" spans="1:15" s="5" customFormat="1">
      <c r="A154" s="1"/>
      <c r="B154" s="2"/>
      <c r="C154" s="3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37"/>
    </row>
    <row r="155" spans="1:15" s="5" customFormat="1">
      <c r="A155" s="1"/>
      <c r="B155" s="2"/>
      <c r="C155" s="3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37"/>
    </row>
    <row r="156" spans="1:15" s="5" customFormat="1">
      <c r="A156" s="1"/>
      <c r="B156" s="2"/>
      <c r="C156" s="3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37"/>
    </row>
    <row r="157" spans="1:15" s="5" customFormat="1">
      <c r="A157" s="1"/>
      <c r="B157" s="2"/>
      <c r="C157" s="3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37"/>
    </row>
    <row r="158" spans="1:15" s="5" customFormat="1">
      <c r="A158" s="1"/>
      <c r="B158" s="2"/>
      <c r="C158" s="3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37"/>
    </row>
    <row r="159" spans="1:15" s="5" customFormat="1">
      <c r="A159" s="1"/>
      <c r="B159" s="2"/>
      <c r="C159" s="3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37"/>
    </row>
    <row r="160" spans="1:15" s="5" customFormat="1">
      <c r="A160" s="1"/>
      <c r="B160" s="2"/>
      <c r="C160" s="3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37"/>
    </row>
    <row r="161" spans="1:15" s="5" customFormat="1">
      <c r="A161" s="1"/>
      <c r="B161" s="2"/>
      <c r="C161" s="3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37"/>
    </row>
    <row r="162" spans="1:15" s="5" customFormat="1">
      <c r="A162" s="1"/>
      <c r="B162" s="2"/>
      <c r="C162" s="3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37"/>
    </row>
    <row r="163" spans="1:15" s="5" customFormat="1">
      <c r="A163" s="1"/>
      <c r="B163" s="2"/>
      <c r="C163" s="3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37"/>
    </row>
    <row r="164" spans="1:15" s="5" customFormat="1">
      <c r="A164" s="1"/>
      <c r="B164" s="2"/>
      <c r="C164" s="3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37"/>
    </row>
    <row r="165" spans="1:15" s="5" customFormat="1">
      <c r="A165" s="1"/>
      <c r="B165" s="2"/>
      <c r="C165" s="3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37"/>
    </row>
    <row r="166" spans="1:15" s="5" customFormat="1">
      <c r="A166" s="1"/>
      <c r="B166" s="2"/>
      <c r="C166" s="3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37"/>
    </row>
    <row r="167" spans="1:15" s="5" customFormat="1">
      <c r="A167" s="1"/>
      <c r="B167" s="2"/>
      <c r="C167" s="3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37"/>
    </row>
    <row r="168" spans="1:15" s="5" customFormat="1">
      <c r="A168" s="1"/>
      <c r="B168" s="2"/>
      <c r="C168" s="3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37"/>
    </row>
    <row r="169" spans="1:15" s="5" customFormat="1">
      <c r="A169" s="1"/>
      <c r="B169" s="2"/>
      <c r="C169" s="3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37"/>
    </row>
    <row r="170" spans="1:15" s="5" customFormat="1">
      <c r="A170" s="1"/>
      <c r="B170" s="2"/>
      <c r="C170" s="3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37"/>
    </row>
    <row r="171" spans="1:15" s="5" customFormat="1">
      <c r="A171" s="1"/>
      <c r="B171" s="2"/>
      <c r="C171" s="3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37"/>
    </row>
    <row r="172" spans="1:15" s="5" customFormat="1">
      <c r="A172" s="1"/>
      <c r="B172" s="2"/>
      <c r="C172" s="3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37"/>
    </row>
    <row r="173" spans="1:15" s="5" customFormat="1">
      <c r="A173" s="1"/>
      <c r="B173" s="2"/>
      <c r="C173" s="3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37"/>
    </row>
    <row r="174" spans="1:15" s="5" customFormat="1">
      <c r="A174" s="1"/>
      <c r="B174" s="2"/>
      <c r="C174" s="3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37"/>
    </row>
    <row r="175" spans="1:15" s="5" customFormat="1">
      <c r="A175" s="1"/>
      <c r="B175" s="2"/>
      <c r="C175" s="3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37"/>
    </row>
    <row r="176" spans="1:15" s="5" customFormat="1">
      <c r="A176" s="1"/>
      <c r="B176" s="2"/>
      <c r="C176" s="3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37"/>
    </row>
    <row r="177" spans="1:15" s="5" customFormat="1">
      <c r="A177" s="1"/>
      <c r="B177" s="2"/>
      <c r="C177" s="3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37"/>
    </row>
    <row r="178" spans="1:15" s="5" customFormat="1">
      <c r="A178" s="1"/>
      <c r="B178" s="2"/>
      <c r="C178" s="3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37"/>
    </row>
    <row r="179" spans="1:15" s="5" customFormat="1">
      <c r="A179" s="1"/>
      <c r="B179" s="2"/>
      <c r="C179" s="3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37"/>
    </row>
    <row r="180" spans="1:15" s="5" customFormat="1">
      <c r="A180" s="1"/>
      <c r="B180" s="2"/>
      <c r="C180" s="3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37"/>
    </row>
    <row r="181" spans="1:15" s="5" customFormat="1">
      <c r="A181" s="1"/>
      <c r="B181" s="2"/>
      <c r="C181" s="3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37"/>
    </row>
    <row r="182" spans="1:15" s="5" customFormat="1">
      <c r="A182" s="1"/>
      <c r="B182" s="2"/>
      <c r="C182" s="3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37"/>
    </row>
    <row r="183" spans="1:15" s="5" customFormat="1">
      <c r="A183" s="1"/>
      <c r="B183" s="2"/>
      <c r="C183" s="3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37"/>
    </row>
    <row r="184" spans="1:15" s="5" customFormat="1">
      <c r="A184" s="1"/>
      <c r="B184" s="2"/>
      <c r="C184" s="3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37"/>
    </row>
    <row r="185" spans="1:15" s="5" customFormat="1">
      <c r="A185" s="1"/>
      <c r="B185" s="2"/>
      <c r="C185" s="3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37"/>
    </row>
    <row r="186" spans="1:15" s="5" customFormat="1">
      <c r="A186" s="1"/>
      <c r="B186" s="2"/>
      <c r="C186" s="3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37"/>
    </row>
    <row r="187" spans="1:15" s="5" customFormat="1">
      <c r="A187" s="1"/>
      <c r="B187" s="2"/>
      <c r="C187" s="3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37"/>
    </row>
    <row r="188" spans="1:15" s="5" customFormat="1">
      <c r="A188" s="1"/>
      <c r="B188" s="2"/>
      <c r="C188" s="3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37"/>
    </row>
    <row r="189" spans="1:15" s="5" customFormat="1">
      <c r="A189" s="1"/>
      <c r="B189" s="2"/>
      <c r="C189" s="3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37"/>
    </row>
    <row r="190" spans="1:15" s="5" customFormat="1">
      <c r="A190" s="1"/>
      <c r="B190" s="2"/>
      <c r="C190" s="3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37"/>
    </row>
    <row r="191" spans="1:15" s="5" customFormat="1">
      <c r="A191" s="1"/>
      <c r="B191" s="2"/>
      <c r="C191" s="3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37"/>
    </row>
    <row r="192" spans="1:15" s="5" customFormat="1">
      <c r="A192" s="1"/>
      <c r="B192" s="2"/>
      <c r="C192" s="3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37"/>
    </row>
    <row r="193" spans="1:15" s="5" customFormat="1">
      <c r="A193" s="1"/>
      <c r="B193" s="2"/>
      <c r="C193" s="3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37"/>
    </row>
    <row r="194" spans="1:15" s="5" customFormat="1">
      <c r="A194" s="1"/>
      <c r="B194" s="2"/>
      <c r="C194" s="3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37"/>
    </row>
    <row r="195" spans="1:15" s="5" customFormat="1">
      <c r="A195" s="1"/>
      <c r="B195" s="2"/>
      <c r="C195" s="3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37"/>
    </row>
    <row r="196" spans="1:15" s="5" customFormat="1">
      <c r="A196" s="1"/>
      <c r="B196" s="2"/>
      <c r="C196" s="3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37"/>
    </row>
    <row r="197" spans="1:15" s="5" customFormat="1">
      <c r="A197" s="1"/>
      <c r="B197" s="2"/>
      <c r="C197" s="3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37"/>
    </row>
    <row r="198" spans="1:15" s="5" customFormat="1">
      <c r="A198" s="1"/>
      <c r="B198" s="2"/>
      <c r="C198" s="3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37"/>
    </row>
    <row r="199" spans="1:15" s="5" customFormat="1">
      <c r="A199" s="1"/>
      <c r="B199" s="2"/>
      <c r="C199" s="3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37"/>
    </row>
    <row r="200" spans="1:15" s="5" customFormat="1">
      <c r="A200" s="1"/>
      <c r="B200" s="2"/>
      <c r="C200" s="3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37"/>
    </row>
    <row r="201" spans="1:15" s="5" customFormat="1">
      <c r="A201" s="1"/>
      <c r="B201" s="2"/>
      <c r="C201" s="3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37"/>
    </row>
    <row r="202" spans="1:15" s="5" customFormat="1">
      <c r="A202" s="1"/>
      <c r="B202" s="2"/>
      <c r="C202" s="3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37"/>
    </row>
    <row r="203" spans="1:15" s="5" customFormat="1">
      <c r="A203" s="1"/>
      <c r="B203" s="2"/>
      <c r="C203" s="3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37"/>
    </row>
    <row r="204" spans="1:15" s="5" customFormat="1">
      <c r="A204" s="1"/>
      <c r="B204" s="2"/>
      <c r="C204" s="3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37"/>
    </row>
    <row r="205" spans="1:15" s="5" customFormat="1">
      <c r="A205" s="1"/>
      <c r="B205" s="2"/>
      <c r="C205" s="3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37"/>
    </row>
    <row r="206" spans="1:15" s="5" customFormat="1">
      <c r="A206" s="1"/>
      <c r="B206" s="2"/>
      <c r="C206" s="3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37"/>
    </row>
    <row r="207" spans="1:15" s="5" customFormat="1">
      <c r="A207" s="1"/>
      <c r="B207" s="2"/>
      <c r="C207" s="3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37"/>
    </row>
    <row r="208" spans="1:15" s="5" customFormat="1">
      <c r="A208" s="1"/>
      <c r="B208" s="2"/>
      <c r="C208" s="3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37"/>
    </row>
    <row r="209" spans="1:15" s="5" customFormat="1">
      <c r="A209" s="1"/>
      <c r="B209" s="2"/>
      <c r="C209" s="3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37"/>
    </row>
    <row r="210" spans="1:15" s="5" customFormat="1">
      <c r="A210" s="1"/>
      <c r="B210" s="2"/>
      <c r="C210" s="3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37"/>
    </row>
    <row r="211" spans="1:15" s="5" customFormat="1">
      <c r="A211" s="1"/>
      <c r="B211" s="2"/>
      <c r="C211" s="3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37"/>
    </row>
    <row r="212" spans="1:15" s="5" customFormat="1">
      <c r="A212" s="1"/>
      <c r="B212" s="2"/>
      <c r="C212" s="3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37"/>
    </row>
    <row r="213" spans="1:15" s="5" customFormat="1">
      <c r="A213" s="1"/>
      <c r="B213" s="2"/>
      <c r="C213" s="3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37"/>
    </row>
    <row r="214" spans="1:15" s="5" customFormat="1">
      <c r="A214" s="1"/>
      <c r="B214" s="2"/>
      <c r="C214" s="3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37"/>
    </row>
    <row r="215" spans="1:15" s="5" customFormat="1">
      <c r="A215" s="1"/>
      <c r="B215" s="2"/>
      <c r="C215" s="3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37"/>
    </row>
    <row r="216" spans="1:15" s="5" customFormat="1">
      <c r="A216" s="1"/>
      <c r="B216" s="2"/>
      <c r="C216" s="3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37"/>
    </row>
    <row r="217" spans="1:15" s="5" customFormat="1">
      <c r="A217" s="1"/>
      <c r="B217" s="2"/>
      <c r="C217" s="3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37"/>
    </row>
    <row r="218" spans="1:15" s="5" customFormat="1">
      <c r="A218" s="1"/>
      <c r="B218" s="2"/>
      <c r="C218" s="3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37"/>
    </row>
    <row r="219" spans="1:15" s="5" customFormat="1">
      <c r="A219" s="1"/>
      <c r="B219" s="2"/>
      <c r="C219" s="3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37"/>
    </row>
    <row r="220" spans="1:15" s="5" customFormat="1">
      <c r="A220" s="1"/>
      <c r="B220" s="2"/>
      <c r="C220" s="3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37"/>
    </row>
    <row r="221" spans="1:15" s="5" customFormat="1">
      <c r="A221" s="1"/>
      <c r="B221" s="2"/>
      <c r="C221" s="3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37"/>
    </row>
    <row r="222" spans="1:15" s="5" customFormat="1">
      <c r="A222" s="1"/>
      <c r="B222" s="2"/>
      <c r="C222" s="3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37"/>
    </row>
    <row r="223" spans="1:15" s="5" customFormat="1">
      <c r="A223" s="1"/>
      <c r="B223" s="2"/>
      <c r="C223" s="3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37"/>
    </row>
    <row r="224" spans="1:15" s="5" customFormat="1">
      <c r="A224" s="1"/>
      <c r="B224" s="2"/>
      <c r="C224" s="3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37"/>
    </row>
    <row r="225" spans="1:15" s="5" customFormat="1">
      <c r="A225" s="1"/>
      <c r="B225" s="2"/>
      <c r="C225" s="3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37"/>
    </row>
    <row r="226" spans="1:15" s="5" customFormat="1">
      <c r="A226" s="1"/>
      <c r="B226" s="2"/>
      <c r="C226" s="3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37"/>
    </row>
    <row r="227" spans="1:15" s="5" customFormat="1">
      <c r="A227" s="1"/>
      <c r="B227" s="2"/>
      <c r="C227" s="3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37"/>
    </row>
    <row r="228" spans="1:15" s="5" customFormat="1">
      <c r="A228" s="1"/>
      <c r="B228" s="2"/>
      <c r="C228" s="3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37"/>
    </row>
    <row r="229" spans="1:15" s="5" customFormat="1">
      <c r="A229" s="1"/>
      <c r="B229" s="2"/>
      <c r="C229" s="3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37"/>
    </row>
    <row r="230" spans="1:15" s="5" customFormat="1">
      <c r="A230" s="1"/>
      <c r="B230" s="2"/>
      <c r="C230" s="3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37"/>
    </row>
    <row r="231" spans="1:15" s="5" customFormat="1">
      <c r="A231" s="1"/>
      <c r="B231" s="2"/>
      <c r="C231" s="3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37"/>
    </row>
    <row r="232" spans="1:15" s="5" customFormat="1">
      <c r="A232" s="1"/>
      <c r="B232" s="2"/>
      <c r="C232" s="3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37"/>
    </row>
    <row r="233" spans="1:15" s="5" customFormat="1">
      <c r="A233" s="1"/>
      <c r="B233" s="2"/>
      <c r="C233" s="3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37"/>
    </row>
    <row r="234" spans="1:15" s="5" customFormat="1">
      <c r="A234" s="1"/>
      <c r="B234" s="2"/>
      <c r="C234" s="3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37"/>
    </row>
    <row r="235" spans="1:15" s="5" customFormat="1">
      <c r="A235" s="1"/>
      <c r="B235" s="2"/>
      <c r="C235" s="3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37"/>
    </row>
    <row r="236" spans="1:15" s="5" customFormat="1">
      <c r="A236" s="1"/>
      <c r="B236" s="2"/>
      <c r="C236" s="3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37"/>
    </row>
    <row r="237" spans="1:15" s="5" customFormat="1">
      <c r="A237" s="1"/>
      <c r="B237" s="2"/>
      <c r="C237" s="3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37"/>
    </row>
    <row r="238" spans="1:15" s="5" customFormat="1">
      <c r="A238" s="1"/>
      <c r="B238" s="2"/>
      <c r="C238" s="3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37"/>
    </row>
    <row r="239" spans="1:15" s="5" customFormat="1">
      <c r="A239" s="1"/>
      <c r="B239" s="2"/>
      <c r="C239" s="3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37"/>
    </row>
    <row r="240" spans="1:15" s="5" customFormat="1">
      <c r="A240" s="1"/>
      <c r="B240" s="2"/>
      <c r="C240" s="3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37"/>
    </row>
    <row r="241" spans="1:15" s="5" customFormat="1">
      <c r="A241" s="1"/>
      <c r="B241" s="2"/>
      <c r="C241" s="3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37"/>
    </row>
    <row r="242" spans="1:15" s="5" customFormat="1">
      <c r="A242" s="1"/>
      <c r="B242" s="2"/>
      <c r="C242" s="3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37"/>
    </row>
    <row r="243" spans="1:15" s="5" customFormat="1">
      <c r="A243" s="1"/>
      <c r="B243" s="2"/>
      <c r="C243" s="3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37"/>
    </row>
    <row r="244" spans="1:15" s="5" customFormat="1">
      <c r="A244" s="1"/>
      <c r="B244" s="2"/>
      <c r="C244" s="3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37"/>
    </row>
    <row r="245" spans="1:15" s="5" customFormat="1">
      <c r="A245" s="1"/>
      <c r="B245" s="2"/>
      <c r="C245" s="3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37"/>
    </row>
    <row r="246" spans="1:15" s="5" customFormat="1">
      <c r="A246" s="1"/>
      <c r="B246" s="2"/>
      <c r="C246" s="3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37"/>
    </row>
    <row r="247" spans="1:15" s="5" customFormat="1">
      <c r="A247" s="1"/>
      <c r="B247" s="2"/>
      <c r="C247" s="3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37"/>
    </row>
    <row r="248" spans="1:15" s="5" customFormat="1">
      <c r="A248" s="1"/>
      <c r="B248" s="2"/>
      <c r="C248" s="3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37"/>
    </row>
    <row r="249" spans="1:15" s="5" customFormat="1">
      <c r="A249" s="1"/>
      <c r="B249" s="2"/>
      <c r="C249" s="3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37"/>
    </row>
    <row r="250" spans="1:15" s="5" customFormat="1">
      <c r="A250" s="1"/>
      <c r="B250" s="2"/>
      <c r="C250" s="3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37"/>
    </row>
    <row r="251" spans="1:15" s="5" customFormat="1">
      <c r="A251" s="1"/>
      <c r="B251" s="2"/>
      <c r="C251" s="3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37"/>
    </row>
    <row r="252" spans="1:15" s="5" customFormat="1">
      <c r="A252" s="1"/>
      <c r="B252" s="2"/>
      <c r="C252" s="3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37"/>
    </row>
    <row r="253" spans="1:15" s="5" customFormat="1">
      <c r="A253" s="1"/>
      <c r="B253" s="2"/>
      <c r="C253" s="3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37"/>
    </row>
    <row r="254" spans="1:15" s="5" customFormat="1">
      <c r="A254" s="1"/>
      <c r="B254" s="2"/>
      <c r="C254" s="3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37"/>
    </row>
    <row r="255" spans="1:15" s="5" customFormat="1">
      <c r="A255" s="1"/>
      <c r="B255" s="2"/>
      <c r="C255" s="3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37"/>
    </row>
    <row r="256" spans="1:15" s="5" customFormat="1">
      <c r="A256" s="1"/>
      <c r="B256" s="2"/>
      <c r="C256" s="3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37"/>
    </row>
    <row r="257" spans="1:15" s="5" customFormat="1">
      <c r="A257" s="1"/>
      <c r="B257" s="2"/>
      <c r="C257" s="3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37"/>
    </row>
    <row r="258" spans="1:15" s="5" customFormat="1">
      <c r="A258" s="1"/>
      <c r="B258" s="2"/>
      <c r="C258" s="3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37"/>
    </row>
    <row r="259" spans="1:15" s="5" customFormat="1">
      <c r="A259" s="1"/>
      <c r="B259" s="2"/>
      <c r="C259" s="3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37"/>
    </row>
    <row r="260" spans="1:15" s="5" customFormat="1">
      <c r="A260" s="1"/>
      <c r="B260" s="2"/>
      <c r="C260" s="3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37"/>
    </row>
    <row r="261" spans="1:15" s="5" customFormat="1">
      <c r="A261" s="1"/>
      <c r="B261" s="2"/>
      <c r="C261" s="3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37"/>
    </row>
    <row r="262" spans="1:15" s="5" customFormat="1">
      <c r="A262" s="1"/>
      <c r="B262" s="2"/>
      <c r="C262" s="3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37"/>
    </row>
    <row r="263" spans="1:15" s="5" customFormat="1">
      <c r="A263" s="1"/>
      <c r="B263" s="2"/>
      <c r="C263" s="3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37"/>
    </row>
    <row r="264" spans="1:15" s="5" customFormat="1">
      <c r="A264" s="1"/>
      <c r="B264" s="2"/>
      <c r="C264" s="3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37"/>
    </row>
    <row r="265" spans="1:15" s="5" customFormat="1">
      <c r="A265" s="1"/>
      <c r="B265" s="2"/>
      <c r="C265" s="3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37"/>
    </row>
    <row r="266" spans="1:15" s="5" customFormat="1">
      <c r="A266" s="1"/>
      <c r="B266" s="2"/>
      <c r="C266" s="3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37"/>
    </row>
    <row r="267" spans="1:15" s="5" customFormat="1">
      <c r="A267" s="1"/>
      <c r="B267" s="2"/>
      <c r="C267" s="3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37"/>
    </row>
    <row r="268" spans="1:15" s="5" customFormat="1">
      <c r="A268" s="1"/>
      <c r="B268" s="2"/>
      <c r="C268" s="3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37"/>
    </row>
    <row r="269" spans="1:15" s="5" customFormat="1">
      <c r="A269" s="1"/>
      <c r="B269" s="2"/>
      <c r="C269" s="3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37"/>
    </row>
    <row r="270" spans="1:15" s="5" customFormat="1">
      <c r="A270" s="1"/>
      <c r="B270" s="2"/>
      <c r="C270" s="3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37"/>
    </row>
    <row r="271" spans="1:15" s="5" customFormat="1">
      <c r="A271" s="1"/>
      <c r="B271" s="2"/>
      <c r="C271" s="3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37"/>
    </row>
    <row r="272" spans="1:15" s="5" customFormat="1">
      <c r="A272" s="1"/>
      <c r="B272" s="2"/>
      <c r="C272" s="3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37"/>
    </row>
    <row r="273" spans="1:15" s="5" customFormat="1">
      <c r="A273" s="1"/>
      <c r="B273" s="2"/>
      <c r="C273" s="3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37"/>
    </row>
    <row r="274" spans="1:15" s="5" customFormat="1">
      <c r="A274" s="1"/>
      <c r="B274" s="2"/>
      <c r="C274" s="3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37"/>
    </row>
    <row r="275" spans="1:15" s="5" customFormat="1">
      <c r="A275" s="1"/>
      <c r="B275" s="2"/>
      <c r="C275" s="3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37"/>
    </row>
    <row r="276" spans="1:15" s="5" customFormat="1">
      <c r="A276" s="1"/>
      <c r="B276" s="2"/>
      <c r="C276" s="3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37"/>
    </row>
    <row r="277" spans="1:15" s="5" customFormat="1">
      <c r="A277" s="1"/>
      <c r="B277" s="2"/>
      <c r="C277" s="3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37"/>
    </row>
    <row r="278" spans="1:15" s="5" customFormat="1">
      <c r="A278" s="1"/>
      <c r="B278" s="2"/>
      <c r="C278" s="3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37"/>
    </row>
    <row r="279" spans="1:15" s="5" customFormat="1">
      <c r="A279" s="1"/>
      <c r="B279" s="2"/>
      <c r="C279" s="3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37"/>
    </row>
    <row r="280" spans="1:15" s="5" customFormat="1">
      <c r="A280" s="1"/>
      <c r="B280" s="2"/>
      <c r="C280" s="3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37"/>
    </row>
    <row r="281" spans="1:15" s="5" customFormat="1">
      <c r="A281" s="1"/>
      <c r="B281" s="2"/>
      <c r="C281" s="3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37"/>
    </row>
    <row r="282" spans="1:15" s="5" customFormat="1">
      <c r="A282" s="1"/>
      <c r="B282" s="2"/>
      <c r="C282" s="3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37"/>
    </row>
    <row r="283" spans="1:15" s="5" customFormat="1">
      <c r="A283" s="1"/>
      <c r="B283" s="2"/>
      <c r="C283" s="3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37"/>
    </row>
    <row r="284" spans="1:15" s="5" customFormat="1">
      <c r="A284" s="1"/>
      <c r="B284" s="2"/>
      <c r="C284" s="3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37"/>
    </row>
    <row r="285" spans="1:15" s="5" customFormat="1">
      <c r="A285" s="1"/>
      <c r="B285" s="2"/>
      <c r="C285" s="3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37"/>
    </row>
    <row r="286" spans="1:15" s="5" customFormat="1">
      <c r="A286" s="1"/>
      <c r="B286" s="2"/>
      <c r="C286" s="3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37"/>
    </row>
    <row r="287" spans="1:15" s="5" customFormat="1">
      <c r="A287" s="1"/>
      <c r="B287" s="2"/>
      <c r="C287" s="3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37"/>
    </row>
    <row r="288" spans="1:15" s="5" customFormat="1">
      <c r="A288" s="1"/>
      <c r="B288" s="2"/>
      <c r="C288" s="3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37"/>
    </row>
    <row r="289" spans="1:15" s="5" customFormat="1">
      <c r="A289" s="1"/>
      <c r="B289" s="2"/>
      <c r="C289" s="3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37"/>
    </row>
    <row r="290" spans="1:15" s="5" customFormat="1">
      <c r="A290" s="1"/>
      <c r="B290" s="2"/>
      <c r="C290" s="3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37"/>
    </row>
    <row r="291" spans="1:15" s="5" customFormat="1">
      <c r="A291" s="1"/>
      <c r="B291" s="2"/>
      <c r="C291" s="3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37"/>
    </row>
    <row r="292" spans="1:15" s="5" customFormat="1">
      <c r="A292" s="1"/>
      <c r="B292" s="2"/>
      <c r="C292" s="3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37"/>
    </row>
    <row r="293" spans="1:15" s="5" customFormat="1">
      <c r="A293" s="1"/>
      <c r="B293" s="2"/>
      <c r="C293" s="3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37"/>
    </row>
    <row r="294" spans="1:15" s="5" customFormat="1">
      <c r="A294" s="1"/>
      <c r="B294" s="2"/>
      <c r="C294" s="3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37"/>
    </row>
    <row r="295" spans="1:15" s="5" customFormat="1">
      <c r="A295" s="1"/>
      <c r="B295" s="2"/>
      <c r="C295" s="3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37"/>
    </row>
    <row r="296" spans="1:15" s="5" customFormat="1">
      <c r="A296" s="1"/>
      <c r="B296" s="2"/>
      <c r="C296" s="3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37"/>
    </row>
    <row r="297" spans="1:15" s="5" customFormat="1">
      <c r="A297" s="1"/>
      <c r="B297" s="2"/>
      <c r="C297" s="3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37"/>
    </row>
    <row r="298" spans="1:15" s="5" customFormat="1">
      <c r="A298" s="1"/>
      <c r="B298" s="2"/>
      <c r="C298" s="3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37"/>
    </row>
    <row r="299" spans="1:15" s="5" customFormat="1">
      <c r="A299" s="1"/>
      <c r="B299" s="2"/>
      <c r="C299" s="3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37"/>
    </row>
    <row r="300" spans="1:15" s="5" customFormat="1">
      <c r="A300" s="1"/>
      <c r="B300" s="2"/>
      <c r="C300" s="3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37"/>
    </row>
    <row r="301" spans="1:15" s="5" customFormat="1">
      <c r="A301" s="1"/>
      <c r="B301" s="2"/>
      <c r="C301" s="3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37"/>
    </row>
    <row r="302" spans="1:15" s="5" customFormat="1">
      <c r="A302" s="1"/>
      <c r="B302" s="2"/>
      <c r="C302" s="3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37"/>
    </row>
    <row r="303" spans="1:15" s="5" customFormat="1">
      <c r="A303" s="1"/>
      <c r="B303" s="2"/>
      <c r="C303" s="3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37"/>
    </row>
    <row r="304" spans="1:15" s="5" customFormat="1">
      <c r="A304" s="1"/>
      <c r="B304" s="2"/>
      <c r="C304" s="3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37"/>
    </row>
    <row r="305" spans="1:15" s="5" customFormat="1">
      <c r="A305" s="1"/>
      <c r="B305" s="2"/>
      <c r="C305" s="3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37"/>
    </row>
    <row r="306" spans="1:15" s="5" customFormat="1">
      <c r="A306" s="1"/>
      <c r="B306" s="2"/>
      <c r="C306" s="3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37"/>
    </row>
    <row r="307" spans="1:15" s="5" customFormat="1">
      <c r="A307" s="1"/>
      <c r="B307" s="2"/>
      <c r="C307" s="3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37"/>
    </row>
    <row r="308" spans="1:15" s="5" customFormat="1">
      <c r="A308" s="1"/>
      <c r="B308" s="2"/>
      <c r="C308" s="3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37"/>
    </row>
    <row r="309" spans="1:15" s="5" customFormat="1">
      <c r="A309" s="1"/>
      <c r="B309" s="2"/>
      <c r="C309" s="3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37"/>
    </row>
    <row r="310" spans="1:15" s="5" customFormat="1">
      <c r="A310" s="1"/>
      <c r="B310" s="2"/>
      <c r="C310" s="3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37"/>
    </row>
    <row r="311" spans="1:15" s="5" customFormat="1">
      <c r="A311" s="1"/>
      <c r="B311" s="2"/>
      <c r="C311" s="3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37"/>
    </row>
    <row r="312" spans="1:15" s="5" customFormat="1">
      <c r="A312" s="1"/>
      <c r="B312" s="2"/>
      <c r="C312" s="3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37"/>
    </row>
    <row r="313" spans="1:15" s="5" customFormat="1">
      <c r="A313" s="1"/>
      <c r="B313" s="2"/>
      <c r="C313" s="3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37"/>
    </row>
    <row r="314" spans="1:15" s="5" customFormat="1">
      <c r="A314" s="1"/>
      <c r="B314" s="2"/>
      <c r="C314" s="3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37"/>
    </row>
    <row r="315" spans="1:15" s="5" customFormat="1">
      <c r="A315" s="1"/>
      <c r="B315" s="2"/>
      <c r="C315" s="3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37"/>
    </row>
    <row r="316" spans="1:15" s="5" customFormat="1">
      <c r="A316" s="1"/>
      <c r="B316" s="2"/>
      <c r="C316" s="3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37"/>
    </row>
    <row r="317" spans="1:15" s="5" customFormat="1">
      <c r="A317" s="1"/>
      <c r="B317" s="2"/>
      <c r="C317" s="3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37"/>
    </row>
    <row r="318" spans="1:15" s="5" customFormat="1">
      <c r="A318" s="1"/>
      <c r="B318" s="2"/>
      <c r="C318" s="3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37"/>
    </row>
    <row r="319" spans="1:15" s="5" customFormat="1">
      <c r="A319" s="1"/>
      <c r="B319" s="2"/>
      <c r="C319" s="3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37"/>
    </row>
    <row r="320" spans="1:15" s="5" customFormat="1">
      <c r="A320" s="1"/>
      <c r="B320" s="2"/>
      <c r="C320" s="3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37"/>
    </row>
    <row r="321" spans="1:15" s="5" customFormat="1">
      <c r="A321" s="1"/>
      <c r="B321" s="2"/>
      <c r="C321" s="3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37"/>
    </row>
    <row r="322" spans="1:15" s="5" customFormat="1">
      <c r="A322" s="1"/>
      <c r="B322" s="2"/>
      <c r="C322" s="3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37"/>
    </row>
    <row r="323" spans="1:15" s="5" customFormat="1">
      <c r="A323" s="1"/>
      <c r="B323" s="2"/>
      <c r="C323" s="3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37"/>
    </row>
    <row r="324" spans="1:15" s="5" customFormat="1">
      <c r="A324" s="1"/>
      <c r="B324" s="2"/>
      <c r="C324" s="3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37"/>
    </row>
    <row r="325" spans="1:15" s="5" customFormat="1">
      <c r="A325" s="1"/>
      <c r="B325" s="2"/>
      <c r="C325" s="3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37"/>
    </row>
    <row r="326" spans="1:15" s="5" customFormat="1">
      <c r="A326" s="1"/>
      <c r="B326" s="2"/>
      <c r="C326" s="3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37"/>
    </row>
    <row r="327" spans="1:15" s="5" customFormat="1">
      <c r="A327" s="1"/>
      <c r="B327" s="2"/>
      <c r="C327" s="3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37"/>
    </row>
    <row r="328" spans="1:15" s="5" customFormat="1">
      <c r="A328" s="1"/>
      <c r="B328" s="2"/>
      <c r="C328" s="3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37"/>
    </row>
    <row r="329" spans="1:15" s="5" customFormat="1">
      <c r="A329" s="1"/>
      <c r="B329" s="2"/>
      <c r="C329" s="3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37"/>
    </row>
    <row r="330" spans="1:15" s="5" customFormat="1">
      <c r="A330" s="1"/>
      <c r="B330" s="2"/>
      <c r="C330" s="3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37"/>
    </row>
    <row r="331" spans="1:15" s="5" customFormat="1">
      <c r="A331" s="1"/>
      <c r="B331" s="2"/>
      <c r="C331" s="3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37"/>
    </row>
    <row r="332" spans="1:15" s="5" customFormat="1">
      <c r="A332" s="1"/>
      <c r="B332" s="2"/>
      <c r="C332" s="3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37"/>
    </row>
    <row r="333" spans="1:15" s="5" customFormat="1">
      <c r="A333" s="1"/>
      <c r="B333" s="2"/>
      <c r="C333" s="3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37"/>
    </row>
    <row r="334" spans="1:15" s="5" customFormat="1">
      <c r="A334" s="1"/>
      <c r="B334" s="2"/>
      <c r="C334" s="3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37"/>
    </row>
    <row r="335" spans="1:15" s="5" customFormat="1">
      <c r="A335" s="1"/>
      <c r="B335" s="2"/>
      <c r="C335" s="3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37"/>
    </row>
    <row r="336" spans="1:15" s="5" customFormat="1">
      <c r="A336" s="1"/>
      <c r="B336" s="2"/>
      <c r="C336" s="3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37"/>
    </row>
    <row r="337" spans="1:15" s="5" customFormat="1">
      <c r="A337" s="1"/>
      <c r="B337" s="2"/>
      <c r="C337" s="3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37"/>
    </row>
    <row r="338" spans="1:15" s="5" customFormat="1">
      <c r="A338" s="1"/>
      <c r="B338" s="2"/>
      <c r="C338" s="3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37"/>
    </row>
    <row r="339" spans="1:15" s="5" customFormat="1">
      <c r="A339" s="1"/>
      <c r="B339" s="2"/>
      <c r="C339" s="3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37"/>
    </row>
    <row r="340" spans="1:15" s="5" customFormat="1">
      <c r="A340" s="1"/>
      <c r="B340" s="2"/>
      <c r="C340" s="3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37"/>
    </row>
    <row r="341" spans="1:15" s="5" customFormat="1">
      <c r="A341" s="1"/>
      <c r="B341" s="2"/>
      <c r="C341" s="3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37"/>
    </row>
    <row r="342" spans="1:15" s="5" customFormat="1">
      <c r="A342" s="1"/>
      <c r="B342" s="2"/>
      <c r="C342" s="3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37"/>
    </row>
    <row r="343" spans="1:15" s="5" customFormat="1">
      <c r="A343" s="1"/>
      <c r="B343" s="2"/>
      <c r="C343" s="3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37"/>
    </row>
    <row r="344" spans="1:15" s="5" customFormat="1">
      <c r="A344" s="1"/>
      <c r="B344" s="2"/>
      <c r="C344" s="3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37"/>
    </row>
    <row r="345" spans="1:15" s="5" customFormat="1">
      <c r="A345" s="1"/>
      <c r="B345" s="2"/>
      <c r="C345" s="3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37"/>
    </row>
    <row r="346" spans="1:15" s="5" customFormat="1">
      <c r="A346" s="1"/>
      <c r="B346" s="2"/>
      <c r="C346" s="3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37"/>
    </row>
    <row r="347" spans="1:15" s="5" customFormat="1">
      <c r="A347" s="1"/>
      <c r="B347" s="2"/>
      <c r="C347" s="3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37"/>
    </row>
    <row r="348" spans="1:15" s="5" customFormat="1">
      <c r="A348" s="1"/>
      <c r="B348" s="2"/>
      <c r="C348" s="3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37"/>
    </row>
    <row r="349" spans="1:15" s="5" customFormat="1">
      <c r="A349" s="1"/>
      <c r="B349" s="2"/>
      <c r="C349" s="3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37"/>
    </row>
    <row r="350" spans="1:15" s="5" customFormat="1">
      <c r="A350" s="1"/>
      <c r="B350" s="2"/>
      <c r="C350" s="3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37"/>
    </row>
    <row r="351" spans="1:15" s="5" customFormat="1">
      <c r="A351" s="1"/>
      <c r="B351" s="2"/>
      <c r="C351" s="3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37"/>
    </row>
    <row r="352" spans="1:15" s="5" customFormat="1">
      <c r="A352" s="1"/>
      <c r="B352" s="2"/>
      <c r="C352" s="3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37"/>
    </row>
    <row r="353" spans="1:15" s="5" customFormat="1">
      <c r="A353" s="1"/>
      <c r="B353" s="2"/>
      <c r="C353" s="3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37"/>
    </row>
    <row r="354" spans="1:15" s="5" customFormat="1">
      <c r="A354" s="1"/>
      <c r="B354" s="2"/>
      <c r="C354" s="3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37"/>
    </row>
    <row r="355" spans="1:15" s="5" customFormat="1">
      <c r="A355" s="1"/>
      <c r="B355" s="2"/>
      <c r="C355" s="3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37"/>
    </row>
    <row r="356" spans="1:15" s="5" customFormat="1">
      <c r="A356" s="1"/>
      <c r="B356" s="2"/>
      <c r="C356" s="3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37"/>
    </row>
    <row r="357" spans="1:15" s="5" customFormat="1">
      <c r="A357" s="1"/>
      <c r="B357" s="2"/>
      <c r="C357" s="3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37"/>
    </row>
    <row r="358" spans="1:15" s="5" customFormat="1">
      <c r="A358" s="1"/>
      <c r="B358" s="2"/>
      <c r="C358" s="3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37"/>
    </row>
    <row r="359" spans="1:15" s="5" customFormat="1">
      <c r="A359" s="1"/>
      <c r="B359" s="2"/>
      <c r="C359" s="3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37"/>
    </row>
    <row r="360" spans="1:15" s="5" customFormat="1">
      <c r="A360" s="1"/>
      <c r="B360" s="2"/>
      <c r="C360" s="3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37"/>
    </row>
    <row r="361" spans="1:15" s="5" customFormat="1">
      <c r="A361" s="1"/>
      <c r="B361" s="2"/>
      <c r="C361" s="3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37"/>
    </row>
    <row r="362" spans="1:15" s="5" customFormat="1">
      <c r="A362" s="1"/>
      <c r="B362" s="2"/>
      <c r="C362" s="3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37"/>
    </row>
    <row r="363" spans="1:15" s="5" customFormat="1">
      <c r="A363" s="1"/>
      <c r="B363" s="2"/>
      <c r="C363" s="3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37"/>
    </row>
    <row r="364" spans="1:15" s="5" customFormat="1">
      <c r="A364" s="1"/>
      <c r="B364" s="2"/>
      <c r="C364" s="3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37"/>
    </row>
    <row r="365" spans="1:15" s="5" customFormat="1">
      <c r="A365" s="1"/>
      <c r="B365" s="2"/>
      <c r="C365" s="3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37"/>
    </row>
    <row r="366" spans="1:15" s="5" customFormat="1">
      <c r="A366" s="1"/>
      <c r="B366" s="2"/>
      <c r="C366" s="3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37"/>
    </row>
    <row r="367" spans="1:15" s="5" customFormat="1">
      <c r="A367" s="1"/>
      <c r="B367" s="2"/>
      <c r="C367" s="3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37"/>
    </row>
    <row r="368" spans="1:15" s="5" customFormat="1">
      <c r="A368" s="1"/>
      <c r="B368" s="2"/>
      <c r="C368" s="3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37"/>
    </row>
    <row r="369" spans="1:15" s="5" customFormat="1">
      <c r="A369" s="1"/>
      <c r="B369" s="2"/>
      <c r="C369" s="3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37"/>
    </row>
    <row r="370" spans="1:15" s="5" customFormat="1">
      <c r="A370" s="1"/>
      <c r="B370" s="2"/>
      <c r="C370" s="3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37"/>
    </row>
    <row r="371" spans="1:15" s="5" customFormat="1">
      <c r="A371" s="1"/>
      <c r="B371" s="2"/>
      <c r="C371" s="3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37"/>
    </row>
    <row r="372" spans="1:15" s="5" customFormat="1">
      <c r="A372" s="1"/>
      <c r="B372" s="2"/>
      <c r="C372" s="3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37"/>
    </row>
    <row r="373" spans="1:15" s="5" customFormat="1">
      <c r="A373" s="1"/>
      <c r="B373" s="2"/>
      <c r="C373" s="3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37"/>
    </row>
    <row r="374" spans="1:15" s="5" customFormat="1">
      <c r="A374" s="1"/>
      <c r="B374" s="2"/>
      <c r="C374" s="3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37"/>
    </row>
    <row r="375" spans="1:15" s="5" customFormat="1">
      <c r="A375" s="1"/>
      <c r="B375" s="2"/>
      <c r="C375" s="3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37"/>
    </row>
    <row r="376" spans="1:15" s="5" customFormat="1">
      <c r="A376" s="1"/>
      <c r="B376" s="2"/>
      <c r="C376" s="3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37"/>
    </row>
    <row r="377" spans="1:15" s="5" customFormat="1">
      <c r="A377" s="1"/>
      <c r="B377" s="2"/>
      <c r="C377" s="3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37"/>
    </row>
    <row r="378" spans="1:15" s="5" customFormat="1">
      <c r="A378" s="1"/>
      <c r="B378" s="2"/>
      <c r="C378" s="3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37"/>
    </row>
    <row r="379" spans="1:15" s="5" customFormat="1">
      <c r="A379" s="1"/>
      <c r="B379" s="2"/>
      <c r="C379" s="3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37"/>
    </row>
    <row r="380" spans="1:15" s="5" customFormat="1">
      <c r="A380" s="1"/>
      <c r="B380" s="2"/>
      <c r="C380" s="3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37"/>
    </row>
    <row r="381" spans="1:15" s="5" customFormat="1">
      <c r="A381" s="1"/>
      <c r="B381" s="2"/>
      <c r="C381" s="3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37"/>
    </row>
    <row r="382" spans="1:15" s="5" customFormat="1">
      <c r="A382" s="1"/>
      <c r="B382" s="2"/>
      <c r="C382" s="3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37"/>
    </row>
    <row r="383" spans="1:15" s="5" customFormat="1">
      <c r="A383" s="1"/>
      <c r="B383" s="2"/>
      <c r="C383" s="3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37"/>
    </row>
    <row r="384" spans="1:15" s="5" customFormat="1">
      <c r="A384" s="1"/>
      <c r="B384" s="2"/>
      <c r="C384" s="3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37"/>
    </row>
    <row r="385" spans="1:15" s="5" customFormat="1">
      <c r="A385" s="1"/>
      <c r="B385" s="2"/>
      <c r="C385" s="3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37"/>
    </row>
    <row r="386" spans="1:15" s="5" customFormat="1">
      <c r="A386" s="1"/>
      <c r="B386" s="2"/>
      <c r="C386" s="3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37"/>
    </row>
    <row r="387" spans="1:15" s="5" customFormat="1">
      <c r="A387" s="1"/>
      <c r="B387" s="2"/>
      <c r="C387" s="3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37"/>
    </row>
    <row r="388" spans="1:15" s="5" customFormat="1">
      <c r="A388" s="1"/>
      <c r="B388" s="2"/>
      <c r="C388" s="3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37"/>
    </row>
    <row r="389" spans="1:15" s="5" customFormat="1">
      <c r="A389" s="1"/>
      <c r="B389" s="2"/>
      <c r="C389" s="3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37"/>
    </row>
    <row r="390" spans="1:15" s="5" customFormat="1">
      <c r="A390" s="1"/>
      <c r="B390" s="2"/>
      <c r="C390" s="3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37"/>
    </row>
    <row r="391" spans="1:15" s="5" customFormat="1">
      <c r="A391" s="1"/>
      <c r="B391" s="2"/>
      <c r="C391" s="3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37"/>
    </row>
    <row r="392" spans="1:15" s="5" customFormat="1">
      <c r="A392" s="1"/>
      <c r="B392" s="2"/>
      <c r="C392" s="3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37"/>
    </row>
    <row r="393" spans="1:15" s="5" customFormat="1">
      <c r="A393" s="1"/>
      <c r="B393" s="2"/>
      <c r="C393" s="3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37"/>
    </row>
    <row r="394" spans="1:15" s="5" customFormat="1">
      <c r="A394" s="1"/>
      <c r="B394" s="2"/>
      <c r="C394" s="3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37"/>
    </row>
    <row r="395" spans="1:15" s="5" customFormat="1">
      <c r="A395" s="1"/>
      <c r="B395" s="2"/>
      <c r="C395" s="3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37"/>
    </row>
    <row r="396" spans="1:15" s="5" customFormat="1">
      <c r="A396" s="1"/>
      <c r="B396" s="2"/>
      <c r="C396" s="3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37"/>
    </row>
  </sheetData>
  <mergeCells count="46">
    <mergeCell ref="A122:A123"/>
    <mergeCell ref="A124:A125"/>
    <mergeCell ref="B107:O107"/>
    <mergeCell ref="A108:B109"/>
    <mergeCell ref="C108:C109"/>
    <mergeCell ref="D108:N108"/>
    <mergeCell ref="O108:O109"/>
    <mergeCell ref="A113:A115"/>
    <mergeCell ref="A52:A53"/>
    <mergeCell ref="B55:O55"/>
    <mergeCell ref="A102:A103"/>
    <mergeCell ref="A58:A60"/>
    <mergeCell ref="A69:A70"/>
    <mergeCell ref="A73:A74"/>
    <mergeCell ref="B79:O79"/>
    <mergeCell ref="A80:B81"/>
    <mergeCell ref="C80:C81"/>
    <mergeCell ref="D80:N80"/>
    <mergeCell ref="O80:O81"/>
    <mergeCell ref="A84:A87"/>
    <mergeCell ref="A89:A94"/>
    <mergeCell ref="A96:A97"/>
    <mergeCell ref="A98:A99"/>
    <mergeCell ref="A100:A101"/>
    <mergeCell ref="A56:B57"/>
    <mergeCell ref="C56:C57"/>
    <mergeCell ref="D56:N56"/>
    <mergeCell ref="O56:O57"/>
    <mergeCell ref="A7:A9"/>
    <mergeCell ref="A15:A17"/>
    <mergeCell ref="A20:A27"/>
    <mergeCell ref="B29:O29"/>
    <mergeCell ref="B30:J30"/>
    <mergeCell ref="A31:B32"/>
    <mergeCell ref="C31:C32"/>
    <mergeCell ref="D31:N31"/>
    <mergeCell ref="O31:O32"/>
    <mergeCell ref="A37:A41"/>
    <mergeCell ref="A45:A48"/>
    <mergeCell ref="A49:A50"/>
    <mergeCell ref="B2:O2"/>
    <mergeCell ref="B3:J3"/>
    <mergeCell ref="A4:B5"/>
    <mergeCell ref="C4:C5"/>
    <mergeCell ref="D4:N4"/>
    <mergeCell ref="O4:O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1"/>
  <sheetViews>
    <sheetView tabSelected="1" zoomScale="90" zoomScaleNormal="90" workbookViewId="0">
      <selection activeCell="G9" sqref="G9"/>
    </sheetView>
  </sheetViews>
  <sheetFormatPr baseColWidth="10" defaultColWidth="9.140625" defaultRowHeight="12.75"/>
  <cols>
    <col min="1" max="1" width="18.85546875" style="1" customWidth="1"/>
    <col min="2" max="2" width="25.5703125" style="33" customWidth="1"/>
    <col min="3" max="3" width="12.7109375" style="34" customWidth="1"/>
    <col min="4" max="8" width="14.7109375" style="35" customWidth="1"/>
    <col min="9" max="9" width="14.7109375" style="37" customWidth="1"/>
    <col min="10" max="15" width="11.42578125" style="5" customWidth="1"/>
    <col min="16" max="254" width="11.42578125" style="16" customWidth="1"/>
    <col min="255" max="16384" width="9.140625" style="16"/>
  </cols>
  <sheetData>
    <row r="1" spans="1:15" s="5" customFormat="1" ht="26.25" customHeight="1">
      <c r="A1" s="1"/>
      <c r="B1" s="2"/>
      <c r="C1" s="3"/>
      <c r="D1" s="4"/>
      <c r="E1" s="4"/>
      <c r="F1" s="4"/>
      <c r="G1" s="4"/>
      <c r="H1" s="4"/>
      <c r="I1" s="37"/>
    </row>
    <row r="2" spans="1:15" s="5" customFormat="1" ht="42.75" customHeight="1" thickBot="1">
      <c r="A2" s="1"/>
      <c r="B2" s="107" t="s">
        <v>152</v>
      </c>
      <c r="C2" s="107"/>
      <c r="D2" s="107"/>
      <c r="E2" s="107"/>
      <c r="F2" s="107"/>
      <c r="G2" s="107"/>
      <c r="H2" s="107"/>
      <c r="I2" s="107"/>
    </row>
    <row r="3" spans="1:15" s="5" customFormat="1" ht="9" hidden="1" customHeight="1">
      <c r="A3" s="1"/>
      <c r="B3" s="82"/>
      <c r="C3" s="82"/>
      <c r="D3" s="82"/>
      <c r="E3" s="82"/>
      <c r="F3" s="82"/>
      <c r="G3" s="82"/>
      <c r="H3" s="82"/>
      <c r="I3" s="37"/>
    </row>
    <row r="4" spans="1:15" s="68" customFormat="1" ht="27.95" customHeight="1" thickBot="1">
      <c r="A4" s="108" t="s">
        <v>0</v>
      </c>
      <c r="B4" s="109"/>
      <c r="C4" s="110" t="s">
        <v>1</v>
      </c>
      <c r="D4" s="112" t="s">
        <v>126</v>
      </c>
      <c r="E4" s="112"/>
      <c r="F4" s="112"/>
      <c r="G4" s="112"/>
      <c r="H4" s="112"/>
      <c r="I4" s="113" t="s">
        <v>131</v>
      </c>
    </row>
    <row r="5" spans="1:15" s="68" customFormat="1" ht="27.95" customHeight="1">
      <c r="A5" s="108"/>
      <c r="B5" s="109"/>
      <c r="C5" s="111"/>
      <c r="D5" s="72" t="s">
        <v>2</v>
      </c>
      <c r="E5" s="72" t="s">
        <v>3</v>
      </c>
      <c r="F5" s="72" t="s">
        <v>4</v>
      </c>
      <c r="G5" s="72" t="s">
        <v>134</v>
      </c>
      <c r="H5" s="72" t="s">
        <v>138</v>
      </c>
      <c r="I5" s="114"/>
    </row>
    <row r="6" spans="1:15" s="68" customFormat="1" ht="21" customHeight="1">
      <c r="A6" s="77" t="s">
        <v>7</v>
      </c>
      <c r="B6" s="78"/>
      <c r="C6" s="79"/>
      <c r="D6" s="79"/>
      <c r="E6" s="79"/>
      <c r="F6" s="79"/>
      <c r="G6" s="79"/>
      <c r="H6" s="79"/>
      <c r="I6" s="80"/>
      <c r="K6" s="8"/>
      <c r="L6" s="8"/>
      <c r="M6" s="8"/>
      <c r="N6" s="8"/>
      <c r="O6" s="8"/>
    </row>
    <row r="7" spans="1:15" s="5" customFormat="1" ht="21" customHeight="1">
      <c r="A7" s="92" t="s">
        <v>8</v>
      </c>
      <c r="B7" s="10" t="s">
        <v>9</v>
      </c>
      <c r="C7" s="11" t="s">
        <v>10</v>
      </c>
      <c r="D7" s="12">
        <v>2736.6666666666665</v>
      </c>
      <c r="E7" s="12">
        <v>3034.2857142857142</v>
      </c>
      <c r="F7" s="12">
        <v>3210.3333333333335</v>
      </c>
      <c r="G7" s="12">
        <v>2839.3333333333335</v>
      </c>
      <c r="H7" s="12">
        <v>2917.1428571428573</v>
      </c>
      <c r="I7" s="71">
        <v>2947.5523809523811</v>
      </c>
    </row>
    <row r="8" spans="1:15" s="5" customFormat="1" ht="21" customHeight="1">
      <c r="A8" s="93"/>
      <c r="B8" s="10" t="s">
        <v>11</v>
      </c>
      <c r="C8" s="11" t="s">
        <v>10</v>
      </c>
      <c r="D8" s="12">
        <v>3273.3333333333335</v>
      </c>
      <c r="E8" s="12">
        <v>3327.1428571428573</v>
      </c>
      <c r="F8" s="12">
        <v>3399.375</v>
      </c>
      <c r="G8" s="12">
        <v>3208.5</v>
      </c>
      <c r="H8" s="12">
        <v>3228.75</v>
      </c>
      <c r="I8" s="71">
        <v>3287.4202380952383</v>
      </c>
    </row>
    <row r="9" spans="1:15" s="5" customFormat="1" ht="21" customHeight="1">
      <c r="A9" s="94"/>
      <c r="B9" s="10" t="s">
        <v>12</v>
      </c>
      <c r="C9" s="11" t="s">
        <v>10</v>
      </c>
      <c r="D9" s="12">
        <v>3510.1666666666665</v>
      </c>
      <c r="E9" s="12">
        <v>3772.4285714285716</v>
      </c>
      <c r="F9" s="12">
        <v>3770</v>
      </c>
      <c r="G9" s="12">
        <v>3777.1428571428573</v>
      </c>
      <c r="H9" s="12">
        <v>3822.8571428571427</v>
      </c>
      <c r="I9" s="71">
        <v>3730.5190476190473</v>
      </c>
    </row>
    <row r="10" spans="1:15" s="5" customFormat="1" ht="21" customHeight="1">
      <c r="A10" s="50"/>
      <c r="B10" s="10" t="s">
        <v>13</v>
      </c>
      <c r="C10" s="11" t="s">
        <v>10</v>
      </c>
      <c r="D10" s="12">
        <v>1931.0416666666665</v>
      </c>
      <c r="E10" s="12">
        <v>1834.375</v>
      </c>
      <c r="F10" s="12">
        <v>1849.2708333333335</v>
      </c>
      <c r="G10" s="12">
        <v>1890.8333333333333</v>
      </c>
      <c r="H10" s="12">
        <v>1964.5833333333335</v>
      </c>
      <c r="I10" s="71">
        <v>1894.0208333333333</v>
      </c>
    </row>
    <row r="11" spans="1:15" s="68" customFormat="1" ht="21" customHeight="1">
      <c r="A11" s="77" t="s">
        <v>14</v>
      </c>
      <c r="B11" s="78"/>
      <c r="C11" s="79"/>
      <c r="D11" s="79"/>
      <c r="E11" s="79"/>
      <c r="F11" s="79"/>
      <c r="G11" s="79"/>
      <c r="H11" s="79"/>
      <c r="I11" s="80"/>
      <c r="J11" s="8"/>
      <c r="K11" s="8"/>
      <c r="L11" s="8"/>
      <c r="M11" s="8"/>
      <c r="N11" s="8"/>
      <c r="O11" s="8"/>
    </row>
    <row r="12" spans="1:15" s="5" customFormat="1" ht="21" customHeight="1">
      <c r="A12" s="51"/>
      <c r="B12" s="13" t="s">
        <v>15</v>
      </c>
      <c r="C12" s="11" t="s">
        <v>10</v>
      </c>
      <c r="D12" s="12">
        <v>2189.0625</v>
      </c>
      <c r="E12" s="12">
        <v>1700</v>
      </c>
      <c r="F12" s="12">
        <v>1728.125</v>
      </c>
      <c r="G12" s="12">
        <v>1496.6666666666667</v>
      </c>
      <c r="H12" s="12">
        <v>1409.375</v>
      </c>
      <c r="I12" s="71">
        <v>1704.6458333333335</v>
      </c>
    </row>
    <row r="13" spans="1:15" s="5" customFormat="1" ht="21" customHeight="1">
      <c r="A13" s="14"/>
      <c r="B13" s="13" t="s">
        <v>16</v>
      </c>
      <c r="C13" s="11" t="s">
        <v>10</v>
      </c>
      <c r="D13" s="12">
        <v>4321.4285714285716</v>
      </c>
      <c r="E13" s="12">
        <v>4450.833333333333</v>
      </c>
      <c r="F13" s="12">
        <v>4546.1904761904761</v>
      </c>
      <c r="G13" s="12">
        <v>4918.75</v>
      </c>
      <c r="H13" s="12">
        <v>5203.90625</v>
      </c>
      <c r="I13" s="71">
        <v>4688.2217261904761</v>
      </c>
    </row>
    <row r="14" spans="1:15" s="5" customFormat="1" ht="21" customHeight="1">
      <c r="A14" s="15"/>
      <c r="B14" s="13" t="s">
        <v>17</v>
      </c>
      <c r="C14" s="11" t="s">
        <v>10</v>
      </c>
      <c r="D14" s="12">
        <v>2482.2427572427573</v>
      </c>
      <c r="E14" s="12">
        <v>2560.5519480519479</v>
      </c>
      <c r="F14" s="12">
        <v>2517.3441142191141</v>
      </c>
      <c r="G14" s="12">
        <v>2606.6914335664333</v>
      </c>
      <c r="H14" s="12">
        <v>2792.2202797202794</v>
      </c>
      <c r="I14" s="71">
        <v>2591.8101065601068</v>
      </c>
    </row>
    <row r="15" spans="1:15" s="5" customFormat="1" ht="21" customHeight="1">
      <c r="A15" s="95" t="s">
        <v>18</v>
      </c>
      <c r="B15" s="10" t="s">
        <v>19</v>
      </c>
      <c r="C15" s="11" t="s">
        <v>10</v>
      </c>
      <c r="D15" s="12">
        <v>6447.916666666667</v>
      </c>
      <c r="E15" s="12">
        <v>6020</v>
      </c>
      <c r="F15" s="12">
        <v>6734.666666666667</v>
      </c>
      <c r="G15" s="12">
        <v>6518.333333333333</v>
      </c>
      <c r="H15" s="12">
        <v>7016.666666666667</v>
      </c>
      <c r="I15" s="71">
        <v>6547.5166666666673</v>
      </c>
    </row>
    <row r="16" spans="1:15" s="5" customFormat="1" ht="21" customHeight="1">
      <c r="A16" s="96"/>
      <c r="B16" s="10" t="s">
        <v>20</v>
      </c>
      <c r="C16" s="11" t="s">
        <v>10</v>
      </c>
      <c r="D16" s="12">
        <v>6862.5</v>
      </c>
      <c r="E16" s="12">
        <v>5665.625</v>
      </c>
      <c r="F16" s="12">
        <v>6347.1428571428569</v>
      </c>
      <c r="G16" s="12">
        <v>6490.208333333333</v>
      </c>
      <c r="H16" s="12">
        <v>6637.5</v>
      </c>
      <c r="I16" s="71">
        <v>6400.5952380952376</v>
      </c>
    </row>
    <row r="17" spans="1:15" ht="21" customHeight="1">
      <c r="A17" s="97"/>
      <c r="B17" s="10" t="s">
        <v>21</v>
      </c>
      <c r="C17" s="11" t="s">
        <v>10</v>
      </c>
      <c r="D17" s="12">
        <v>3721.4285714285716</v>
      </c>
      <c r="E17" s="12">
        <v>3998.125</v>
      </c>
      <c r="F17" s="12">
        <v>3924.9999999999995</v>
      </c>
      <c r="G17" s="12">
        <v>4385.7142857142853</v>
      </c>
      <c r="H17" s="12">
        <v>4541.666666666667</v>
      </c>
      <c r="I17" s="71">
        <v>4114.3869047619046</v>
      </c>
    </row>
    <row r="18" spans="1:15" ht="21" customHeight="1">
      <c r="A18" s="17"/>
      <c r="B18" s="13" t="s">
        <v>22</v>
      </c>
      <c r="C18" s="11" t="s">
        <v>10</v>
      </c>
      <c r="D18" s="12">
        <v>2515.6250000000005</v>
      </c>
      <c r="E18" s="12">
        <v>2415</v>
      </c>
      <c r="F18" s="12">
        <v>2484.375</v>
      </c>
      <c r="G18" s="12">
        <v>2544.375</v>
      </c>
      <c r="H18" s="12">
        <v>2764.2857142857142</v>
      </c>
      <c r="I18" s="71">
        <v>2544.7321428571427</v>
      </c>
    </row>
    <row r="19" spans="1:15" s="68" customFormat="1" ht="21" customHeight="1">
      <c r="A19" s="52" t="s">
        <v>23</v>
      </c>
      <c r="B19" s="6"/>
      <c r="C19" s="79"/>
      <c r="D19" s="79"/>
      <c r="E19" s="79"/>
      <c r="F19" s="79"/>
      <c r="G19" s="79"/>
      <c r="H19" s="79"/>
      <c r="I19" s="80"/>
      <c r="J19" s="8"/>
      <c r="K19" s="8"/>
      <c r="L19" s="8"/>
      <c r="M19" s="8"/>
      <c r="N19" s="8"/>
      <c r="O19" s="8"/>
    </row>
    <row r="20" spans="1:15" ht="21" customHeight="1">
      <c r="A20" s="92" t="s">
        <v>24</v>
      </c>
      <c r="B20" s="13" t="s">
        <v>25</v>
      </c>
      <c r="C20" s="11" t="s">
        <v>26</v>
      </c>
      <c r="D20" s="12">
        <v>2037.5</v>
      </c>
      <c r="E20" s="12">
        <v>1952.5</v>
      </c>
      <c r="F20" s="12">
        <v>1891.75</v>
      </c>
      <c r="G20" s="12">
        <v>1561.6666666666667</v>
      </c>
      <c r="H20" s="12">
        <v>1475</v>
      </c>
      <c r="I20" s="71">
        <v>1783.6833333333336</v>
      </c>
    </row>
    <row r="21" spans="1:15" ht="21" customHeight="1">
      <c r="A21" s="93"/>
      <c r="B21" s="13" t="s">
        <v>27</v>
      </c>
      <c r="C21" s="11" t="s">
        <v>26</v>
      </c>
      <c r="D21" s="12">
        <v>1250</v>
      </c>
      <c r="E21" s="12">
        <v>938.125</v>
      </c>
      <c r="F21" s="12">
        <v>1425</v>
      </c>
      <c r="G21" s="12">
        <v>1036.6666666666667</v>
      </c>
      <c r="H21" s="12">
        <v>900</v>
      </c>
      <c r="I21" s="71">
        <v>1109.9583333333335</v>
      </c>
    </row>
    <row r="22" spans="1:15" ht="21" customHeight="1">
      <c r="A22" s="93"/>
      <c r="B22" s="13" t="s">
        <v>28</v>
      </c>
      <c r="C22" s="11" t="s">
        <v>26</v>
      </c>
      <c r="D22" s="12">
        <v>2162.5</v>
      </c>
      <c r="E22" s="12">
        <v>1912.5</v>
      </c>
      <c r="F22" s="12">
        <v>1762.5</v>
      </c>
      <c r="G22" s="12">
        <v>1110</v>
      </c>
      <c r="H22" s="12">
        <v>1266.6666666666667</v>
      </c>
      <c r="I22" s="71">
        <v>1642.8333333333333</v>
      </c>
    </row>
    <row r="23" spans="1:15" ht="21" customHeight="1">
      <c r="A23" s="93"/>
      <c r="B23" s="13" t="s">
        <v>29</v>
      </c>
      <c r="C23" s="11" t="s">
        <v>26</v>
      </c>
      <c r="D23" s="12">
        <v>1450</v>
      </c>
      <c r="E23" s="12">
        <v>1400</v>
      </c>
      <c r="F23" s="12">
        <v>1083.3333333333333</v>
      </c>
      <c r="G23" s="12">
        <v>906.66666666666663</v>
      </c>
      <c r="H23" s="12">
        <v>1087.5</v>
      </c>
      <c r="I23" s="71">
        <v>1185.5</v>
      </c>
      <c r="J23" s="18"/>
      <c r="K23" s="18"/>
      <c r="L23" s="18"/>
      <c r="M23" s="18"/>
      <c r="N23" s="18"/>
      <c r="O23" s="18"/>
    </row>
    <row r="24" spans="1:15" ht="21" customHeight="1">
      <c r="A24" s="93"/>
      <c r="B24" s="13" t="s">
        <v>30</v>
      </c>
      <c r="C24" s="11" t="s">
        <v>26</v>
      </c>
      <c r="D24" s="12">
        <v>2550</v>
      </c>
      <c r="E24" s="12">
        <v>2300</v>
      </c>
      <c r="F24" s="12">
        <v>2050</v>
      </c>
      <c r="G24" s="12">
        <v>0</v>
      </c>
      <c r="H24" s="12">
        <v>0</v>
      </c>
      <c r="I24" s="71">
        <v>2300</v>
      </c>
      <c r="J24" s="18"/>
      <c r="K24" s="18"/>
      <c r="L24" s="18"/>
      <c r="M24" s="18"/>
      <c r="N24" s="18"/>
      <c r="O24" s="18"/>
    </row>
    <row r="25" spans="1:15" ht="21" customHeight="1">
      <c r="A25" s="93"/>
      <c r="B25" s="13" t="s">
        <v>31</v>
      </c>
      <c r="C25" s="11" t="s">
        <v>26</v>
      </c>
      <c r="D25" s="12">
        <v>2000</v>
      </c>
      <c r="E25" s="12">
        <v>0</v>
      </c>
      <c r="F25" s="12">
        <v>0</v>
      </c>
      <c r="G25" s="12">
        <v>0</v>
      </c>
      <c r="H25" s="12">
        <v>400</v>
      </c>
      <c r="I25" s="71">
        <v>1200</v>
      </c>
      <c r="J25" s="18"/>
      <c r="K25" s="18"/>
      <c r="L25" s="18"/>
      <c r="M25" s="18"/>
      <c r="N25" s="18"/>
      <c r="O25" s="18"/>
    </row>
    <row r="26" spans="1:15" ht="21" customHeight="1">
      <c r="A26" s="93"/>
      <c r="B26" s="13" t="s">
        <v>32</v>
      </c>
      <c r="C26" s="11" t="s">
        <v>26</v>
      </c>
      <c r="D26" s="12">
        <v>725</v>
      </c>
      <c r="E26" s="12">
        <v>531.25</v>
      </c>
      <c r="F26" s="12">
        <v>662.5</v>
      </c>
      <c r="G26" s="12">
        <v>606.66666666666663</v>
      </c>
      <c r="H26" s="12">
        <v>504.16666666666669</v>
      </c>
      <c r="I26" s="71">
        <v>605.91666666666663</v>
      </c>
      <c r="J26" s="18"/>
      <c r="K26" s="18"/>
      <c r="L26" s="18"/>
      <c r="M26" s="18"/>
      <c r="N26" s="18"/>
      <c r="O26" s="18"/>
    </row>
    <row r="27" spans="1:15" ht="21" customHeight="1">
      <c r="A27" s="94"/>
      <c r="B27" s="13" t="s">
        <v>33</v>
      </c>
      <c r="C27" s="11" t="s">
        <v>26</v>
      </c>
      <c r="D27" s="12">
        <v>687.5</v>
      </c>
      <c r="E27" s="12">
        <v>437.5</v>
      </c>
      <c r="F27" s="12">
        <v>600</v>
      </c>
      <c r="G27" s="12">
        <v>520</v>
      </c>
      <c r="H27" s="12">
        <v>500</v>
      </c>
      <c r="I27" s="71">
        <v>549</v>
      </c>
      <c r="J27" s="18"/>
      <c r="K27" s="18"/>
      <c r="L27" s="18"/>
      <c r="M27" s="18"/>
      <c r="N27" s="18"/>
      <c r="O27" s="18"/>
    </row>
    <row r="28" spans="1:15" ht="21" customHeight="1">
      <c r="B28" s="19"/>
      <c r="C28" s="20"/>
      <c r="D28" s="19"/>
      <c r="E28" s="19"/>
      <c r="F28" s="19"/>
      <c r="G28" s="19"/>
      <c r="H28" s="19"/>
      <c r="I28" s="38"/>
      <c r="J28" s="18"/>
      <c r="K28" s="18"/>
      <c r="L28" s="18"/>
      <c r="M28" s="18"/>
      <c r="N28" s="18"/>
      <c r="O28" s="18"/>
    </row>
    <row r="29" spans="1:15" ht="42.75" customHeight="1" thickBot="1">
      <c r="B29" s="107" t="s">
        <v>152</v>
      </c>
      <c r="C29" s="107"/>
      <c r="D29" s="107"/>
      <c r="E29" s="107"/>
      <c r="F29" s="107"/>
      <c r="G29" s="107"/>
      <c r="H29" s="107"/>
      <c r="I29" s="107"/>
    </row>
    <row r="30" spans="1:15" ht="9" hidden="1" customHeight="1">
      <c r="B30" s="82"/>
      <c r="C30" s="82"/>
      <c r="D30" s="82"/>
      <c r="E30" s="82"/>
      <c r="F30" s="82"/>
      <c r="G30" s="82"/>
      <c r="H30" s="82"/>
    </row>
    <row r="31" spans="1:15" s="69" customFormat="1" ht="31.5" customHeight="1" thickBot="1">
      <c r="A31" s="108" t="s">
        <v>0</v>
      </c>
      <c r="B31" s="109"/>
      <c r="C31" s="110" t="s">
        <v>1</v>
      </c>
      <c r="D31" s="112" t="s">
        <v>126</v>
      </c>
      <c r="E31" s="112"/>
      <c r="F31" s="112"/>
      <c r="G31" s="112"/>
      <c r="H31" s="112"/>
      <c r="I31" s="113" t="s">
        <v>131</v>
      </c>
      <c r="J31" s="68"/>
      <c r="K31" s="68"/>
      <c r="L31" s="68"/>
      <c r="M31" s="68"/>
      <c r="N31" s="68"/>
      <c r="O31" s="68"/>
    </row>
    <row r="32" spans="1:15" s="69" customFormat="1" ht="20.100000000000001" customHeight="1">
      <c r="A32" s="108"/>
      <c r="B32" s="109"/>
      <c r="C32" s="111"/>
      <c r="D32" s="70" t="s">
        <v>2</v>
      </c>
      <c r="E32" s="70" t="s">
        <v>3</v>
      </c>
      <c r="F32" s="70" t="s">
        <v>4</v>
      </c>
      <c r="G32" s="70" t="s">
        <v>134</v>
      </c>
      <c r="H32" s="70" t="s">
        <v>138</v>
      </c>
      <c r="I32" s="114"/>
      <c r="J32" s="68"/>
      <c r="K32" s="68"/>
      <c r="L32" s="68"/>
      <c r="M32" s="68"/>
      <c r="N32" s="68"/>
      <c r="O32" s="68"/>
    </row>
    <row r="33" spans="1:15" s="5" customFormat="1" ht="21" customHeight="1">
      <c r="A33" s="21"/>
      <c r="B33" s="13" t="s">
        <v>34</v>
      </c>
      <c r="C33" s="11" t="s">
        <v>26</v>
      </c>
      <c r="D33" s="12">
        <v>473.61111111111114</v>
      </c>
      <c r="E33" s="12">
        <v>443.0555555555556</v>
      </c>
      <c r="F33" s="12">
        <v>453.27380952380952</v>
      </c>
      <c r="G33" s="12">
        <v>421.30952380952385</v>
      </c>
      <c r="H33" s="12">
        <v>442.36111111111109</v>
      </c>
      <c r="I33" s="71">
        <v>446.72222222222229</v>
      </c>
      <c r="J33" s="18"/>
      <c r="K33" s="18"/>
      <c r="L33" s="18"/>
      <c r="M33" s="18"/>
      <c r="N33" s="18"/>
      <c r="O33" s="18"/>
    </row>
    <row r="34" spans="1:15" s="68" customFormat="1" ht="21" customHeight="1">
      <c r="A34" s="52" t="s">
        <v>35</v>
      </c>
      <c r="B34" s="6"/>
      <c r="C34" s="79"/>
      <c r="D34" s="79"/>
      <c r="E34" s="79"/>
      <c r="F34" s="79"/>
      <c r="G34" s="79"/>
      <c r="H34" s="79"/>
      <c r="I34" s="80"/>
      <c r="J34" s="8"/>
      <c r="K34" s="8"/>
      <c r="L34" s="8"/>
      <c r="M34" s="8"/>
      <c r="N34" s="8"/>
      <c r="O34" s="8"/>
    </row>
    <row r="35" spans="1:15" s="5" customFormat="1" ht="21" customHeight="1">
      <c r="A35" s="21" t="s">
        <v>36</v>
      </c>
      <c r="B35" s="13" t="s">
        <v>37</v>
      </c>
      <c r="C35" s="11" t="s">
        <v>10</v>
      </c>
      <c r="D35" s="12">
        <v>4510</v>
      </c>
      <c r="E35" s="12">
        <v>4319.166666666667</v>
      </c>
      <c r="F35" s="12">
        <v>3825</v>
      </c>
      <c r="G35" s="12">
        <v>3795</v>
      </c>
      <c r="H35" s="12">
        <v>4087.5</v>
      </c>
      <c r="I35" s="71">
        <v>4107.3333333333339</v>
      </c>
      <c r="J35" s="18"/>
      <c r="K35" s="18"/>
      <c r="L35" s="18"/>
      <c r="M35" s="18"/>
      <c r="N35" s="18"/>
      <c r="O35" s="18"/>
    </row>
    <row r="36" spans="1:15" s="5" customFormat="1" ht="21" customHeight="1">
      <c r="A36" s="22"/>
      <c r="B36" s="13" t="s">
        <v>127</v>
      </c>
      <c r="C36" s="11" t="s">
        <v>10</v>
      </c>
      <c r="D36" s="12">
        <v>5403.2738095238092</v>
      </c>
      <c r="E36" s="12">
        <v>6198.2142857142862</v>
      </c>
      <c r="F36" s="12">
        <v>5042.8571428571431</v>
      </c>
      <c r="G36" s="12">
        <v>6277.6785714285716</v>
      </c>
      <c r="H36" s="12">
        <v>6527.6785714285716</v>
      </c>
      <c r="I36" s="71">
        <v>5889.9404761904761</v>
      </c>
      <c r="J36" s="18"/>
      <c r="K36" s="18"/>
      <c r="L36" s="18"/>
      <c r="M36" s="18"/>
      <c r="N36" s="18"/>
      <c r="O36" s="18"/>
    </row>
    <row r="37" spans="1:15" s="5" customFormat="1" ht="21" customHeight="1">
      <c r="A37" s="98" t="s">
        <v>38</v>
      </c>
      <c r="B37" s="13" t="s">
        <v>39</v>
      </c>
      <c r="C37" s="11" t="s">
        <v>10</v>
      </c>
      <c r="D37" s="12">
        <v>6014.3452380952376</v>
      </c>
      <c r="E37" s="12">
        <v>5445</v>
      </c>
      <c r="F37" s="12">
        <v>5920.833333333333</v>
      </c>
      <c r="G37" s="12">
        <v>5873.333333333333</v>
      </c>
      <c r="H37" s="12">
        <v>5845</v>
      </c>
      <c r="I37" s="71">
        <v>5819.7023809523798</v>
      </c>
      <c r="J37" s="18"/>
      <c r="K37" s="18"/>
      <c r="L37" s="18"/>
      <c r="M37" s="18"/>
      <c r="N37" s="18"/>
      <c r="O37" s="18"/>
    </row>
    <row r="38" spans="1:15" s="5" customFormat="1" ht="21" customHeight="1">
      <c r="A38" s="99"/>
      <c r="B38" s="13" t="s">
        <v>40</v>
      </c>
      <c r="C38" s="11" t="s">
        <v>10</v>
      </c>
      <c r="D38" s="12">
        <v>6934.375</v>
      </c>
      <c r="E38" s="12">
        <v>6731.25</v>
      </c>
      <c r="F38" s="12">
        <v>6433.9285714285716</v>
      </c>
      <c r="G38" s="12">
        <v>6683.75</v>
      </c>
      <c r="H38" s="12">
        <v>6697.2395833333339</v>
      </c>
      <c r="I38" s="71">
        <v>6696.1086309523816</v>
      </c>
      <c r="J38" s="18"/>
      <c r="K38" s="18"/>
      <c r="L38" s="18"/>
      <c r="M38" s="18"/>
      <c r="N38" s="18"/>
      <c r="O38" s="18"/>
    </row>
    <row r="39" spans="1:15" s="5" customFormat="1" ht="21" customHeight="1">
      <c r="A39" s="99"/>
      <c r="B39" s="13" t="s">
        <v>41</v>
      </c>
      <c r="C39" s="11" t="s">
        <v>10</v>
      </c>
      <c r="D39" s="12">
        <v>4227.604166666667</v>
      </c>
      <c r="E39" s="12">
        <v>4368.28125</v>
      </c>
      <c r="F39" s="12">
        <v>4275.625</v>
      </c>
      <c r="G39" s="12">
        <v>4482.9166666666661</v>
      </c>
      <c r="H39" s="12">
        <v>4321.71875</v>
      </c>
      <c r="I39" s="71">
        <v>4335.229166666667</v>
      </c>
      <c r="J39" s="18"/>
      <c r="K39" s="18"/>
      <c r="L39" s="18"/>
      <c r="M39" s="18"/>
      <c r="N39" s="18"/>
      <c r="O39" s="18"/>
    </row>
    <row r="40" spans="1:15" s="5" customFormat="1" ht="21" customHeight="1">
      <c r="A40" s="99"/>
      <c r="B40" s="13" t="s">
        <v>42</v>
      </c>
      <c r="C40" s="11" t="s">
        <v>10</v>
      </c>
      <c r="D40" s="12">
        <v>4661.1111111111113</v>
      </c>
      <c r="E40" s="12">
        <v>4654.166666666667</v>
      </c>
      <c r="F40" s="12">
        <v>4316.666666666667</v>
      </c>
      <c r="G40" s="12">
        <v>4884.4444444444443</v>
      </c>
      <c r="H40" s="12">
        <v>5054.166666666667</v>
      </c>
      <c r="I40" s="71">
        <v>4714.1111111111113</v>
      </c>
      <c r="J40" s="18"/>
      <c r="K40" s="18"/>
      <c r="L40" s="18"/>
      <c r="M40" s="18"/>
      <c r="N40" s="18"/>
      <c r="O40" s="18"/>
    </row>
    <row r="41" spans="1:15" s="5" customFormat="1" ht="21" customHeight="1">
      <c r="A41" s="100"/>
      <c r="B41" s="13" t="s">
        <v>43</v>
      </c>
      <c r="C41" s="11" t="s">
        <v>10</v>
      </c>
      <c r="D41" s="12">
        <v>4254.7619047619046</v>
      </c>
      <c r="E41" s="12">
        <v>4900</v>
      </c>
      <c r="F41" s="12">
        <v>4517.8571428571431</v>
      </c>
      <c r="G41" s="12">
        <v>4525.9523809523807</v>
      </c>
      <c r="H41" s="12">
        <v>4517.8571428571431</v>
      </c>
      <c r="I41" s="71">
        <v>4543.2857142857147</v>
      </c>
      <c r="J41" s="18"/>
      <c r="K41" s="18"/>
      <c r="L41" s="18"/>
      <c r="M41" s="18"/>
      <c r="N41" s="18"/>
      <c r="O41" s="18"/>
    </row>
    <row r="42" spans="1:15" s="68" customFormat="1" ht="21" customHeight="1">
      <c r="A42" s="52" t="s">
        <v>44</v>
      </c>
      <c r="B42" s="6"/>
      <c r="C42" s="79"/>
      <c r="D42" s="79"/>
      <c r="E42" s="79"/>
      <c r="F42" s="79"/>
      <c r="G42" s="79"/>
      <c r="H42" s="79"/>
      <c r="I42" s="80"/>
      <c r="J42" s="8"/>
      <c r="K42" s="8"/>
      <c r="L42" s="8"/>
      <c r="M42" s="8"/>
      <c r="N42" s="8"/>
      <c r="O42" s="8"/>
    </row>
    <row r="43" spans="1:15" s="5" customFormat="1" ht="21" customHeight="1">
      <c r="A43" s="21"/>
      <c r="B43" s="13" t="s">
        <v>45</v>
      </c>
      <c r="C43" s="11" t="s">
        <v>26</v>
      </c>
      <c r="D43" s="12">
        <v>4590.625</v>
      </c>
      <c r="E43" s="12">
        <v>4290.625</v>
      </c>
      <c r="F43" s="12">
        <v>3950</v>
      </c>
      <c r="G43" s="12">
        <v>4670.833333333333</v>
      </c>
      <c r="H43" s="12">
        <v>4843.75</v>
      </c>
      <c r="I43" s="71">
        <v>4469.1666666666661</v>
      </c>
      <c r="J43" s="18"/>
      <c r="K43" s="18"/>
      <c r="L43" s="18"/>
      <c r="M43" s="18"/>
      <c r="N43" s="18"/>
      <c r="O43" s="18"/>
    </row>
    <row r="44" spans="1:15" s="68" customFormat="1" ht="21" customHeight="1">
      <c r="A44" s="52" t="s">
        <v>46</v>
      </c>
      <c r="B44" s="6"/>
      <c r="C44" s="79"/>
      <c r="D44" s="79"/>
      <c r="E44" s="79"/>
      <c r="F44" s="79"/>
      <c r="G44" s="79"/>
      <c r="H44" s="79"/>
      <c r="I44" s="80"/>
      <c r="J44" s="8"/>
      <c r="K44" s="8"/>
      <c r="L44" s="8"/>
      <c r="M44" s="8"/>
      <c r="N44" s="8"/>
      <c r="O44" s="8"/>
    </row>
    <row r="45" spans="1:15" s="5" customFormat="1" ht="21" customHeight="1">
      <c r="A45" s="92" t="s">
        <v>47</v>
      </c>
      <c r="B45" s="13" t="s">
        <v>48</v>
      </c>
      <c r="C45" s="11" t="s">
        <v>10</v>
      </c>
      <c r="D45" s="12">
        <v>3251.1850649350649</v>
      </c>
      <c r="E45" s="12">
        <v>3532.03125</v>
      </c>
      <c r="F45" s="12">
        <v>2902.3674242424245</v>
      </c>
      <c r="G45" s="12">
        <v>4286.837121212121</v>
      </c>
      <c r="H45" s="12">
        <v>4407.575757575758</v>
      </c>
      <c r="I45" s="71">
        <v>3675.9993235930742</v>
      </c>
      <c r="J45" s="18"/>
      <c r="K45" s="18"/>
      <c r="L45" s="18"/>
      <c r="M45" s="18"/>
      <c r="N45" s="18"/>
      <c r="O45" s="18"/>
    </row>
    <row r="46" spans="1:15" s="5" customFormat="1" ht="21" customHeight="1">
      <c r="A46" s="93"/>
      <c r="B46" s="13" t="s">
        <v>128</v>
      </c>
      <c r="C46" s="11" t="s">
        <v>10</v>
      </c>
      <c r="D46" s="12">
        <v>9703.3333333333339</v>
      </c>
      <c r="E46" s="12">
        <v>5189.9350649350654</v>
      </c>
      <c r="F46" s="12">
        <v>6700</v>
      </c>
      <c r="G46" s="12">
        <v>7824</v>
      </c>
      <c r="H46" s="12">
        <v>7143.181818181818</v>
      </c>
      <c r="I46" s="71">
        <v>7312.0900432900435</v>
      </c>
      <c r="J46" s="18"/>
      <c r="K46" s="18"/>
      <c r="L46" s="18"/>
      <c r="M46" s="18"/>
      <c r="N46" s="18"/>
      <c r="O46" s="18"/>
    </row>
    <row r="47" spans="1:15" s="5" customFormat="1" ht="21" customHeight="1">
      <c r="A47" s="93"/>
      <c r="B47" s="13" t="s">
        <v>129</v>
      </c>
      <c r="C47" s="11" t="s">
        <v>10</v>
      </c>
      <c r="D47" s="12">
        <v>6583.333333333333</v>
      </c>
      <c r="E47" s="12">
        <v>4262.121212121212</v>
      </c>
      <c r="F47" s="12">
        <v>4887.5</v>
      </c>
      <c r="G47" s="12">
        <v>4704.5</v>
      </c>
      <c r="H47" s="12">
        <v>7054.545454545455</v>
      </c>
      <c r="I47" s="71">
        <v>5498.4</v>
      </c>
      <c r="J47" s="18"/>
      <c r="K47" s="18"/>
      <c r="L47" s="18"/>
      <c r="M47" s="18"/>
      <c r="N47" s="18"/>
      <c r="O47" s="18"/>
    </row>
    <row r="48" spans="1:15" s="5" customFormat="1" ht="21" customHeight="1">
      <c r="A48" s="94"/>
      <c r="B48" s="13" t="s">
        <v>49</v>
      </c>
      <c r="C48" s="11" t="s">
        <v>10</v>
      </c>
      <c r="D48" s="12">
        <v>5483.0357142857147</v>
      </c>
      <c r="E48" s="12">
        <v>3975.3571428571427</v>
      </c>
      <c r="F48" s="12">
        <v>5850</v>
      </c>
      <c r="G48" s="12">
        <v>5994.166666666667</v>
      </c>
      <c r="H48" s="12">
        <v>5589.5833333333339</v>
      </c>
      <c r="I48" s="71">
        <v>5378.4285714285706</v>
      </c>
      <c r="J48" s="18"/>
      <c r="K48" s="18"/>
      <c r="L48" s="18"/>
      <c r="M48" s="18"/>
      <c r="N48" s="18"/>
      <c r="O48" s="18"/>
    </row>
    <row r="49" spans="1:15" s="5" customFormat="1" ht="21" customHeight="1">
      <c r="A49" s="101" t="s">
        <v>50</v>
      </c>
      <c r="B49" s="13" t="s">
        <v>51</v>
      </c>
      <c r="C49" s="11" t="s">
        <v>10</v>
      </c>
      <c r="D49" s="12">
        <v>13660.511363636364</v>
      </c>
      <c r="E49" s="12">
        <v>13401.988636363636</v>
      </c>
      <c r="F49" s="12">
        <v>14734.17207792208</v>
      </c>
      <c r="G49" s="12">
        <v>12898.7012987013</v>
      </c>
      <c r="H49" s="12">
        <v>12898.376623376622</v>
      </c>
      <c r="I49" s="71">
        <v>13518.75</v>
      </c>
      <c r="J49" s="18"/>
      <c r="K49" s="18"/>
      <c r="L49" s="18"/>
      <c r="M49" s="18"/>
      <c r="N49" s="18"/>
      <c r="O49" s="18"/>
    </row>
    <row r="50" spans="1:15" s="5" customFormat="1" ht="21" customHeight="1">
      <c r="A50" s="102"/>
      <c r="B50" s="13" t="s">
        <v>135</v>
      </c>
      <c r="C50" s="11" t="s">
        <v>10</v>
      </c>
      <c r="D50" s="12">
        <v>9687.5</v>
      </c>
      <c r="E50" s="12">
        <v>10125</v>
      </c>
      <c r="F50" s="12">
        <v>9000</v>
      </c>
      <c r="G50" s="12">
        <v>8200</v>
      </c>
      <c r="H50" s="12">
        <v>3875</v>
      </c>
      <c r="I50" s="71">
        <v>8177.5</v>
      </c>
      <c r="J50" s="18"/>
      <c r="K50" s="18"/>
      <c r="L50" s="18"/>
      <c r="M50" s="18"/>
      <c r="N50" s="18"/>
      <c r="O50" s="18"/>
    </row>
    <row r="51" spans="1:15" s="5" customFormat="1" ht="21" customHeight="1">
      <c r="A51" s="21"/>
      <c r="B51" s="13" t="s">
        <v>52</v>
      </c>
      <c r="C51" s="11" t="s">
        <v>10</v>
      </c>
      <c r="D51" s="12">
        <v>2149.1161616161617</v>
      </c>
      <c r="E51" s="12">
        <v>2411.221590909091</v>
      </c>
      <c r="F51" s="12">
        <v>1779.8295454545455</v>
      </c>
      <c r="G51" s="12">
        <v>1664.0340909090908</v>
      </c>
      <c r="H51" s="12">
        <v>1819.6969696969695</v>
      </c>
      <c r="I51" s="71">
        <v>1964.7796717171718</v>
      </c>
      <c r="J51" s="18"/>
      <c r="K51" s="18"/>
      <c r="L51" s="18"/>
      <c r="M51" s="18"/>
      <c r="N51" s="18"/>
      <c r="O51" s="18"/>
    </row>
    <row r="52" spans="1:15" s="5" customFormat="1" ht="21" customHeight="1">
      <c r="A52" s="101" t="s">
        <v>53</v>
      </c>
      <c r="B52" s="13" t="s">
        <v>54</v>
      </c>
      <c r="C52" s="11" t="s">
        <v>10</v>
      </c>
      <c r="D52" s="12">
        <v>1562.6909722222222</v>
      </c>
      <c r="E52" s="12">
        <v>1550.0833333333335</v>
      </c>
      <c r="F52" s="12">
        <v>1795</v>
      </c>
      <c r="G52" s="12">
        <v>1619.4583333333333</v>
      </c>
      <c r="H52" s="12">
        <v>1635.2380952380952</v>
      </c>
      <c r="I52" s="71">
        <v>1632.4941468253969</v>
      </c>
      <c r="J52" s="18"/>
      <c r="K52" s="18"/>
      <c r="L52" s="18"/>
      <c r="M52" s="18"/>
      <c r="N52" s="18"/>
      <c r="O52" s="18"/>
    </row>
    <row r="53" spans="1:15" s="5" customFormat="1" ht="19.5" customHeight="1">
      <c r="A53" s="102"/>
      <c r="B53" s="13" t="s">
        <v>130</v>
      </c>
      <c r="C53" s="11" t="s">
        <v>10</v>
      </c>
      <c r="D53" s="12">
        <v>1725</v>
      </c>
      <c r="E53" s="12">
        <v>0</v>
      </c>
      <c r="F53" s="12">
        <v>1903.3333333333333</v>
      </c>
      <c r="G53" s="12">
        <v>1737.5</v>
      </c>
      <c r="H53" s="12">
        <v>1808.3333333333335</v>
      </c>
      <c r="I53" s="71">
        <v>1793.5416666666665</v>
      </c>
      <c r="J53" s="18"/>
      <c r="K53" s="18"/>
      <c r="L53" s="18"/>
      <c r="M53" s="18"/>
      <c r="N53" s="18"/>
      <c r="O53" s="18"/>
    </row>
    <row r="54" spans="1:15" s="5" customFormat="1" ht="24" customHeight="1">
      <c r="A54" s="1"/>
      <c r="B54" s="23"/>
      <c r="C54" s="20"/>
      <c r="D54" s="19"/>
      <c r="E54" s="19"/>
      <c r="F54" s="19"/>
      <c r="G54" s="19"/>
      <c r="H54" s="19"/>
      <c r="I54" s="39"/>
      <c r="J54" s="18"/>
      <c r="K54" s="18"/>
      <c r="L54" s="18"/>
      <c r="M54" s="18"/>
      <c r="N54" s="18"/>
      <c r="O54" s="18"/>
    </row>
    <row r="55" spans="1:15" s="5" customFormat="1" ht="39.950000000000003" customHeight="1" thickBot="1">
      <c r="A55" s="1"/>
      <c r="B55" s="107" t="s">
        <v>152</v>
      </c>
      <c r="C55" s="107"/>
      <c r="D55" s="107"/>
      <c r="E55" s="107"/>
      <c r="F55" s="107"/>
      <c r="G55" s="107"/>
      <c r="H55" s="107"/>
      <c r="I55" s="107"/>
      <c r="J55" s="18"/>
      <c r="K55" s="18"/>
      <c r="L55" s="18"/>
      <c r="M55" s="18"/>
      <c r="N55" s="18"/>
      <c r="O55" s="18"/>
    </row>
    <row r="56" spans="1:15" s="68" customFormat="1" ht="20.100000000000001" customHeight="1" thickBot="1">
      <c r="A56" s="108" t="s">
        <v>0</v>
      </c>
      <c r="B56" s="109"/>
      <c r="C56" s="110" t="s">
        <v>1</v>
      </c>
      <c r="D56" s="112" t="s">
        <v>126</v>
      </c>
      <c r="E56" s="112"/>
      <c r="F56" s="112"/>
      <c r="G56" s="112"/>
      <c r="H56" s="112"/>
      <c r="I56" s="113" t="s">
        <v>131</v>
      </c>
      <c r="J56" s="8"/>
      <c r="K56" s="8"/>
      <c r="L56" s="8"/>
      <c r="M56" s="8"/>
      <c r="N56" s="8"/>
      <c r="O56" s="8"/>
    </row>
    <row r="57" spans="1:15" s="68" customFormat="1" ht="20.100000000000001" customHeight="1">
      <c r="A57" s="108"/>
      <c r="B57" s="109"/>
      <c r="C57" s="111"/>
      <c r="D57" s="70" t="s">
        <v>2</v>
      </c>
      <c r="E57" s="70" t="s">
        <v>3</v>
      </c>
      <c r="F57" s="70" t="s">
        <v>4</v>
      </c>
      <c r="G57" s="70" t="s">
        <v>134</v>
      </c>
      <c r="H57" s="70" t="s">
        <v>138</v>
      </c>
      <c r="I57" s="114"/>
      <c r="J57" s="8"/>
      <c r="K57" s="8"/>
      <c r="L57" s="8"/>
      <c r="M57" s="8"/>
      <c r="N57" s="8"/>
      <c r="O57" s="8"/>
    </row>
    <row r="58" spans="1:15" s="5" customFormat="1" ht="21" customHeight="1">
      <c r="A58" s="101" t="s">
        <v>55</v>
      </c>
      <c r="B58" s="24" t="s">
        <v>19</v>
      </c>
      <c r="C58" s="11" t="s">
        <v>10</v>
      </c>
      <c r="D58" s="12">
        <v>3268.75</v>
      </c>
      <c r="E58" s="12">
        <v>3286.6666666666665</v>
      </c>
      <c r="F58" s="12">
        <v>4239.583333333333</v>
      </c>
      <c r="G58" s="12">
        <v>3956</v>
      </c>
      <c r="H58" s="12">
        <v>3825</v>
      </c>
      <c r="I58" s="71">
        <v>3715.2</v>
      </c>
      <c r="J58" s="18"/>
      <c r="K58" s="18"/>
      <c r="L58" s="18"/>
      <c r="M58" s="18"/>
      <c r="N58" s="18"/>
      <c r="O58" s="18"/>
    </row>
    <row r="59" spans="1:15" s="5" customFormat="1" ht="21" customHeight="1">
      <c r="A59" s="104"/>
      <c r="B59" s="24" t="s">
        <v>56</v>
      </c>
      <c r="C59" s="11" t="s">
        <v>10</v>
      </c>
      <c r="D59" s="12">
        <v>3613.333333333333</v>
      </c>
      <c r="E59" s="12">
        <v>3894.6428571428573</v>
      </c>
      <c r="F59" s="12">
        <v>4740</v>
      </c>
      <c r="G59" s="12">
        <v>4470</v>
      </c>
      <c r="H59" s="12">
        <v>4085</v>
      </c>
      <c r="I59" s="71">
        <v>4160.5952380952385</v>
      </c>
      <c r="J59" s="18"/>
      <c r="K59" s="18"/>
      <c r="L59" s="18"/>
      <c r="M59" s="18"/>
      <c r="N59" s="18"/>
      <c r="O59" s="18"/>
    </row>
    <row r="60" spans="1:15" s="5" customFormat="1" ht="21" customHeight="1">
      <c r="A60" s="103"/>
      <c r="B60" s="24" t="s">
        <v>57</v>
      </c>
      <c r="C60" s="11" t="s">
        <v>10</v>
      </c>
      <c r="D60" s="12">
        <v>4090</v>
      </c>
      <c r="E60" s="12">
        <v>3315</v>
      </c>
      <c r="F60" s="12">
        <v>4125</v>
      </c>
      <c r="G60" s="12">
        <v>4146</v>
      </c>
      <c r="H60" s="12">
        <v>3610</v>
      </c>
      <c r="I60" s="71">
        <v>3857.2</v>
      </c>
      <c r="J60" s="18"/>
      <c r="K60" s="18"/>
      <c r="L60" s="18"/>
      <c r="M60" s="18"/>
      <c r="N60" s="18"/>
      <c r="O60" s="18"/>
    </row>
    <row r="61" spans="1:15" s="5" customFormat="1" ht="21" customHeight="1">
      <c r="A61" s="1"/>
      <c r="B61" s="13" t="s">
        <v>58</v>
      </c>
      <c r="C61" s="11" t="s">
        <v>10</v>
      </c>
      <c r="D61" s="12">
        <v>2942.2619047619046</v>
      </c>
      <c r="E61" s="12">
        <v>3155.6743421052633</v>
      </c>
      <c r="F61" s="12">
        <v>2708.3333333333335</v>
      </c>
      <c r="G61" s="12">
        <v>2275.1096491228072</v>
      </c>
      <c r="H61" s="12">
        <v>2300.4385964912281</v>
      </c>
      <c r="I61" s="71">
        <v>2676.3635651629074</v>
      </c>
      <c r="J61" s="18"/>
      <c r="K61" s="18"/>
      <c r="L61" s="18"/>
      <c r="M61" s="18"/>
      <c r="N61" s="18"/>
      <c r="O61" s="18"/>
    </row>
    <row r="62" spans="1:15" s="5" customFormat="1" ht="21" customHeight="1">
      <c r="A62" s="92" t="s">
        <v>59</v>
      </c>
      <c r="B62" s="13" t="s">
        <v>151</v>
      </c>
      <c r="C62" s="11" t="s">
        <v>10</v>
      </c>
      <c r="D62" s="12">
        <v>9000</v>
      </c>
      <c r="E62" s="12">
        <v>5000</v>
      </c>
      <c r="F62" s="12">
        <v>5166.666666666667</v>
      </c>
      <c r="G62" s="12">
        <v>3766.6666666666665</v>
      </c>
      <c r="H62" s="12">
        <v>3500</v>
      </c>
      <c r="I62" s="71">
        <v>5286.666666666667</v>
      </c>
      <c r="J62" s="18"/>
      <c r="K62" s="18"/>
      <c r="L62" s="18"/>
      <c r="M62" s="18"/>
      <c r="N62" s="18"/>
      <c r="O62" s="18"/>
    </row>
    <row r="63" spans="1:15" s="5" customFormat="1" ht="24.75" customHeight="1">
      <c r="A63" s="94"/>
      <c r="B63" s="13" t="s">
        <v>60</v>
      </c>
      <c r="C63" s="11" t="s">
        <v>61</v>
      </c>
      <c r="D63" s="12">
        <v>5165</v>
      </c>
      <c r="E63" s="12">
        <v>6859.7222222222226</v>
      </c>
      <c r="F63" s="12">
        <v>5352.0833333333339</v>
      </c>
      <c r="G63" s="12">
        <v>8420.0000000000018</v>
      </c>
      <c r="H63" s="12">
        <v>7802.0833333333339</v>
      </c>
      <c r="I63" s="71">
        <v>6719.7777777777783</v>
      </c>
      <c r="J63" s="18"/>
      <c r="K63" s="18"/>
      <c r="L63" s="18"/>
      <c r="M63" s="18"/>
      <c r="N63" s="18"/>
      <c r="O63" s="18"/>
    </row>
    <row r="64" spans="1:15" s="5" customFormat="1" ht="21" customHeight="1">
      <c r="A64" s="1"/>
      <c r="B64" s="13" t="s">
        <v>150</v>
      </c>
      <c r="C64" s="11" t="s">
        <v>61</v>
      </c>
      <c r="D64" s="12">
        <v>3692.7777777777783</v>
      </c>
      <c r="E64" s="12">
        <v>4708.333333333333</v>
      </c>
      <c r="F64" s="12">
        <v>4456.3492063492058</v>
      </c>
      <c r="G64" s="12">
        <v>4980.9523809523816</v>
      </c>
      <c r="H64" s="12">
        <v>7375</v>
      </c>
      <c r="I64" s="71">
        <v>5042.6825396825398</v>
      </c>
      <c r="J64" s="18"/>
      <c r="K64" s="18"/>
      <c r="L64" s="18"/>
      <c r="M64" s="18"/>
      <c r="N64" s="18"/>
      <c r="O64" s="18"/>
    </row>
    <row r="65" spans="1:15" s="5" customFormat="1" ht="21" customHeight="1">
      <c r="A65" s="1"/>
      <c r="B65" s="13" t="s">
        <v>62</v>
      </c>
      <c r="C65" s="11" t="s">
        <v>61</v>
      </c>
      <c r="D65" s="12">
        <v>3288.541666666667</v>
      </c>
      <c r="E65" s="12">
        <v>3350</v>
      </c>
      <c r="F65" s="12">
        <v>4458.333333333333</v>
      </c>
      <c r="G65" s="12">
        <v>2975.1831501831498</v>
      </c>
      <c r="H65" s="12">
        <v>3269.2307692307695</v>
      </c>
      <c r="I65" s="71">
        <v>3468.2577838827842</v>
      </c>
      <c r="J65" s="18"/>
      <c r="K65" s="18"/>
      <c r="L65" s="18"/>
      <c r="M65" s="18"/>
      <c r="N65" s="18"/>
      <c r="O65" s="18"/>
    </row>
    <row r="66" spans="1:15" s="5" customFormat="1" ht="21" customHeight="1">
      <c r="A66" s="1"/>
      <c r="B66" s="13" t="s">
        <v>63</v>
      </c>
      <c r="C66" s="11" t="s">
        <v>10</v>
      </c>
      <c r="D66" s="12">
        <v>2179.7619047619046</v>
      </c>
      <c r="E66" s="12">
        <v>2463.541666666667</v>
      </c>
      <c r="F66" s="12">
        <v>2675.7936507936506</v>
      </c>
      <c r="G66" s="12">
        <v>2435.4166666666665</v>
      </c>
      <c r="H66" s="12">
        <v>2439.2857142857142</v>
      </c>
      <c r="I66" s="71">
        <v>2438.7599206349205</v>
      </c>
      <c r="J66" s="18"/>
      <c r="K66" s="18"/>
      <c r="L66" s="18"/>
      <c r="M66" s="18"/>
      <c r="N66" s="18"/>
      <c r="O66" s="18"/>
    </row>
    <row r="67" spans="1:15" s="5" customFormat="1" ht="21" customHeight="1">
      <c r="A67" s="1"/>
      <c r="B67" s="13" t="s">
        <v>64</v>
      </c>
      <c r="C67" s="11" t="s">
        <v>10</v>
      </c>
      <c r="D67" s="12">
        <v>1452.3082010582009</v>
      </c>
      <c r="E67" s="12">
        <v>1619.1840277777781</v>
      </c>
      <c r="F67" s="12">
        <v>1931.7460317460318</v>
      </c>
      <c r="G67" s="12">
        <v>1541.4722222222224</v>
      </c>
      <c r="H67" s="12">
        <v>1764.9305555555557</v>
      </c>
      <c r="I67" s="71">
        <v>1661.928207671958</v>
      </c>
      <c r="J67" s="18"/>
      <c r="K67" s="18"/>
      <c r="L67" s="18"/>
      <c r="M67" s="18"/>
      <c r="N67" s="18"/>
      <c r="O67" s="18"/>
    </row>
    <row r="68" spans="1:15" s="5" customFormat="1" ht="21" customHeight="1">
      <c r="A68" s="1"/>
      <c r="B68" s="13" t="s">
        <v>65</v>
      </c>
      <c r="C68" s="11" t="s">
        <v>10</v>
      </c>
      <c r="D68" s="12">
        <v>5333.333333333333</v>
      </c>
      <c r="E68" s="12">
        <v>4020.833333333333</v>
      </c>
      <c r="F68" s="12">
        <v>5000</v>
      </c>
      <c r="G68" s="12">
        <v>6980</v>
      </c>
      <c r="H68" s="12">
        <v>7345.833333333333</v>
      </c>
      <c r="I68" s="71">
        <v>5735.9999999999991</v>
      </c>
      <c r="J68" s="18"/>
      <c r="K68" s="18"/>
      <c r="L68" s="18"/>
      <c r="M68" s="18"/>
      <c r="N68" s="18"/>
      <c r="O68" s="18"/>
    </row>
    <row r="69" spans="1:15" s="5" customFormat="1" ht="21" customHeight="1">
      <c r="A69" s="1"/>
      <c r="B69" s="13" t="s">
        <v>66</v>
      </c>
      <c r="C69" s="11" t="s">
        <v>10</v>
      </c>
      <c r="D69" s="12">
        <v>3000</v>
      </c>
      <c r="E69" s="12">
        <v>3000</v>
      </c>
      <c r="F69" s="12">
        <v>3000</v>
      </c>
      <c r="G69" s="12">
        <v>3000</v>
      </c>
      <c r="H69" s="12">
        <v>3500</v>
      </c>
      <c r="I69" s="71">
        <v>3100</v>
      </c>
      <c r="J69" s="18"/>
      <c r="K69" s="18"/>
      <c r="L69" s="18"/>
      <c r="M69" s="18"/>
      <c r="N69" s="18"/>
      <c r="O69" s="18"/>
    </row>
    <row r="70" spans="1:15" s="5" customFormat="1" ht="21" customHeight="1">
      <c r="A70" s="92" t="s">
        <v>67</v>
      </c>
      <c r="B70" s="24" t="s">
        <v>54</v>
      </c>
      <c r="C70" s="11" t="s">
        <v>68</v>
      </c>
      <c r="D70" s="12">
        <v>3263.8888888888887</v>
      </c>
      <c r="E70" s="12">
        <v>3208.333333333333</v>
      </c>
      <c r="F70" s="12">
        <v>3125</v>
      </c>
      <c r="G70" s="12">
        <v>3181.1111111111113</v>
      </c>
      <c r="H70" s="12">
        <v>3343.3333333333335</v>
      </c>
      <c r="I70" s="71">
        <v>3224.3333333333335</v>
      </c>
      <c r="J70" s="18"/>
      <c r="K70" s="18"/>
      <c r="L70" s="18"/>
      <c r="M70" s="18"/>
      <c r="N70" s="18"/>
      <c r="O70" s="18"/>
    </row>
    <row r="71" spans="1:15" s="5" customFormat="1" ht="21" customHeight="1">
      <c r="A71" s="94"/>
      <c r="B71" s="24" t="s">
        <v>69</v>
      </c>
      <c r="C71" s="11" t="s">
        <v>70</v>
      </c>
      <c r="D71" s="12">
        <v>2230.6976010101012</v>
      </c>
      <c r="E71" s="12">
        <v>2497.0707070707076</v>
      </c>
      <c r="F71" s="12">
        <v>2828.7037037037039</v>
      </c>
      <c r="G71" s="12">
        <v>2461.6666666666665</v>
      </c>
      <c r="H71" s="12">
        <v>2529.8148148148148</v>
      </c>
      <c r="I71" s="71">
        <v>2509.5906986531991</v>
      </c>
      <c r="J71" s="18"/>
      <c r="K71" s="18"/>
      <c r="L71" s="18"/>
      <c r="M71" s="18"/>
      <c r="N71" s="18"/>
      <c r="O71" s="18"/>
    </row>
    <row r="72" spans="1:15" s="5" customFormat="1" ht="21" customHeight="1">
      <c r="A72" s="1"/>
      <c r="B72" s="13" t="s">
        <v>71</v>
      </c>
      <c r="C72" s="11" t="s">
        <v>10</v>
      </c>
      <c r="D72" s="12">
        <v>4542.0138888888887</v>
      </c>
      <c r="E72" s="12">
        <v>3272.65625</v>
      </c>
      <c r="F72" s="12">
        <v>2806.2499999999995</v>
      </c>
      <c r="G72" s="12">
        <v>2487.5</v>
      </c>
      <c r="H72" s="12">
        <v>2349.3055555555557</v>
      </c>
      <c r="I72" s="71">
        <v>3091.5451388888891</v>
      </c>
      <c r="J72" s="18"/>
      <c r="K72" s="18"/>
      <c r="L72" s="18"/>
      <c r="M72" s="18"/>
      <c r="N72" s="18"/>
      <c r="O72" s="18"/>
    </row>
    <row r="73" spans="1:15" s="5" customFormat="1" ht="21" customHeight="1">
      <c r="A73" s="1"/>
      <c r="B73" s="13" t="s">
        <v>72</v>
      </c>
      <c r="C73" s="11" t="s">
        <v>73</v>
      </c>
      <c r="D73" s="12">
        <v>96.872857142857143</v>
      </c>
      <c r="E73" s="12">
        <v>100.25</v>
      </c>
      <c r="F73" s="12">
        <v>93.1875</v>
      </c>
      <c r="G73" s="12">
        <v>79.333333333333343</v>
      </c>
      <c r="H73" s="12">
        <v>80.6875</v>
      </c>
      <c r="I73" s="71">
        <v>90.066238095238106</v>
      </c>
      <c r="J73" s="18"/>
      <c r="K73" s="18"/>
      <c r="L73" s="18"/>
      <c r="M73" s="18"/>
      <c r="N73" s="18"/>
      <c r="O73" s="18"/>
    </row>
    <row r="74" spans="1:15" s="5" customFormat="1" ht="21" customHeight="1">
      <c r="A74" s="92" t="s">
        <v>74</v>
      </c>
      <c r="B74" s="13" t="s">
        <v>75</v>
      </c>
      <c r="C74" s="11" t="s">
        <v>10</v>
      </c>
      <c r="D74" s="12">
        <v>2741.269841269841</v>
      </c>
      <c r="E74" s="12">
        <v>2717.8819444444448</v>
      </c>
      <c r="F74" s="12">
        <v>2972.2222222222222</v>
      </c>
      <c r="G74" s="12">
        <v>3479.4444444444443</v>
      </c>
      <c r="H74" s="12">
        <v>3955.9027777777783</v>
      </c>
      <c r="I74" s="71">
        <v>3173.3442460317465</v>
      </c>
      <c r="J74" s="18"/>
      <c r="K74" s="18"/>
      <c r="L74" s="18"/>
      <c r="M74" s="18"/>
      <c r="N74" s="18"/>
      <c r="O74" s="18"/>
    </row>
    <row r="75" spans="1:15" s="5" customFormat="1" ht="21" customHeight="1">
      <c r="A75" s="94"/>
      <c r="B75" s="13" t="s">
        <v>76</v>
      </c>
      <c r="C75" s="11" t="s">
        <v>10</v>
      </c>
      <c r="D75" s="12">
        <v>2387.3842592592596</v>
      </c>
      <c r="E75" s="12">
        <v>1978.968253968254</v>
      </c>
      <c r="F75" s="12">
        <v>2405.208333333333</v>
      </c>
      <c r="G75" s="12">
        <v>2638.75</v>
      </c>
      <c r="H75" s="12">
        <v>2991.8402777777778</v>
      </c>
      <c r="I75" s="71">
        <v>2480.4302248677245</v>
      </c>
      <c r="J75" s="40"/>
      <c r="K75" s="18"/>
      <c r="L75" s="18"/>
      <c r="M75" s="18"/>
      <c r="N75" s="18"/>
      <c r="O75" s="18"/>
    </row>
    <row r="76" spans="1:15" s="5" customFormat="1" ht="21" customHeight="1">
      <c r="A76" s="1"/>
      <c r="B76" s="13" t="s">
        <v>77</v>
      </c>
      <c r="C76" s="11" t="s">
        <v>10</v>
      </c>
      <c r="D76" s="12">
        <v>3792.1296296296296</v>
      </c>
      <c r="E76" s="12">
        <v>4744.4444444444443</v>
      </c>
      <c r="F76" s="12">
        <v>5458.3333333333339</v>
      </c>
      <c r="G76" s="12">
        <v>5596.4285714285716</v>
      </c>
      <c r="H76" s="12">
        <v>5601.1904761904761</v>
      </c>
      <c r="I76" s="71">
        <v>5038.5052910052909</v>
      </c>
      <c r="J76" s="18"/>
      <c r="K76" s="18"/>
      <c r="L76" s="18"/>
      <c r="M76" s="18"/>
      <c r="N76" s="18"/>
      <c r="O76" s="18"/>
    </row>
    <row r="77" spans="1:15" s="5" customFormat="1" ht="21" customHeight="1">
      <c r="A77" s="1"/>
      <c r="B77" s="13" t="s">
        <v>78</v>
      </c>
      <c r="C77" s="11" t="s">
        <v>10</v>
      </c>
      <c r="D77" s="12">
        <v>4336.5740740740739</v>
      </c>
      <c r="E77" s="12">
        <v>4808.3333333333339</v>
      </c>
      <c r="F77" s="12">
        <v>5233.3333333333339</v>
      </c>
      <c r="G77" s="12">
        <v>5710.7142857142853</v>
      </c>
      <c r="H77" s="12">
        <v>5694.0476190476193</v>
      </c>
      <c r="I77" s="71">
        <v>5156.6005291005295</v>
      </c>
      <c r="J77" s="18"/>
      <c r="K77" s="18"/>
      <c r="L77" s="18"/>
      <c r="M77" s="18"/>
      <c r="N77" s="18"/>
      <c r="O77" s="18"/>
    </row>
    <row r="78" spans="1:15" s="5" customFormat="1" ht="21" customHeight="1">
      <c r="A78" s="53"/>
      <c r="B78" s="13" t="s">
        <v>79</v>
      </c>
      <c r="C78" s="11" t="s">
        <v>10</v>
      </c>
      <c r="D78" s="12">
        <v>2825</v>
      </c>
      <c r="E78" s="12">
        <v>2655.3571428571427</v>
      </c>
      <c r="F78" s="12">
        <v>3029.1666666666665</v>
      </c>
      <c r="G78" s="12">
        <v>2177.333333333333</v>
      </c>
      <c r="H78" s="12">
        <v>2380.104166666667</v>
      </c>
      <c r="I78" s="73">
        <v>2613.3922619047617</v>
      </c>
      <c r="J78" s="18"/>
      <c r="K78" s="18"/>
      <c r="L78" s="18"/>
      <c r="M78" s="18"/>
      <c r="N78" s="18"/>
      <c r="O78" s="18"/>
    </row>
    <row r="79" spans="1:15" s="5" customFormat="1" ht="27" customHeight="1">
      <c r="A79" s="1"/>
      <c r="B79" s="23"/>
      <c r="C79" s="20"/>
      <c r="E79" s="19"/>
      <c r="F79" s="19"/>
      <c r="G79" s="19"/>
      <c r="H79" s="19"/>
      <c r="I79" s="38"/>
      <c r="J79" s="18"/>
      <c r="K79" s="18"/>
      <c r="L79" s="18"/>
      <c r="M79" s="18"/>
      <c r="N79" s="18"/>
      <c r="O79" s="18"/>
    </row>
    <row r="80" spans="1:15" s="5" customFormat="1" ht="39.950000000000003" customHeight="1" thickBot="1">
      <c r="A80" s="1"/>
      <c r="B80" s="107" t="s">
        <v>152</v>
      </c>
      <c r="C80" s="107"/>
      <c r="D80" s="107"/>
      <c r="E80" s="107"/>
      <c r="F80" s="107"/>
      <c r="G80" s="107"/>
      <c r="H80" s="107"/>
      <c r="I80" s="107"/>
      <c r="J80" s="18"/>
      <c r="K80" s="18"/>
      <c r="L80" s="18"/>
      <c r="M80" s="18"/>
      <c r="N80" s="18"/>
      <c r="O80" s="18"/>
    </row>
    <row r="81" spans="1:15" s="68" customFormat="1" ht="27.95" customHeight="1" thickBot="1">
      <c r="A81" s="108" t="s">
        <v>0</v>
      </c>
      <c r="B81" s="109"/>
      <c r="C81" s="110" t="s">
        <v>1</v>
      </c>
      <c r="D81" s="112" t="s">
        <v>126</v>
      </c>
      <c r="E81" s="112"/>
      <c r="F81" s="112"/>
      <c r="G81" s="112"/>
      <c r="H81" s="112"/>
      <c r="I81" s="113" t="s">
        <v>131</v>
      </c>
      <c r="J81" s="8"/>
      <c r="K81" s="8"/>
      <c r="L81" s="8"/>
      <c r="M81" s="8"/>
      <c r="N81" s="8"/>
      <c r="O81" s="8"/>
    </row>
    <row r="82" spans="1:15" s="68" customFormat="1" ht="27.95" customHeight="1">
      <c r="A82" s="108"/>
      <c r="B82" s="109"/>
      <c r="C82" s="111"/>
      <c r="D82" s="70" t="s">
        <v>2</v>
      </c>
      <c r="E82" s="70" t="s">
        <v>3</v>
      </c>
      <c r="F82" s="70" t="s">
        <v>4</v>
      </c>
      <c r="G82" s="70" t="s">
        <v>134</v>
      </c>
      <c r="H82" s="70" t="s">
        <v>138</v>
      </c>
      <c r="I82" s="114"/>
      <c r="J82" s="8"/>
      <c r="K82" s="8"/>
      <c r="L82" s="8"/>
      <c r="M82" s="8"/>
      <c r="N82" s="8"/>
      <c r="O82" s="8"/>
    </row>
    <row r="83" spans="1:15" s="5" customFormat="1" ht="21" customHeight="1">
      <c r="A83" s="22"/>
      <c r="B83" s="25" t="s">
        <v>80</v>
      </c>
      <c r="C83" s="26" t="s">
        <v>26</v>
      </c>
      <c r="D83" s="27">
        <v>1423.8095238095236</v>
      </c>
      <c r="E83" s="27">
        <v>1463.0952380952381</v>
      </c>
      <c r="F83" s="27">
        <v>1490.7777777777781</v>
      </c>
      <c r="G83" s="27">
        <v>1495.2380952380954</v>
      </c>
      <c r="H83" s="27">
        <v>1770.8333333333333</v>
      </c>
      <c r="I83" s="71">
        <v>1528.7507936507936</v>
      </c>
      <c r="J83" s="18"/>
      <c r="K83" s="18"/>
      <c r="L83" s="18"/>
      <c r="M83" s="18"/>
      <c r="N83" s="18"/>
      <c r="O83" s="18"/>
    </row>
    <row r="84" spans="1:15" s="68" customFormat="1" ht="21" customHeight="1">
      <c r="A84" s="52" t="s">
        <v>81</v>
      </c>
      <c r="B84" s="78"/>
      <c r="C84" s="79"/>
      <c r="D84" s="79"/>
      <c r="E84" s="79"/>
      <c r="F84" s="79"/>
      <c r="G84" s="79"/>
      <c r="H84" s="79"/>
      <c r="I84" s="80"/>
      <c r="J84" s="8"/>
      <c r="K84" s="8"/>
      <c r="L84" s="8"/>
      <c r="M84" s="8"/>
      <c r="N84" s="8"/>
      <c r="O84" s="8"/>
    </row>
    <row r="85" spans="1:15" s="5" customFormat="1" ht="21" customHeight="1">
      <c r="A85" s="99" t="s">
        <v>82</v>
      </c>
      <c r="B85" s="13" t="s">
        <v>83</v>
      </c>
      <c r="C85" s="11" t="s">
        <v>26</v>
      </c>
      <c r="D85" s="27">
        <v>2360.4166666666665</v>
      </c>
      <c r="E85" s="27">
        <v>3006.25</v>
      </c>
      <c r="F85" s="27">
        <v>3277.7777777777778</v>
      </c>
      <c r="G85" s="27">
        <v>2906.6666666666665</v>
      </c>
      <c r="H85" s="27">
        <v>2112.5</v>
      </c>
      <c r="I85" s="71">
        <v>2732.7222222222217</v>
      </c>
      <c r="J85" s="18"/>
      <c r="K85" s="18"/>
      <c r="L85" s="18"/>
      <c r="M85" s="18"/>
      <c r="N85" s="18"/>
      <c r="O85" s="18"/>
    </row>
    <row r="86" spans="1:15" s="5" customFormat="1" ht="21" customHeight="1">
      <c r="A86" s="99"/>
      <c r="B86" s="13" t="s">
        <v>84</v>
      </c>
      <c r="C86" s="29" t="s">
        <v>26</v>
      </c>
      <c r="D86" s="43">
        <v>2833.3333333333335</v>
      </c>
      <c r="E86" s="43">
        <v>3012.5</v>
      </c>
      <c r="F86" s="43">
        <v>2700</v>
      </c>
      <c r="G86" s="43">
        <v>3632.5</v>
      </c>
      <c r="H86" s="43">
        <v>0</v>
      </c>
      <c r="I86" s="71">
        <v>3044.5833333333335</v>
      </c>
      <c r="J86" s="18"/>
      <c r="K86" s="18"/>
      <c r="L86" s="18"/>
      <c r="M86" s="18"/>
      <c r="N86" s="18"/>
      <c r="O86" s="18"/>
    </row>
    <row r="87" spans="1:15" s="5" customFormat="1" ht="21" customHeight="1">
      <c r="A87" s="99"/>
      <c r="B87" s="13" t="s">
        <v>142</v>
      </c>
      <c r="C87" s="29" t="s">
        <v>26</v>
      </c>
      <c r="D87" s="27">
        <v>0</v>
      </c>
      <c r="E87" s="27">
        <v>0</v>
      </c>
      <c r="F87" s="27">
        <v>0</v>
      </c>
      <c r="G87" s="27">
        <v>2525</v>
      </c>
      <c r="H87" s="27">
        <v>4325</v>
      </c>
      <c r="I87" s="71">
        <v>3425</v>
      </c>
      <c r="J87" s="18"/>
      <c r="K87" s="18"/>
      <c r="L87" s="18"/>
      <c r="M87" s="18"/>
      <c r="N87" s="18"/>
      <c r="O87" s="18"/>
    </row>
    <row r="88" spans="1:15" s="5" customFormat="1" ht="21" customHeight="1">
      <c r="A88" s="100"/>
      <c r="B88" s="13" t="s">
        <v>136</v>
      </c>
      <c r="C88" s="29" t="s">
        <v>26</v>
      </c>
      <c r="D88" s="27">
        <v>0</v>
      </c>
      <c r="E88" s="27">
        <v>0</v>
      </c>
      <c r="F88" s="27">
        <v>3375</v>
      </c>
      <c r="G88" s="27">
        <v>3857.7777777777774</v>
      </c>
      <c r="H88" s="27">
        <v>3488.8888888888891</v>
      </c>
      <c r="I88" s="71">
        <v>3573.8888888888887</v>
      </c>
      <c r="J88" s="18"/>
      <c r="K88" s="18"/>
      <c r="L88" s="18"/>
      <c r="M88" s="18"/>
      <c r="N88" s="18"/>
      <c r="O88" s="18"/>
    </row>
    <row r="89" spans="1:15" s="5" customFormat="1" ht="20.25" customHeight="1">
      <c r="A89" s="74"/>
      <c r="B89" s="13" t="s">
        <v>132</v>
      </c>
      <c r="C89" s="29" t="s">
        <v>26</v>
      </c>
      <c r="D89" s="27">
        <v>1545</v>
      </c>
      <c r="E89" s="27">
        <v>4000</v>
      </c>
      <c r="F89" s="27">
        <v>5166.666666666667</v>
      </c>
      <c r="G89" s="27">
        <v>3995</v>
      </c>
      <c r="H89" s="27">
        <v>4075</v>
      </c>
      <c r="I89" s="71">
        <v>3756.3333333333335</v>
      </c>
      <c r="J89" s="18"/>
      <c r="K89" s="18"/>
      <c r="L89" s="18"/>
      <c r="M89" s="18"/>
      <c r="N89" s="18"/>
      <c r="O89" s="18"/>
    </row>
    <row r="90" spans="1:15" s="5" customFormat="1" ht="21" customHeight="1">
      <c r="A90" s="101" t="s">
        <v>85</v>
      </c>
      <c r="B90" s="13" t="s">
        <v>86</v>
      </c>
      <c r="C90" s="29" t="s">
        <v>26</v>
      </c>
      <c r="D90" s="27">
        <v>6255.5555555555547</v>
      </c>
      <c r="E90" s="27">
        <v>11000</v>
      </c>
      <c r="F90" s="27">
        <v>9350</v>
      </c>
      <c r="G90" s="27">
        <v>4500</v>
      </c>
      <c r="H90" s="27">
        <v>7875</v>
      </c>
      <c r="I90" s="71">
        <v>7796.1111111111113</v>
      </c>
      <c r="J90" s="18"/>
      <c r="K90" s="18"/>
      <c r="L90" s="18"/>
      <c r="M90" s="18"/>
      <c r="N90" s="18"/>
      <c r="O90" s="18"/>
    </row>
    <row r="91" spans="1:15" s="5" customFormat="1" ht="21" customHeight="1">
      <c r="A91" s="105"/>
      <c r="B91" s="13" t="s">
        <v>87</v>
      </c>
      <c r="C91" s="29" t="s">
        <v>26</v>
      </c>
      <c r="D91" s="27">
        <v>5277.083333333333</v>
      </c>
      <c r="E91" s="27">
        <v>7600</v>
      </c>
      <c r="F91" s="27">
        <v>7216.666666666667</v>
      </c>
      <c r="G91" s="27">
        <v>4781.25</v>
      </c>
      <c r="H91" s="27">
        <v>6433.333333333333</v>
      </c>
      <c r="I91" s="71">
        <v>6261.6666666666661</v>
      </c>
      <c r="J91" s="18"/>
      <c r="K91" s="18"/>
      <c r="L91" s="18"/>
      <c r="M91" s="18"/>
      <c r="N91" s="18"/>
      <c r="O91" s="18"/>
    </row>
    <row r="92" spans="1:15" s="5" customFormat="1" ht="22.5" customHeight="1">
      <c r="A92" s="105"/>
      <c r="B92" s="13" t="s">
        <v>88</v>
      </c>
      <c r="C92" s="11" t="s">
        <v>26</v>
      </c>
      <c r="D92" s="27">
        <v>3166.6666666666665</v>
      </c>
      <c r="E92" s="27">
        <v>6600</v>
      </c>
      <c r="F92" s="27">
        <v>4916.6666666666661</v>
      </c>
      <c r="G92" s="27">
        <v>1250</v>
      </c>
      <c r="H92" s="27">
        <v>4125</v>
      </c>
      <c r="I92" s="71">
        <v>4011.6666666666665</v>
      </c>
      <c r="J92" s="18"/>
      <c r="K92" s="18"/>
      <c r="L92" s="18"/>
      <c r="M92" s="18"/>
      <c r="N92" s="18"/>
      <c r="O92" s="18"/>
    </row>
    <row r="93" spans="1:15" s="5" customFormat="1" ht="22.5" customHeight="1">
      <c r="A93" s="105"/>
      <c r="B93" s="13" t="s">
        <v>89</v>
      </c>
      <c r="C93" s="11" t="s">
        <v>26</v>
      </c>
      <c r="D93" s="27">
        <v>8128.3333333333339</v>
      </c>
      <c r="E93" s="27">
        <v>10095</v>
      </c>
      <c r="F93" s="27">
        <v>7718.75</v>
      </c>
      <c r="G93" s="27">
        <v>5933.333333333333</v>
      </c>
      <c r="H93" s="27">
        <v>7950</v>
      </c>
      <c r="I93" s="71">
        <v>7965.0833333333339</v>
      </c>
      <c r="J93" s="18"/>
      <c r="K93" s="18"/>
      <c r="L93" s="18"/>
      <c r="M93" s="18"/>
      <c r="N93" s="18"/>
      <c r="O93" s="18"/>
    </row>
    <row r="94" spans="1:15" s="5" customFormat="1" ht="22.5" customHeight="1">
      <c r="A94" s="105"/>
      <c r="B94" s="13" t="s">
        <v>90</v>
      </c>
      <c r="C94" s="11" t="s">
        <v>26</v>
      </c>
      <c r="D94" s="27">
        <v>6270.8333333333339</v>
      </c>
      <c r="E94" s="27">
        <v>7187.5</v>
      </c>
      <c r="F94" s="27">
        <v>5708.333333333333</v>
      </c>
      <c r="G94" s="27">
        <v>3975</v>
      </c>
      <c r="H94" s="27">
        <v>5833.333333333333</v>
      </c>
      <c r="I94" s="71">
        <v>5795</v>
      </c>
      <c r="J94" s="18"/>
      <c r="K94" s="18"/>
      <c r="L94" s="18"/>
      <c r="M94" s="18"/>
      <c r="N94" s="18"/>
      <c r="O94" s="18"/>
    </row>
    <row r="95" spans="1:15" s="5" customFormat="1" ht="22.5" customHeight="1">
      <c r="A95" s="106"/>
      <c r="B95" s="13" t="s">
        <v>91</v>
      </c>
      <c r="C95" s="11" t="s">
        <v>26</v>
      </c>
      <c r="D95" s="27">
        <v>3586.4583333333335</v>
      </c>
      <c r="E95" s="27">
        <v>4168.3333333333339</v>
      </c>
      <c r="F95" s="27">
        <v>1758.3333333333333</v>
      </c>
      <c r="G95" s="27">
        <v>1366.6666666666667</v>
      </c>
      <c r="H95" s="27">
        <v>4466.666666666667</v>
      </c>
      <c r="I95" s="71">
        <v>3069.291666666667</v>
      </c>
      <c r="J95" s="18"/>
      <c r="K95" s="18"/>
      <c r="L95" s="18"/>
      <c r="M95" s="18"/>
      <c r="N95" s="18"/>
      <c r="O95" s="18"/>
    </row>
    <row r="96" spans="1:15" s="5" customFormat="1" ht="22.5" customHeight="1">
      <c r="A96" s="1"/>
      <c r="B96" s="13" t="s">
        <v>92</v>
      </c>
      <c r="C96" s="11" t="s">
        <v>26</v>
      </c>
      <c r="D96" s="27">
        <v>435.04895104895104</v>
      </c>
      <c r="E96" s="27">
        <v>516.63299663299654</v>
      </c>
      <c r="F96" s="27">
        <v>552.44107744107748</v>
      </c>
      <c r="G96" s="27">
        <v>500.84382284382281</v>
      </c>
      <c r="H96" s="27">
        <v>440.24621212121212</v>
      </c>
      <c r="I96" s="71">
        <v>489.04261201761199</v>
      </c>
      <c r="J96" s="18"/>
      <c r="K96" s="18"/>
      <c r="L96" s="18"/>
      <c r="M96" s="18"/>
      <c r="N96" s="18"/>
      <c r="O96" s="18"/>
    </row>
    <row r="97" spans="1:15" s="5" customFormat="1" ht="22.5" customHeight="1">
      <c r="A97" s="101" t="s">
        <v>93</v>
      </c>
      <c r="B97" s="13" t="s">
        <v>94</v>
      </c>
      <c r="C97" s="11" t="s">
        <v>26</v>
      </c>
      <c r="D97" s="27">
        <v>545.69444444444446</v>
      </c>
      <c r="E97" s="27">
        <v>515.83333333333326</v>
      </c>
      <c r="F97" s="27">
        <v>619.66666666666663</v>
      </c>
      <c r="G97" s="27">
        <v>815.86666666666667</v>
      </c>
      <c r="H97" s="27">
        <v>445.20833333333331</v>
      </c>
      <c r="I97" s="71">
        <v>588.45388888888897</v>
      </c>
      <c r="J97" s="18"/>
      <c r="K97" s="18"/>
      <c r="L97" s="18"/>
      <c r="M97" s="18"/>
      <c r="N97" s="18"/>
      <c r="O97" s="18"/>
    </row>
    <row r="98" spans="1:15" s="5" customFormat="1" ht="22.5" customHeight="1">
      <c r="A98" s="103"/>
      <c r="B98" s="13" t="s">
        <v>95</v>
      </c>
      <c r="C98" s="11" t="s">
        <v>26</v>
      </c>
      <c r="D98" s="27">
        <v>799</v>
      </c>
      <c r="E98" s="27">
        <v>930</v>
      </c>
      <c r="F98" s="27">
        <v>1161.6666666666665</v>
      </c>
      <c r="G98" s="27">
        <v>1199.1666666666667</v>
      </c>
      <c r="H98" s="27">
        <v>1185.5555555555557</v>
      </c>
      <c r="I98" s="71">
        <v>1055.0777777777778</v>
      </c>
    </row>
    <row r="99" spans="1:15" s="5" customFormat="1" ht="22.5" customHeight="1">
      <c r="A99" s="101" t="s">
        <v>96</v>
      </c>
      <c r="B99" s="13" t="s">
        <v>97</v>
      </c>
      <c r="C99" s="11" t="s">
        <v>26</v>
      </c>
      <c r="D99" s="27">
        <v>7335.416666666667</v>
      </c>
      <c r="E99" s="27">
        <v>7525</v>
      </c>
      <c r="F99" s="27">
        <v>6108.333333333333</v>
      </c>
      <c r="G99" s="27">
        <v>7942.8571428571431</v>
      </c>
      <c r="H99" s="27">
        <v>8302.0833333333339</v>
      </c>
      <c r="I99" s="71">
        <v>7442.7380952380963</v>
      </c>
    </row>
    <row r="100" spans="1:15" s="5" customFormat="1" ht="22.5" customHeight="1">
      <c r="A100" s="103"/>
      <c r="B100" s="13" t="s">
        <v>98</v>
      </c>
      <c r="C100" s="11" t="s">
        <v>26</v>
      </c>
      <c r="D100" s="27">
        <v>6686</v>
      </c>
      <c r="E100" s="27">
        <v>10750</v>
      </c>
      <c r="F100" s="27">
        <v>5625</v>
      </c>
      <c r="G100" s="27">
        <v>6350</v>
      </c>
      <c r="H100" s="27">
        <v>5666.666666666667</v>
      </c>
      <c r="I100" s="71">
        <v>7015.5333333333328</v>
      </c>
    </row>
    <row r="101" spans="1:15" s="5" customFormat="1" ht="22.5" customHeight="1">
      <c r="A101" s="101" t="s">
        <v>99</v>
      </c>
      <c r="B101" s="13" t="s">
        <v>100</v>
      </c>
      <c r="C101" s="11" t="s">
        <v>5</v>
      </c>
      <c r="D101" s="27">
        <v>9145.8333333333339</v>
      </c>
      <c r="E101" s="27">
        <v>8250</v>
      </c>
      <c r="F101" s="27">
        <v>9898.8095238095229</v>
      </c>
      <c r="G101" s="27">
        <v>11057.142857142857</v>
      </c>
      <c r="H101" s="27">
        <v>9595.2380952380954</v>
      </c>
      <c r="I101" s="71">
        <v>9589.4047619047633</v>
      </c>
    </row>
    <row r="102" spans="1:15" s="5" customFormat="1" ht="20.25" customHeight="1">
      <c r="A102" s="103"/>
      <c r="B102" s="13" t="s">
        <v>101</v>
      </c>
      <c r="C102" s="11" t="s">
        <v>5</v>
      </c>
      <c r="D102" s="27">
        <v>12375</v>
      </c>
      <c r="E102" s="27">
        <v>10462.5</v>
      </c>
      <c r="F102" s="27">
        <v>14250</v>
      </c>
      <c r="G102" s="27">
        <v>15557.333333333334</v>
      </c>
      <c r="H102" s="27">
        <v>14583.333333333334</v>
      </c>
      <c r="I102" s="71">
        <v>13445.633333333335</v>
      </c>
    </row>
    <row r="103" spans="1:15" s="5" customFormat="1" ht="22.5" customHeight="1">
      <c r="A103" s="101" t="s">
        <v>102</v>
      </c>
      <c r="B103" s="13" t="s">
        <v>103</v>
      </c>
      <c r="C103" s="11" t="s">
        <v>26</v>
      </c>
      <c r="D103" s="27">
        <v>7650</v>
      </c>
      <c r="E103" s="27">
        <v>7000</v>
      </c>
      <c r="F103" s="27">
        <v>7500</v>
      </c>
      <c r="G103" s="27">
        <v>6686.6666666666661</v>
      </c>
      <c r="H103" s="27">
        <v>7533.3333333333339</v>
      </c>
      <c r="I103" s="71">
        <v>7274</v>
      </c>
    </row>
    <row r="104" spans="1:15" s="5" customFormat="1" ht="22.5" customHeight="1">
      <c r="A104" s="103"/>
      <c r="B104" s="13" t="s">
        <v>104</v>
      </c>
      <c r="C104" s="11" t="s">
        <v>26</v>
      </c>
      <c r="D104" s="27">
        <v>4950</v>
      </c>
      <c r="E104" s="27">
        <v>12300</v>
      </c>
      <c r="F104" s="27">
        <v>8725</v>
      </c>
      <c r="G104" s="27">
        <v>8850</v>
      </c>
      <c r="H104" s="27">
        <v>8937.5</v>
      </c>
      <c r="I104" s="71">
        <v>8752.5</v>
      </c>
    </row>
    <row r="105" spans="1:15" s="5" customFormat="1" ht="22.5" customHeight="1">
      <c r="A105" s="21"/>
      <c r="B105" s="13" t="s">
        <v>137</v>
      </c>
      <c r="C105" s="11" t="s">
        <v>26</v>
      </c>
      <c r="D105" s="43">
        <v>1953.7037037037037</v>
      </c>
      <c r="E105" s="43">
        <v>1500</v>
      </c>
      <c r="F105" s="43">
        <v>1583.3333333333335</v>
      </c>
      <c r="G105" s="43">
        <v>1750</v>
      </c>
      <c r="H105" s="43">
        <v>1837.5</v>
      </c>
      <c r="I105" s="71">
        <v>1724.9074074074074</v>
      </c>
    </row>
    <row r="106" spans="1:15" s="5" customFormat="1" ht="27.75" customHeight="1">
      <c r="A106" s="1"/>
      <c r="B106" s="23"/>
      <c r="C106" s="20"/>
      <c r="D106" s="19"/>
      <c r="E106" s="19"/>
      <c r="F106" s="19"/>
      <c r="G106" s="19"/>
      <c r="H106" s="19"/>
      <c r="I106" s="39"/>
    </row>
    <row r="107" spans="1:15" s="5" customFormat="1" ht="39.950000000000003" customHeight="1" thickBot="1">
      <c r="A107" s="1"/>
      <c r="B107" s="107" t="s">
        <v>152</v>
      </c>
      <c r="C107" s="107"/>
      <c r="D107" s="107"/>
      <c r="E107" s="107"/>
      <c r="F107" s="107"/>
      <c r="G107" s="107"/>
      <c r="H107" s="107"/>
      <c r="I107" s="107"/>
    </row>
    <row r="108" spans="1:15" s="68" customFormat="1" ht="27.95" customHeight="1" thickBot="1">
      <c r="A108" s="108" t="s">
        <v>0</v>
      </c>
      <c r="B108" s="109"/>
      <c r="C108" s="110" t="s">
        <v>1</v>
      </c>
      <c r="D108" s="112" t="s">
        <v>126</v>
      </c>
      <c r="E108" s="112"/>
      <c r="F108" s="112"/>
      <c r="G108" s="112"/>
      <c r="H108" s="112"/>
      <c r="I108" s="113" t="s">
        <v>131</v>
      </c>
    </row>
    <row r="109" spans="1:15" s="68" customFormat="1" ht="27.95" customHeight="1">
      <c r="A109" s="108"/>
      <c r="B109" s="109"/>
      <c r="C109" s="111"/>
      <c r="D109" s="70" t="s">
        <v>2</v>
      </c>
      <c r="E109" s="70" t="s">
        <v>3</v>
      </c>
      <c r="F109" s="70" t="s">
        <v>4</v>
      </c>
      <c r="G109" s="70" t="s">
        <v>134</v>
      </c>
      <c r="H109" s="70" t="s">
        <v>138</v>
      </c>
      <c r="I109" s="114"/>
    </row>
    <row r="110" spans="1:15" s="5" customFormat="1" ht="22.5" customHeight="1">
      <c r="A110" s="22"/>
      <c r="B110" s="30" t="s">
        <v>105</v>
      </c>
      <c r="C110" s="11" t="s">
        <v>26</v>
      </c>
      <c r="D110" s="12">
        <v>3444.4444444444448</v>
      </c>
      <c r="E110" s="12">
        <v>3375</v>
      </c>
      <c r="F110" s="12">
        <v>3400</v>
      </c>
      <c r="G110" s="12">
        <v>3250</v>
      </c>
      <c r="H110" s="12">
        <v>3250</v>
      </c>
      <c r="I110" s="71">
        <v>3343.8888888888891</v>
      </c>
    </row>
    <row r="111" spans="1:15" s="5" customFormat="1" ht="22.5" customHeight="1">
      <c r="A111" s="31"/>
      <c r="B111" s="30" t="s">
        <v>106</v>
      </c>
      <c r="C111" s="11" t="s">
        <v>26</v>
      </c>
      <c r="D111" s="12">
        <v>1257.0833333333335</v>
      </c>
      <c r="E111" s="12">
        <v>1225</v>
      </c>
      <c r="F111" s="12">
        <v>2978.333333333333</v>
      </c>
      <c r="G111" s="12">
        <v>1562</v>
      </c>
      <c r="H111" s="12">
        <v>1334.1666666666665</v>
      </c>
      <c r="I111" s="71">
        <v>1671.3166666666664</v>
      </c>
    </row>
    <row r="112" spans="1:15" s="5" customFormat="1" ht="22.5" customHeight="1">
      <c r="A112" s="32"/>
      <c r="B112" s="30" t="s">
        <v>107</v>
      </c>
      <c r="C112" s="11" t="s">
        <v>108</v>
      </c>
      <c r="D112" s="12">
        <v>3454.1666666666665</v>
      </c>
      <c r="E112" s="12">
        <v>1500</v>
      </c>
      <c r="F112" s="12">
        <v>2520.8333333333335</v>
      </c>
      <c r="G112" s="12">
        <v>3655</v>
      </c>
      <c r="H112" s="12">
        <v>1985.8333333333333</v>
      </c>
      <c r="I112" s="71">
        <v>2623.166666666667</v>
      </c>
    </row>
    <row r="113" spans="1:9" s="5" customFormat="1" ht="25.5" customHeight="1">
      <c r="A113" s="104" t="s">
        <v>109</v>
      </c>
      <c r="B113" s="13" t="s">
        <v>110</v>
      </c>
      <c r="C113" s="11" t="s">
        <v>73</v>
      </c>
      <c r="D113" s="12">
        <v>209.58333333333334</v>
      </c>
      <c r="E113" s="12">
        <v>279.71875</v>
      </c>
      <c r="F113" s="12">
        <v>253.66666666666666</v>
      </c>
      <c r="G113" s="12">
        <v>270.4666666666667</v>
      </c>
      <c r="H113" s="12">
        <v>287.08333333333337</v>
      </c>
      <c r="I113" s="71">
        <v>260.10375000000005</v>
      </c>
    </row>
    <row r="114" spans="1:9" s="5" customFormat="1" ht="23.25" customHeight="1">
      <c r="A114" s="104"/>
      <c r="B114" s="13" t="s">
        <v>111</v>
      </c>
      <c r="C114" s="11" t="s">
        <v>73</v>
      </c>
      <c r="D114" s="12">
        <v>171.14583333333337</v>
      </c>
      <c r="E114" s="12">
        <v>242.70833333333334</v>
      </c>
      <c r="F114" s="12">
        <v>224.08333333333331</v>
      </c>
      <c r="G114" s="12">
        <v>192.10416666666666</v>
      </c>
      <c r="H114" s="12">
        <v>202.29166666666666</v>
      </c>
      <c r="I114" s="71">
        <v>206.46666666666664</v>
      </c>
    </row>
    <row r="115" spans="1:9" s="5" customFormat="1" ht="20.25" customHeight="1">
      <c r="A115" s="104"/>
      <c r="B115" s="13" t="s">
        <v>112</v>
      </c>
      <c r="C115" s="11" t="s">
        <v>73</v>
      </c>
      <c r="D115" s="12">
        <v>98.75</v>
      </c>
      <c r="E115" s="12">
        <v>151.04166666666666</v>
      </c>
      <c r="F115" s="12">
        <v>117.1875</v>
      </c>
      <c r="G115" s="12">
        <v>121.27777777777777</v>
      </c>
      <c r="H115" s="12">
        <v>138.61111111111111</v>
      </c>
      <c r="I115" s="71">
        <v>125.3736111111111</v>
      </c>
    </row>
    <row r="116" spans="1:9" s="68" customFormat="1" ht="22.5" customHeight="1">
      <c r="A116" s="75" t="s">
        <v>116</v>
      </c>
      <c r="B116" s="76"/>
      <c r="C116" s="79"/>
      <c r="D116" s="79"/>
      <c r="E116" s="79"/>
      <c r="F116" s="79"/>
      <c r="G116" s="79"/>
      <c r="H116" s="79"/>
      <c r="I116" s="80"/>
    </row>
    <row r="117" spans="1:9" s="5" customFormat="1" ht="22.5" customHeight="1">
      <c r="A117" s="101" t="s">
        <v>117</v>
      </c>
      <c r="B117" s="13" t="s">
        <v>118</v>
      </c>
      <c r="C117" s="11" t="s">
        <v>10</v>
      </c>
      <c r="D117" s="12">
        <v>13547.916666666666</v>
      </c>
      <c r="E117" s="12">
        <v>13225</v>
      </c>
      <c r="F117" s="12">
        <v>14093.75</v>
      </c>
      <c r="G117" s="12">
        <v>13700</v>
      </c>
      <c r="H117" s="12">
        <v>12569.444444444445</v>
      </c>
      <c r="I117" s="71">
        <v>13427.222222222223</v>
      </c>
    </row>
    <row r="118" spans="1:9" s="5" customFormat="1" ht="22.5" customHeight="1">
      <c r="A118" s="103"/>
      <c r="B118" s="13" t="s">
        <v>119</v>
      </c>
      <c r="C118" s="11" t="s">
        <v>10</v>
      </c>
      <c r="D118" s="12">
        <v>11741.666666666668</v>
      </c>
      <c r="E118" s="12">
        <v>11531.25</v>
      </c>
      <c r="F118" s="12">
        <v>11925</v>
      </c>
      <c r="G118" s="12">
        <v>11576</v>
      </c>
      <c r="H118" s="12">
        <v>11387.5</v>
      </c>
      <c r="I118" s="71">
        <v>11632.283333333335</v>
      </c>
    </row>
    <row r="119" spans="1:9" s="5" customFormat="1" ht="22.5" customHeight="1">
      <c r="A119" s="101" t="s">
        <v>120</v>
      </c>
      <c r="B119" s="13" t="s">
        <v>121</v>
      </c>
      <c r="C119" s="11" t="s">
        <v>10</v>
      </c>
      <c r="D119" s="12">
        <v>8288.8888888888887</v>
      </c>
      <c r="E119" s="12">
        <v>8221.875</v>
      </c>
      <c r="F119" s="12">
        <v>8089.2857142857147</v>
      </c>
      <c r="G119" s="12">
        <v>6186.666666666667</v>
      </c>
      <c r="H119" s="12">
        <v>6882.1428571428569</v>
      </c>
      <c r="I119" s="71">
        <v>7533.7718253968251</v>
      </c>
    </row>
    <row r="120" spans="1:9" s="5" customFormat="1" ht="22.5" customHeight="1">
      <c r="A120" s="104"/>
      <c r="B120" s="13" t="s">
        <v>122</v>
      </c>
      <c r="C120" s="11" t="s">
        <v>10</v>
      </c>
      <c r="D120" s="12">
        <v>5860.6666666666661</v>
      </c>
      <c r="E120" s="12">
        <v>6200</v>
      </c>
      <c r="F120" s="12">
        <v>6055.5555555555547</v>
      </c>
      <c r="G120" s="12">
        <v>5055.7142857142853</v>
      </c>
      <c r="H120" s="12">
        <v>5012.5</v>
      </c>
      <c r="I120" s="71">
        <v>5636.8873015873014</v>
      </c>
    </row>
    <row r="121" spans="1:9" s="5" customFormat="1" ht="22.5" customHeight="1">
      <c r="A121" s="21"/>
      <c r="B121" s="13" t="s">
        <v>123</v>
      </c>
      <c r="C121" s="11" t="s">
        <v>26</v>
      </c>
      <c r="D121" s="12">
        <v>655.83333333333337</v>
      </c>
      <c r="E121" s="12">
        <v>662.39583333333337</v>
      </c>
      <c r="F121" s="12">
        <v>661.875</v>
      </c>
      <c r="G121" s="12">
        <v>558.64583333333337</v>
      </c>
      <c r="H121" s="12">
        <v>667.0238095238094</v>
      </c>
      <c r="I121" s="71">
        <v>641.15476190476181</v>
      </c>
    </row>
    <row r="122" spans="1:9" s="5" customFormat="1" ht="6" customHeight="1">
      <c r="A122" s="1"/>
      <c r="B122" s="23"/>
      <c r="C122" s="23"/>
      <c r="D122" s="44"/>
      <c r="E122" s="44"/>
      <c r="F122" s="44"/>
      <c r="G122" s="44"/>
      <c r="H122" s="44"/>
      <c r="I122" s="39"/>
    </row>
    <row r="123" spans="1:9" s="5" customFormat="1" ht="18" customHeight="1">
      <c r="A123" s="23" t="s">
        <v>153</v>
      </c>
      <c r="C123" s="3"/>
      <c r="D123" s="4"/>
      <c r="E123" s="4"/>
      <c r="F123" s="4"/>
      <c r="G123" s="4"/>
      <c r="H123" s="4"/>
      <c r="I123" s="39"/>
    </row>
    <row r="124" spans="1:9" s="5" customFormat="1" ht="18.75" customHeight="1">
      <c r="A124" s="23" t="s">
        <v>124</v>
      </c>
      <c r="D124" s="4"/>
      <c r="E124" s="4"/>
      <c r="F124" s="4"/>
      <c r="G124" s="4"/>
      <c r="H124" s="4"/>
      <c r="I124" s="39"/>
    </row>
    <row r="125" spans="1:9" s="5" customFormat="1">
      <c r="A125" s="1"/>
      <c r="B125" s="2"/>
      <c r="C125" s="3"/>
      <c r="D125" s="4"/>
      <c r="E125" s="4"/>
      <c r="F125" s="4"/>
      <c r="G125" s="4"/>
      <c r="H125" s="4"/>
      <c r="I125" s="39"/>
    </row>
    <row r="126" spans="1:9" s="5" customFormat="1">
      <c r="A126" s="1"/>
      <c r="B126" s="2"/>
      <c r="C126" s="3"/>
      <c r="D126" s="4"/>
      <c r="E126" s="4"/>
      <c r="F126" s="4"/>
      <c r="G126" s="4"/>
      <c r="H126" s="4"/>
      <c r="I126" s="37"/>
    </row>
    <row r="127" spans="1:9" s="5" customFormat="1">
      <c r="A127" s="1"/>
      <c r="B127" s="2"/>
      <c r="C127" s="3"/>
      <c r="D127" s="4"/>
      <c r="E127" s="4"/>
      <c r="F127" s="4"/>
      <c r="G127" s="4"/>
      <c r="H127" s="4"/>
      <c r="I127" s="37"/>
    </row>
    <row r="128" spans="1:9" s="5" customFormat="1">
      <c r="A128" s="1"/>
      <c r="B128" s="2"/>
      <c r="C128" s="3"/>
      <c r="D128" s="4"/>
      <c r="E128" s="4"/>
      <c r="F128" s="4"/>
      <c r="G128" s="4"/>
      <c r="H128" s="4"/>
      <c r="I128" s="37"/>
    </row>
    <row r="129" spans="1:9" s="5" customFormat="1">
      <c r="A129" s="1"/>
      <c r="B129" s="2"/>
      <c r="C129" s="3"/>
      <c r="D129" s="4"/>
      <c r="E129" s="4"/>
      <c r="F129" s="4"/>
      <c r="G129" s="4"/>
      <c r="H129" s="4"/>
      <c r="I129" s="37"/>
    </row>
    <row r="130" spans="1:9" s="5" customFormat="1">
      <c r="A130" s="1"/>
      <c r="B130" s="2"/>
      <c r="C130" s="3"/>
      <c r="D130" s="4"/>
      <c r="E130" s="4"/>
      <c r="F130" s="4"/>
      <c r="G130" s="4"/>
      <c r="H130" s="4"/>
      <c r="I130" s="37"/>
    </row>
    <row r="131" spans="1:9" s="5" customFormat="1">
      <c r="A131" s="1"/>
      <c r="B131" s="2"/>
      <c r="C131" s="3"/>
      <c r="D131" s="4"/>
      <c r="E131" s="4"/>
      <c r="F131" s="4"/>
      <c r="G131" s="4"/>
      <c r="H131" s="4"/>
      <c r="I131" s="37"/>
    </row>
    <row r="132" spans="1:9" s="5" customFormat="1">
      <c r="A132" s="1"/>
      <c r="B132" s="2"/>
      <c r="C132" s="3"/>
      <c r="D132" s="4"/>
      <c r="E132" s="4"/>
      <c r="F132" s="4"/>
      <c r="G132" s="4"/>
      <c r="H132" s="4"/>
      <c r="I132" s="37"/>
    </row>
    <row r="133" spans="1:9" s="5" customFormat="1">
      <c r="A133" s="1"/>
      <c r="B133" s="2"/>
      <c r="C133" s="3"/>
      <c r="D133" s="4"/>
      <c r="E133" s="4"/>
      <c r="F133" s="4"/>
      <c r="G133" s="4"/>
      <c r="H133" s="4"/>
      <c r="I133" s="37"/>
    </row>
    <row r="134" spans="1:9" s="5" customFormat="1">
      <c r="A134" s="1"/>
      <c r="B134" s="2"/>
      <c r="C134" s="3"/>
      <c r="D134" s="4"/>
      <c r="E134" s="4"/>
      <c r="F134" s="4"/>
      <c r="G134" s="4"/>
      <c r="H134" s="4"/>
      <c r="I134" s="37"/>
    </row>
    <row r="135" spans="1:9" s="5" customFormat="1">
      <c r="A135" s="1"/>
      <c r="B135" s="2"/>
      <c r="C135" s="3"/>
      <c r="D135" s="4"/>
      <c r="E135" s="4"/>
      <c r="F135" s="4"/>
      <c r="G135" s="4"/>
      <c r="H135" s="4"/>
      <c r="I135" s="37"/>
    </row>
    <row r="136" spans="1:9" s="5" customFormat="1">
      <c r="A136" s="1"/>
      <c r="B136" s="2"/>
      <c r="C136" s="3"/>
      <c r="D136" s="4"/>
      <c r="E136" s="4"/>
      <c r="F136" s="4"/>
      <c r="G136" s="4"/>
      <c r="H136" s="4"/>
      <c r="I136" s="37"/>
    </row>
    <row r="137" spans="1:9" s="5" customFormat="1">
      <c r="A137" s="1"/>
      <c r="B137" s="2"/>
      <c r="C137" s="3"/>
      <c r="D137" s="4"/>
      <c r="E137" s="4"/>
      <c r="F137" s="4"/>
      <c r="G137" s="4"/>
      <c r="H137" s="4"/>
      <c r="I137" s="37"/>
    </row>
    <row r="138" spans="1:9" s="5" customFormat="1">
      <c r="A138" s="1"/>
      <c r="B138" s="2"/>
      <c r="C138" s="3"/>
      <c r="D138" s="4"/>
      <c r="E138" s="4"/>
      <c r="F138" s="4"/>
      <c r="G138" s="4"/>
      <c r="H138" s="4"/>
      <c r="I138" s="37"/>
    </row>
    <row r="139" spans="1:9" s="5" customFormat="1">
      <c r="A139" s="1"/>
      <c r="B139" s="2"/>
      <c r="C139" s="3"/>
      <c r="D139" s="4"/>
      <c r="E139" s="4"/>
      <c r="F139" s="4"/>
      <c r="G139" s="4"/>
      <c r="H139" s="4"/>
      <c r="I139" s="37"/>
    </row>
    <row r="140" spans="1:9" s="5" customFormat="1">
      <c r="A140" s="1"/>
      <c r="B140" s="2"/>
      <c r="C140" s="3"/>
      <c r="D140" s="4"/>
      <c r="E140" s="4"/>
      <c r="F140" s="4"/>
      <c r="G140" s="4"/>
      <c r="H140" s="4"/>
      <c r="I140" s="37"/>
    </row>
    <row r="141" spans="1:9" s="5" customFormat="1">
      <c r="A141" s="1"/>
      <c r="B141" s="2"/>
      <c r="C141" s="3"/>
      <c r="D141" s="4"/>
      <c r="E141" s="4"/>
      <c r="F141" s="4"/>
      <c r="G141" s="4"/>
      <c r="H141" s="4"/>
      <c r="I141" s="37"/>
    </row>
    <row r="142" spans="1:9" s="5" customFormat="1">
      <c r="A142" s="1"/>
      <c r="B142" s="2"/>
      <c r="C142" s="3"/>
      <c r="D142" s="4"/>
      <c r="E142" s="4"/>
      <c r="F142" s="4"/>
      <c r="G142" s="4"/>
      <c r="H142" s="4"/>
      <c r="I142" s="37"/>
    </row>
    <row r="143" spans="1:9" s="5" customFormat="1">
      <c r="A143" s="1"/>
      <c r="B143" s="2"/>
      <c r="C143" s="3"/>
      <c r="D143" s="4"/>
      <c r="E143" s="4"/>
      <c r="F143" s="4"/>
      <c r="G143" s="4"/>
      <c r="H143" s="4"/>
      <c r="I143" s="37"/>
    </row>
    <row r="144" spans="1:9" s="5" customFormat="1">
      <c r="A144" s="1"/>
      <c r="B144" s="2"/>
      <c r="C144" s="3"/>
      <c r="D144" s="4"/>
      <c r="E144" s="4"/>
      <c r="F144" s="4"/>
      <c r="G144" s="4"/>
      <c r="H144" s="4"/>
      <c r="I144" s="37"/>
    </row>
    <row r="145" spans="1:9" s="5" customFormat="1">
      <c r="A145" s="1"/>
      <c r="B145" s="2"/>
      <c r="C145" s="3"/>
      <c r="D145" s="4"/>
      <c r="E145" s="4"/>
      <c r="F145" s="4"/>
      <c r="G145" s="4"/>
      <c r="H145" s="4"/>
      <c r="I145" s="37"/>
    </row>
    <row r="146" spans="1:9" s="5" customFormat="1">
      <c r="A146" s="1"/>
      <c r="B146" s="2"/>
      <c r="C146" s="3"/>
      <c r="D146" s="4"/>
      <c r="E146" s="4"/>
      <c r="F146" s="4"/>
      <c r="G146" s="4"/>
      <c r="H146" s="4"/>
      <c r="I146" s="37"/>
    </row>
    <row r="147" spans="1:9" s="5" customFormat="1">
      <c r="A147" s="1"/>
      <c r="B147" s="2"/>
      <c r="C147" s="3"/>
      <c r="D147" s="4"/>
      <c r="E147" s="4"/>
      <c r="F147" s="4"/>
      <c r="G147" s="4"/>
      <c r="H147" s="4"/>
      <c r="I147" s="37"/>
    </row>
    <row r="148" spans="1:9" s="5" customFormat="1">
      <c r="A148" s="1"/>
      <c r="B148" s="2"/>
      <c r="C148" s="3"/>
      <c r="D148" s="4"/>
      <c r="E148" s="4"/>
      <c r="F148" s="4"/>
      <c r="G148" s="4"/>
      <c r="H148" s="4"/>
      <c r="I148" s="37"/>
    </row>
    <row r="149" spans="1:9" s="5" customFormat="1">
      <c r="A149" s="1"/>
      <c r="B149" s="2"/>
      <c r="C149" s="3"/>
      <c r="D149" s="4"/>
      <c r="E149" s="4"/>
      <c r="F149" s="4"/>
      <c r="G149" s="4"/>
      <c r="H149" s="4"/>
      <c r="I149" s="37"/>
    </row>
    <row r="150" spans="1:9" s="5" customFormat="1">
      <c r="A150" s="1"/>
      <c r="B150" s="2"/>
      <c r="C150" s="3"/>
      <c r="D150" s="4"/>
      <c r="E150" s="4"/>
      <c r="F150" s="4"/>
      <c r="G150" s="4"/>
      <c r="H150" s="4"/>
      <c r="I150" s="37"/>
    </row>
    <row r="151" spans="1:9" s="5" customFormat="1">
      <c r="A151" s="1"/>
      <c r="B151" s="2"/>
      <c r="C151" s="3"/>
      <c r="D151" s="4"/>
      <c r="E151" s="4"/>
      <c r="F151" s="4"/>
      <c r="G151" s="4"/>
      <c r="H151" s="4"/>
      <c r="I151" s="37"/>
    </row>
    <row r="152" spans="1:9" s="5" customFormat="1">
      <c r="A152" s="1"/>
      <c r="B152" s="2"/>
      <c r="C152" s="3"/>
      <c r="D152" s="4"/>
      <c r="E152" s="4"/>
      <c r="F152" s="4"/>
      <c r="G152" s="4"/>
      <c r="H152" s="4"/>
      <c r="I152" s="37"/>
    </row>
    <row r="153" spans="1:9" s="5" customFormat="1">
      <c r="A153" s="1"/>
      <c r="B153" s="2"/>
      <c r="C153" s="3"/>
      <c r="D153" s="4"/>
      <c r="E153" s="4"/>
      <c r="F153" s="4"/>
      <c r="G153" s="4"/>
      <c r="H153" s="4"/>
      <c r="I153" s="37"/>
    </row>
    <row r="154" spans="1:9" s="5" customFormat="1">
      <c r="A154" s="1"/>
      <c r="B154" s="2"/>
      <c r="C154" s="3"/>
      <c r="D154" s="4"/>
      <c r="E154" s="4"/>
      <c r="F154" s="4"/>
      <c r="G154" s="4"/>
      <c r="H154" s="4"/>
      <c r="I154" s="37"/>
    </row>
    <row r="155" spans="1:9" s="5" customFormat="1">
      <c r="A155" s="1"/>
      <c r="B155" s="2"/>
      <c r="C155" s="3"/>
      <c r="D155" s="4"/>
      <c r="E155" s="4"/>
      <c r="F155" s="4"/>
      <c r="G155" s="4"/>
      <c r="H155" s="4"/>
      <c r="I155" s="37"/>
    </row>
    <row r="156" spans="1:9" s="5" customFormat="1">
      <c r="A156" s="1"/>
      <c r="B156" s="2"/>
      <c r="C156" s="3"/>
      <c r="D156" s="4"/>
      <c r="E156" s="4"/>
      <c r="F156" s="4"/>
      <c r="G156" s="4"/>
      <c r="H156" s="4"/>
      <c r="I156" s="37"/>
    </row>
    <row r="157" spans="1:9" s="5" customFormat="1">
      <c r="A157" s="1"/>
      <c r="B157" s="2"/>
      <c r="C157" s="3"/>
      <c r="D157" s="4"/>
      <c r="E157" s="4"/>
      <c r="F157" s="4"/>
      <c r="G157" s="4"/>
      <c r="H157" s="4"/>
      <c r="I157" s="37"/>
    </row>
    <row r="158" spans="1:9" s="5" customFormat="1">
      <c r="A158" s="1"/>
      <c r="B158" s="2"/>
      <c r="C158" s="3"/>
      <c r="D158" s="4"/>
      <c r="E158" s="4"/>
      <c r="F158" s="4"/>
      <c r="G158" s="4"/>
      <c r="H158" s="4"/>
      <c r="I158" s="37"/>
    </row>
    <row r="159" spans="1:9" s="5" customFormat="1">
      <c r="A159" s="1"/>
      <c r="B159" s="2"/>
      <c r="C159" s="3"/>
      <c r="D159" s="4"/>
      <c r="E159" s="4"/>
      <c r="F159" s="4"/>
      <c r="G159" s="4"/>
      <c r="H159" s="4"/>
      <c r="I159" s="37"/>
    </row>
    <row r="160" spans="1:9" s="5" customFormat="1">
      <c r="A160" s="1"/>
      <c r="B160" s="2"/>
      <c r="C160" s="3"/>
      <c r="D160" s="4"/>
      <c r="E160" s="4"/>
      <c r="F160" s="4"/>
      <c r="G160" s="4"/>
      <c r="H160" s="4"/>
      <c r="I160" s="37"/>
    </row>
    <row r="161" spans="1:9" s="5" customFormat="1">
      <c r="A161" s="1"/>
      <c r="B161" s="2"/>
      <c r="C161" s="3"/>
      <c r="D161" s="4"/>
      <c r="E161" s="4"/>
      <c r="F161" s="4"/>
      <c r="G161" s="4"/>
      <c r="H161" s="4"/>
      <c r="I161" s="37"/>
    </row>
    <row r="162" spans="1:9" s="5" customFormat="1">
      <c r="A162" s="1"/>
      <c r="B162" s="2"/>
      <c r="C162" s="3"/>
      <c r="D162" s="4"/>
      <c r="E162" s="4"/>
      <c r="F162" s="4"/>
      <c r="G162" s="4"/>
      <c r="H162" s="4"/>
      <c r="I162" s="37"/>
    </row>
    <row r="163" spans="1:9" s="5" customFormat="1">
      <c r="A163" s="1"/>
      <c r="B163" s="2"/>
      <c r="C163" s="3"/>
      <c r="D163" s="4"/>
      <c r="E163" s="4"/>
      <c r="F163" s="4"/>
      <c r="G163" s="4"/>
      <c r="H163" s="4"/>
      <c r="I163" s="37"/>
    </row>
    <row r="164" spans="1:9" s="5" customFormat="1">
      <c r="A164" s="1"/>
      <c r="B164" s="2"/>
      <c r="C164" s="3"/>
      <c r="D164" s="4"/>
      <c r="E164" s="4"/>
      <c r="F164" s="4"/>
      <c r="G164" s="4"/>
      <c r="H164" s="4"/>
      <c r="I164" s="37"/>
    </row>
    <row r="165" spans="1:9" s="5" customFormat="1">
      <c r="A165" s="1"/>
      <c r="B165" s="2"/>
      <c r="C165" s="3"/>
      <c r="D165" s="4"/>
      <c r="E165" s="4"/>
      <c r="F165" s="4"/>
      <c r="G165" s="4"/>
      <c r="H165" s="4"/>
      <c r="I165" s="37"/>
    </row>
    <row r="166" spans="1:9" s="5" customFormat="1">
      <c r="A166" s="1"/>
      <c r="B166" s="2"/>
      <c r="C166" s="3"/>
      <c r="D166" s="4"/>
      <c r="E166" s="4"/>
      <c r="F166" s="4"/>
      <c r="G166" s="4"/>
      <c r="H166" s="4"/>
      <c r="I166" s="37"/>
    </row>
    <row r="167" spans="1:9" s="5" customFormat="1">
      <c r="A167" s="1"/>
      <c r="B167" s="2"/>
      <c r="C167" s="3"/>
      <c r="D167" s="4"/>
      <c r="E167" s="4"/>
      <c r="F167" s="4"/>
      <c r="G167" s="4"/>
      <c r="H167" s="4"/>
      <c r="I167" s="37"/>
    </row>
    <row r="168" spans="1:9" s="5" customFormat="1">
      <c r="A168" s="1"/>
      <c r="B168" s="2"/>
      <c r="C168" s="3"/>
      <c r="D168" s="4"/>
      <c r="E168" s="4"/>
      <c r="F168" s="4"/>
      <c r="G168" s="4"/>
      <c r="H168" s="4"/>
      <c r="I168" s="37"/>
    </row>
    <row r="169" spans="1:9" s="5" customFormat="1">
      <c r="A169" s="1"/>
      <c r="B169" s="2"/>
      <c r="C169" s="3"/>
      <c r="D169" s="4"/>
      <c r="E169" s="4"/>
      <c r="F169" s="4"/>
      <c r="G169" s="4"/>
      <c r="H169" s="4"/>
      <c r="I169" s="37"/>
    </row>
    <row r="170" spans="1:9" s="5" customFormat="1">
      <c r="A170" s="1"/>
      <c r="B170" s="2"/>
      <c r="C170" s="3"/>
      <c r="D170" s="4"/>
      <c r="E170" s="4"/>
      <c r="F170" s="4"/>
      <c r="G170" s="4"/>
      <c r="H170" s="4"/>
      <c r="I170" s="37"/>
    </row>
    <row r="171" spans="1:9" s="5" customFormat="1">
      <c r="A171" s="1"/>
      <c r="B171" s="2"/>
      <c r="C171" s="3"/>
      <c r="D171" s="4"/>
      <c r="E171" s="4"/>
      <c r="F171" s="4"/>
      <c r="G171" s="4"/>
      <c r="H171" s="4"/>
      <c r="I171" s="37"/>
    </row>
    <row r="172" spans="1:9" s="5" customFormat="1">
      <c r="A172" s="1"/>
      <c r="B172" s="2"/>
      <c r="C172" s="3"/>
      <c r="D172" s="4"/>
      <c r="E172" s="4"/>
      <c r="F172" s="4"/>
      <c r="G172" s="4"/>
      <c r="H172" s="4"/>
      <c r="I172" s="37"/>
    </row>
    <row r="173" spans="1:9" s="5" customFormat="1">
      <c r="A173" s="1"/>
      <c r="B173" s="2"/>
      <c r="C173" s="3"/>
      <c r="D173" s="4"/>
      <c r="E173" s="4"/>
      <c r="F173" s="4"/>
      <c r="G173" s="4"/>
      <c r="H173" s="4"/>
      <c r="I173" s="37"/>
    </row>
    <row r="174" spans="1:9" s="5" customFormat="1">
      <c r="A174" s="1"/>
      <c r="B174" s="2"/>
      <c r="C174" s="3"/>
      <c r="D174" s="4"/>
      <c r="E174" s="4"/>
      <c r="F174" s="4"/>
      <c r="G174" s="4"/>
      <c r="H174" s="4"/>
      <c r="I174" s="37"/>
    </row>
    <row r="175" spans="1:9" s="5" customFormat="1">
      <c r="A175" s="1"/>
      <c r="B175" s="2"/>
      <c r="C175" s="3"/>
      <c r="D175" s="4"/>
      <c r="E175" s="4"/>
      <c r="F175" s="4"/>
      <c r="G175" s="4"/>
      <c r="H175" s="4"/>
      <c r="I175" s="37"/>
    </row>
    <row r="176" spans="1:9" s="5" customFormat="1">
      <c r="A176" s="1"/>
      <c r="B176" s="2"/>
      <c r="C176" s="3"/>
      <c r="D176" s="4"/>
      <c r="E176" s="4"/>
      <c r="F176" s="4"/>
      <c r="G176" s="4"/>
      <c r="H176" s="4"/>
      <c r="I176" s="37"/>
    </row>
    <row r="177" spans="1:9" s="5" customFormat="1">
      <c r="A177" s="1"/>
      <c r="B177" s="2"/>
      <c r="C177" s="3"/>
      <c r="D177" s="4"/>
      <c r="E177" s="4"/>
      <c r="F177" s="4"/>
      <c r="G177" s="4"/>
      <c r="H177" s="4"/>
      <c r="I177" s="37"/>
    </row>
    <row r="178" spans="1:9" s="5" customFormat="1">
      <c r="A178" s="1"/>
      <c r="B178" s="2"/>
      <c r="C178" s="3"/>
      <c r="D178" s="4"/>
      <c r="E178" s="4"/>
      <c r="F178" s="4"/>
      <c r="G178" s="4"/>
      <c r="H178" s="4"/>
      <c r="I178" s="37"/>
    </row>
    <row r="179" spans="1:9" s="5" customFormat="1">
      <c r="A179" s="1"/>
      <c r="B179" s="2"/>
      <c r="C179" s="3"/>
      <c r="D179" s="4"/>
      <c r="E179" s="4"/>
      <c r="F179" s="4"/>
      <c r="G179" s="4"/>
      <c r="H179" s="4"/>
      <c r="I179" s="37"/>
    </row>
    <row r="180" spans="1:9" s="5" customFormat="1">
      <c r="A180" s="1"/>
      <c r="B180" s="2"/>
      <c r="C180" s="3"/>
      <c r="D180" s="4"/>
      <c r="E180" s="4"/>
      <c r="F180" s="4"/>
      <c r="G180" s="4"/>
      <c r="H180" s="4"/>
      <c r="I180" s="37"/>
    </row>
    <row r="181" spans="1:9" s="5" customFormat="1">
      <c r="A181" s="1"/>
      <c r="B181" s="2"/>
      <c r="C181" s="3"/>
      <c r="D181" s="4"/>
      <c r="E181" s="4"/>
      <c r="F181" s="4"/>
      <c r="G181" s="4"/>
      <c r="H181" s="4"/>
      <c r="I181" s="37"/>
    </row>
    <row r="182" spans="1:9" s="5" customFormat="1">
      <c r="A182" s="1"/>
      <c r="B182" s="2"/>
      <c r="C182" s="3"/>
      <c r="D182" s="4"/>
      <c r="E182" s="4"/>
      <c r="F182" s="4"/>
      <c r="G182" s="4"/>
      <c r="H182" s="4"/>
      <c r="I182" s="37"/>
    </row>
    <row r="183" spans="1:9" s="5" customFormat="1">
      <c r="A183" s="1"/>
      <c r="B183" s="2"/>
      <c r="C183" s="3"/>
      <c r="D183" s="4"/>
      <c r="E183" s="4"/>
      <c r="F183" s="4"/>
      <c r="G183" s="4"/>
      <c r="H183" s="4"/>
      <c r="I183" s="37"/>
    </row>
    <row r="184" spans="1:9" s="5" customFormat="1">
      <c r="A184" s="1"/>
      <c r="B184" s="2"/>
      <c r="C184" s="3"/>
      <c r="D184" s="4"/>
      <c r="E184" s="4"/>
      <c r="F184" s="4"/>
      <c r="G184" s="4"/>
      <c r="H184" s="4"/>
      <c r="I184" s="37"/>
    </row>
    <row r="185" spans="1:9" s="5" customFormat="1">
      <c r="A185" s="1"/>
      <c r="B185" s="2"/>
      <c r="C185" s="3"/>
      <c r="D185" s="4"/>
      <c r="E185" s="4"/>
      <c r="F185" s="4"/>
      <c r="G185" s="4"/>
      <c r="H185" s="4"/>
      <c r="I185" s="37"/>
    </row>
    <row r="186" spans="1:9" s="5" customFormat="1">
      <c r="A186" s="1"/>
      <c r="B186" s="2"/>
      <c r="C186" s="3"/>
      <c r="D186" s="4"/>
      <c r="E186" s="4"/>
      <c r="F186" s="4"/>
      <c r="G186" s="4"/>
      <c r="H186" s="4"/>
      <c r="I186" s="37"/>
    </row>
    <row r="187" spans="1:9" s="5" customFormat="1">
      <c r="A187" s="1"/>
      <c r="B187" s="2"/>
      <c r="C187" s="3"/>
      <c r="D187" s="4"/>
      <c r="E187" s="4"/>
      <c r="F187" s="4"/>
      <c r="G187" s="4"/>
      <c r="H187" s="4"/>
      <c r="I187" s="37"/>
    </row>
    <row r="188" spans="1:9" s="5" customFormat="1">
      <c r="A188" s="1"/>
      <c r="B188" s="2"/>
      <c r="C188" s="3"/>
      <c r="D188" s="4"/>
      <c r="E188" s="4"/>
      <c r="F188" s="4"/>
      <c r="G188" s="4"/>
      <c r="H188" s="4"/>
      <c r="I188" s="37"/>
    </row>
    <row r="189" spans="1:9" s="5" customFormat="1">
      <c r="A189" s="1"/>
      <c r="B189" s="2"/>
      <c r="C189" s="3"/>
      <c r="D189" s="4"/>
      <c r="E189" s="4"/>
      <c r="F189" s="4"/>
      <c r="G189" s="4"/>
      <c r="H189" s="4"/>
      <c r="I189" s="37"/>
    </row>
    <row r="190" spans="1:9" s="5" customFormat="1">
      <c r="A190" s="1"/>
      <c r="B190" s="2"/>
      <c r="C190" s="3"/>
      <c r="D190" s="4"/>
      <c r="E190" s="4"/>
      <c r="F190" s="4"/>
      <c r="G190" s="4"/>
      <c r="H190" s="4"/>
      <c r="I190" s="37"/>
    </row>
    <row r="191" spans="1:9" s="5" customFormat="1">
      <c r="A191" s="1"/>
      <c r="B191" s="2"/>
      <c r="C191" s="3"/>
      <c r="D191" s="4"/>
      <c r="E191" s="4"/>
      <c r="F191" s="4"/>
      <c r="G191" s="4"/>
      <c r="H191" s="4"/>
      <c r="I191" s="37"/>
    </row>
    <row r="192" spans="1:9" s="5" customFormat="1">
      <c r="A192" s="1"/>
      <c r="B192" s="2"/>
      <c r="C192" s="3"/>
      <c r="D192" s="4"/>
      <c r="E192" s="4"/>
      <c r="F192" s="4"/>
      <c r="G192" s="4"/>
      <c r="H192" s="4"/>
      <c r="I192" s="37"/>
    </row>
    <row r="193" spans="1:9" s="5" customFormat="1">
      <c r="A193" s="1"/>
      <c r="B193" s="2"/>
      <c r="C193" s="3"/>
      <c r="D193" s="4"/>
      <c r="E193" s="4"/>
      <c r="F193" s="4"/>
      <c r="G193" s="4"/>
      <c r="H193" s="4"/>
      <c r="I193" s="37"/>
    </row>
    <row r="194" spans="1:9" s="5" customFormat="1">
      <c r="A194" s="1"/>
      <c r="B194" s="2"/>
      <c r="C194" s="3"/>
      <c r="D194" s="4"/>
      <c r="E194" s="4"/>
      <c r="F194" s="4"/>
      <c r="G194" s="4"/>
      <c r="H194" s="4"/>
      <c r="I194" s="37"/>
    </row>
    <row r="195" spans="1:9" s="5" customFormat="1">
      <c r="A195" s="1"/>
      <c r="B195" s="2"/>
      <c r="C195" s="3"/>
      <c r="D195" s="4"/>
      <c r="E195" s="4"/>
      <c r="F195" s="4"/>
      <c r="G195" s="4"/>
      <c r="H195" s="4"/>
      <c r="I195" s="37"/>
    </row>
    <row r="196" spans="1:9" s="5" customFormat="1">
      <c r="A196" s="1"/>
      <c r="B196" s="2"/>
      <c r="C196" s="3"/>
      <c r="D196" s="4"/>
      <c r="E196" s="4"/>
      <c r="F196" s="4"/>
      <c r="G196" s="4"/>
      <c r="H196" s="4"/>
      <c r="I196" s="37"/>
    </row>
    <row r="197" spans="1:9" s="5" customFormat="1">
      <c r="A197" s="1"/>
      <c r="B197" s="2"/>
      <c r="C197" s="3"/>
      <c r="D197" s="4"/>
      <c r="E197" s="4"/>
      <c r="F197" s="4"/>
      <c r="G197" s="4"/>
      <c r="H197" s="4"/>
      <c r="I197" s="37"/>
    </row>
    <row r="198" spans="1:9" s="5" customFormat="1">
      <c r="A198" s="1"/>
      <c r="B198" s="2"/>
      <c r="C198" s="3"/>
      <c r="D198" s="4"/>
      <c r="E198" s="4"/>
      <c r="F198" s="4"/>
      <c r="G198" s="4"/>
      <c r="H198" s="4"/>
      <c r="I198" s="37"/>
    </row>
    <row r="199" spans="1:9" s="5" customFormat="1">
      <c r="A199" s="1"/>
      <c r="B199" s="2"/>
      <c r="C199" s="3"/>
      <c r="D199" s="4"/>
      <c r="E199" s="4"/>
      <c r="F199" s="4"/>
      <c r="G199" s="4"/>
      <c r="H199" s="4"/>
      <c r="I199" s="37"/>
    </row>
    <row r="200" spans="1:9" s="5" customFormat="1">
      <c r="A200" s="1"/>
      <c r="B200" s="2"/>
      <c r="C200" s="3"/>
      <c r="D200" s="4"/>
      <c r="E200" s="4"/>
      <c r="F200" s="4"/>
      <c r="G200" s="4"/>
      <c r="H200" s="4"/>
      <c r="I200" s="37"/>
    </row>
    <row r="201" spans="1:9" s="5" customFormat="1">
      <c r="A201" s="1"/>
      <c r="B201" s="2"/>
      <c r="C201" s="3"/>
      <c r="D201" s="4"/>
      <c r="E201" s="4"/>
      <c r="F201" s="4"/>
      <c r="G201" s="4"/>
      <c r="H201" s="4"/>
      <c r="I201" s="37"/>
    </row>
    <row r="202" spans="1:9" s="5" customFormat="1">
      <c r="A202" s="1"/>
      <c r="B202" s="2"/>
      <c r="C202" s="3"/>
      <c r="D202" s="4"/>
      <c r="E202" s="4"/>
      <c r="F202" s="4"/>
      <c r="G202" s="4"/>
      <c r="H202" s="4"/>
      <c r="I202" s="37"/>
    </row>
    <row r="203" spans="1:9" s="5" customFormat="1">
      <c r="A203" s="1"/>
      <c r="B203" s="2"/>
      <c r="C203" s="3"/>
      <c r="D203" s="4"/>
      <c r="E203" s="4"/>
      <c r="F203" s="4"/>
      <c r="G203" s="4"/>
      <c r="H203" s="4"/>
      <c r="I203" s="37"/>
    </row>
    <row r="204" spans="1:9" s="5" customFormat="1">
      <c r="A204" s="1"/>
      <c r="B204" s="2"/>
      <c r="C204" s="3"/>
      <c r="D204" s="4"/>
      <c r="E204" s="4"/>
      <c r="F204" s="4"/>
      <c r="G204" s="4"/>
      <c r="H204" s="4"/>
      <c r="I204" s="37"/>
    </row>
    <row r="205" spans="1:9" s="5" customFormat="1">
      <c r="A205" s="1"/>
      <c r="B205" s="2"/>
      <c r="C205" s="3"/>
      <c r="D205" s="4"/>
      <c r="E205" s="4"/>
      <c r="F205" s="4"/>
      <c r="G205" s="4"/>
      <c r="H205" s="4"/>
      <c r="I205" s="37"/>
    </row>
    <row r="206" spans="1:9" s="5" customFormat="1">
      <c r="A206" s="1"/>
      <c r="B206" s="2"/>
      <c r="C206" s="3"/>
      <c r="D206" s="4"/>
      <c r="E206" s="4"/>
      <c r="F206" s="4"/>
      <c r="G206" s="4"/>
      <c r="H206" s="4"/>
      <c r="I206" s="37"/>
    </row>
    <row r="207" spans="1:9" s="5" customFormat="1">
      <c r="A207" s="1"/>
      <c r="B207" s="2"/>
      <c r="C207" s="3"/>
      <c r="D207" s="4"/>
      <c r="E207" s="4"/>
      <c r="F207" s="4"/>
      <c r="G207" s="4"/>
      <c r="H207" s="4"/>
      <c r="I207" s="37"/>
    </row>
    <row r="208" spans="1:9" s="5" customFormat="1">
      <c r="A208" s="1"/>
      <c r="B208" s="2"/>
      <c r="C208" s="3"/>
      <c r="D208" s="4"/>
      <c r="E208" s="4"/>
      <c r="F208" s="4"/>
      <c r="G208" s="4"/>
      <c r="H208" s="4"/>
      <c r="I208" s="37"/>
    </row>
    <row r="209" spans="1:9" s="5" customFormat="1">
      <c r="A209" s="1"/>
      <c r="B209" s="2"/>
      <c r="C209" s="3"/>
      <c r="D209" s="4"/>
      <c r="E209" s="4"/>
      <c r="F209" s="4"/>
      <c r="G209" s="4"/>
      <c r="H209" s="4"/>
      <c r="I209" s="37"/>
    </row>
    <row r="210" spans="1:9" s="5" customFormat="1">
      <c r="A210" s="1"/>
      <c r="B210" s="2"/>
      <c r="C210" s="3"/>
      <c r="D210" s="4"/>
      <c r="E210" s="4"/>
      <c r="F210" s="4"/>
      <c r="G210" s="4"/>
      <c r="H210" s="4"/>
      <c r="I210" s="37"/>
    </row>
    <row r="211" spans="1:9" s="5" customFormat="1">
      <c r="A211" s="1"/>
      <c r="B211" s="2"/>
      <c r="C211" s="3"/>
      <c r="D211" s="4"/>
      <c r="E211" s="4"/>
      <c r="F211" s="4"/>
      <c r="G211" s="4"/>
      <c r="H211" s="4"/>
      <c r="I211" s="37"/>
    </row>
    <row r="212" spans="1:9" s="5" customFormat="1">
      <c r="A212" s="1"/>
      <c r="B212" s="2"/>
      <c r="C212" s="3"/>
      <c r="D212" s="4"/>
      <c r="E212" s="4"/>
      <c r="F212" s="4"/>
      <c r="G212" s="4"/>
      <c r="H212" s="4"/>
      <c r="I212" s="37"/>
    </row>
    <row r="213" spans="1:9" s="5" customFormat="1">
      <c r="A213" s="1"/>
      <c r="B213" s="2"/>
      <c r="C213" s="3"/>
      <c r="D213" s="4"/>
      <c r="E213" s="4"/>
      <c r="F213" s="4"/>
      <c r="G213" s="4"/>
      <c r="H213" s="4"/>
      <c r="I213" s="37"/>
    </row>
    <row r="214" spans="1:9" s="5" customFormat="1">
      <c r="A214" s="1"/>
      <c r="B214" s="2"/>
      <c r="C214" s="3"/>
      <c r="D214" s="4"/>
      <c r="E214" s="4"/>
      <c r="F214" s="4"/>
      <c r="G214" s="4"/>
      <c r="H214" s="4"/>
      <c r="I214" s="37"/>
    </row>
    <row r="215" spans="1:9" s="5" customFormat="1">
      <c r="A215" s="1"/>
      <c r="B215" s="2"/>
      <c r="C215" s="3"/>
      <c r="D215" s="4"/>
      <c r="E215" s="4"/>
      <c r="F215" s="4"/>
      <c r="G215" s="4"/>
      <c r="H215" s="4"/>
      <c r="I215" s="37"/>
    </row>
    <row r="216" spans="1:9" s="5" customFormat="1">
      <c r="A216" s="1"/>
      <c r="B216" s="2"/>
      <c r="C216" s="3"/>
      <c r="D216" s="4"/>
      <c r="E216" s="4"/>
      <c r="F216" s="4"/>
      <c r="G216" s="4"/>
      <c r="H216" s="4"/>
      <c r="I216" s="37"/>
    </row>
    <row r="217" spans="1:9" s="5" customFormat="1">
      <c r="A217" s="1"/>
      <c r="B217" s="2"/>
      <c r="C217" s="3"/>
      <c r="D217" s="4"/>
      <c r="E217" s="4"/>
      <c r="F217" s="4"/>
      <c r="G217" s="4"/>
      <c r="H217" s="4"/>
      <c r="I217" s="37"/>
    </row>
    <row r="218" spans="1:9" s="5" customFormat="1">
      <c r="A218" s="1"/>
      <c r="B218" s="2"/>
      <c r="C218" s="3"/>
      <c r="D218" s="4"/>
      <c r="E218" s="4"/>
      <c r="F218" s="4"/>
      <c r="G218" s="4"/>
      <c r="H218" s="4"/>
      <c r="I218" s="37"/>
    </row>
    <row r="219" spans="1:9" s="5" customFormat="1">
      <c r="A219" s="1"/>
      <c r="B219" s="2"/>
      <c r="C219" s="3"/>
      <c r="D219" s="4"/>
      <c r="E219" s="4"/>
      <c r="F219" s="4"/>
      <c r="G219" s="4"/>
      <c r="H219" s="4"/>
      <c r="I219" s="37"/>
    </row>
    <row r="220" spans="1:9" s="5" customFormat="1">
      <c r="A220" s="1"/>
      <c r="B220" s="2"/>
      <c r="C220" s="3"/>
      <c r="D220" s="4"/>
      <c r="E220" s="4"/>
      <c r="F220" s="4"/>
      <c r="G220" s="4"/>
      <c r="H220" s="4"/>
      <c r="I220" s="37"/>
    </row>
    <row r="221" spans="1:9" s="5" customFormat="1">
      <c r="A221" s="1"/>
      <c r="B221" s="2"/>
      <c r="C221" s="3"/>
      <c r="D221" s="4"/>
      <c r="E221" s="4"/>
      <c r="F221" s="4"/>
      <c r="G221" s="4"/>
      <c r="H221" s="4"/>
      <c r="I221" s="37"/>
    </row>
    <row r="222" spans="1:9" s="5" customFormat="1">
      <c r="A222" s="1"/>
      <c r="B222" s="2"/>
      <c r="C222" s="3"/>
      <c r="D222" s="4"/>
      <c r="E222" s="4"/>
      <c r="F222" s="4"/>
      <c r="G222" s="4"/>
      <c r="H222" s="4"/>
      <c r="I222" s="37"/>
    </row>
    <row r="223" spans="1:9" s="5" customFormat="1">
      <c r="A223" s="1"/>
      <c r="B223" s="2"/>
      <c r="C223" s="3"/>
      <c r="D223" s="4"/>
      <c r="E223" s="4"/>
      <c r="F223" s="4"/>
      <c r="G223" s="4"/>
      <c r="H223" s="4"/>
      <c r="I223" s="37"/>
    </row>
    <row r="224" spans="1:9" s="5" customFormat="1">
      <c r="A224" s="1"/>
      <c r="B224" s="2"/>
      <c r="C224" s="3"/>
      <c r="D224" s="4"/>
      <c r="E224" s="4"/>
      <c r="F224" s="4"/>
      <c r="G224" s="4"/>
      <c r="H224" s="4"/>
      <c r="I224" s="37"/>
    </row>
    <row r="225" spans="1:9" s="5" customFormat="1">
      <c r="A225" s="1"/>
      <c r="B225" s="2"/>
      <c r="C225" s="3"/>
      <c r="D225" s="4"/>
      <c r="E225" s="4"/>
      <c r="F225" s="4"/>
      <c r="G225" s="4"/>
      <c r="H225" s="4"/>
      <c r="I225" s="37"/>
    </row>
    <row r="226" spans="1:9" s="5" customFormat="1">
      <c r="A226" s="1"/>
      <c r="B226" s="2"/>
      <c r="C226" s="3"/>
      <c r="D226" s="4"/>
      <c r="E226" s="4"/>
      <c r="F226" s="4"/>
      <c r="G226" s="4"/>
      <c r="H226" s="4"/>
      <c r="I226" s="37"/>
    </row>
    <row r="227" spans="1:9" s="5" customFormat="1">
      <c r="A227" s="1"/>
      <c r="B227" s="2"/>
      <c r="C227" s="3"/>
      <c r="D227" s="4"/>
      <c r="E227" s="4"/>
      <c r="F227" s="4"/>
      <c r="G227" s="4"/>
      <c r="H227" s="4"/>
      <c r="I227" s="37"/>
    </row>
    <row r="228" spans="1:9" s="5" customFormat="1">
      <c r="A228" s="1"/>
      <c r="B228" s="2"/>
      <c r="C228" s="3"/>
      <c r="D228" s="4"/>
      <c r="E228" s="4"/>
      <c r="F228" s="4"/>
      <c r="G228" s="4"/>
      <c r="H228" s="4"/>
      <c r="I228" s="37"/>
    </row>
    <row r="229" spans="1:9" s="5" customFormat="1">
      <c r="A229" s="1"/>
      <c r="B229" s="2"/>
      <c r="C229" s="3"/>
      <c r="D229" s="4"/>
      <c r="E229" s="4"/>
      <c r="F229" s="4"/>
      <c r="G229" s="4"/>
      <c r="H229" s="4"/>
      <c r="I229" s="37"/>
    </row>
    <row r="230" spans="1:9" s="5" customFormat="1">
      <c r="A230" s="1"/>
      <c r="B230" s="2"/>
      <c r="C230" s="3"/>
      <c r="D230" s="4"/>
      <c r="E230" s="4"/>
      <c r="F230" s="4"/>
      <c r="G230" s="4"/>
      <c r="H230" s="4"/>
      <c r="I230" s="37"/>
    </row>
    <row r="231" spans="1:9" s="5" customFormat="1">
      <c r="A231" s="1"/>
      <c r="B231" s="2"/>
      <c r="C231" s="3"/>
      <c r="D231" s="4"/>
      <c r="E231" s="4"/>
      <c r="F231" s="4"/>
      <c r="G231" s="4"/>
      <c r="H231" s="4"/>
      <c r="I231" s="37"/>
    </row>
    <row r="232" spans="1:9" s="5" customFormat="1">
      <c r="A232" s="1"/>
      <c r="B232" s="2"/>
      <c r="C232" s="3"/>
      <c r="D232" s="4"/>
      <c r="E232" s="4"/>
      <c r="F232" s="4"/>
      <c r="G232" s="4"/>
      <c r="H232" s="4"/>
      <c r="I232" s="37"/>
    </row>
    <row r="233" spans="1:9" s="5" customFormat="1">
      <c r="A233" s="1"/>
      <c r="B233" s="2"/>
      <c r="C233" s="3"/>
      <c r="D233" s="4"/>
      <c r="E233" s="4"/>
      <c r="F233" s="4"/>
      <c r="G233" s="4"/>
      <c r="H233" s="4"/>
      <c r="I233" s="37"/>
    </row>
    <row r="234" spans="1:9" s="5" customFormat="1">
      <c r="A234" s="1"/>
      <c r="B234" s="2"/>
      <c r="C234" s="3"/>
      <c r="D234" s="4"/>
      <c r="E234" s="4"/>
      <c r="F234" s="4"/>
      <c r="G234" s="4"/>
      <c r="H234" s="4"/>
      <c r="I234" s="37"/>
    </row>
    <row r="235" spans="1:9" s="5" customFormat="1">
      <c r="A235" s="1"/>
      <c r="B235" s="2"/>
      <c r="C235" s="3"/>
      <c r="D235" s="4"/>
      <c r="E235" s="4"/>
      <c r="F235" s="4"/>
      <c r="G235" s="4"/>
      <c r="H235" s="4"/>
      <c r="I235" s="37"/>
    </row>
    <row r="236" spans="1:9" s="5" customFormat="1">
      <c r="A236" s="1"/>
      <c r="B236" s="2"/>
      <c r="C236" s="3"/>
      <c r="D236" s="4"/>
      <c r="E236" s="4"/>
      <c r="F236" s="4"/>
      <c r="G236" s="4"/>
      <c r="H236" s="4"/>
      <c r="I236" s="37"/>
    </row>
    <row r="237" spans="1:9" s="5" customFormat="1">
      <c r="A237" s="1"/>
      <c r="B237" s="2"/>
      <c r="C237" s="3"/>
      <c r="D237" s="4"/>
      <c r="E237" s="4"/>
      <c r="F237" s="4"/>
      <c r="G237" s="4"/>
      <c r="H237" s="4"/>
      <c r="I237" s="37"/>
    </row>
    <row r="238" spans="1:9" s="5" customFormat="1">
      <c r="A238" s="1"/>
      <c r="B238" s="2"/>
      <c r="C238" s="3"/>
      <c r="D238" s="4"/>
      <c r="E238" s="4"/>
      <c r="F238" s="4"/>
      <c r="G238" s="4"/>
      <c r="H238" s="4"/>
      <c r="I238" s="37"/>
    </row>
    <row r="239" spans="1:9" s="5" customFormat="1">
      <c r="A239" s="1"/>
      <c r="B239" s="2"/>
      <c r="C239" s="3"/>
      <c r="D239" s="4"/>
      <c r="E239" s="4"/>
      <c r="F239" s="4"/>
      <c r="G239" s="4"/>
      <c r="H239" s="4"/>
      <c r="I239" s="37"/>
    </row>
    <row r="240" spans="1:9" s="5" customFormat="1">
      <c r="A240" s="1"/>
      <c r="B240" s="2"/>
      <c r="C240" s="3"/>
      <c r="D240" s="4"/>
      <c r="E240" s="4"/>
      <c r="F240" s="4"/>
      <c r="G240" s="4"/>
      <c r="H240" s="4"/>
      <c r="I240" s="37"/>
    </row>
    <row r="241" spans="1:9" s="5" customFormat="1">
      <c r="A241" s="1"/>
      <c r="B241" s="2"/>
      <c r="C241" s="3"/>
      <c r="D241" s="4"/>
      <c r="E241" s="4"/>
      <c r="F241" s="4"/>
      <c r="G241" s="4"/>
      <c r="H241" s="4"/>
      <c r="I241" s="37"/>
    </row>
    <row r="242" spans="1:9" s="5" customFormat="1">
      <c r="A242" s="1"/>
      <c r="B242" s="2"/>
      <c r="C242" s="3"/>
      <c r="D242" s="4"/>
      <c r="E242" s="4"/>
      <c r="F242" s="4"/>
      <c r="G242" s="4"/>
      <c r="H242" s="4"/>
      <c r="I242" s="37"/>
    </row>
    <row r="243" spans="1:9" s="5" customFormat="1">
      <c r="A243" s="1"/>
      <c r="B243" s="2"/>
      <c r="C243" s="3"/>
      <c r="D243" s="4"/>
      <c r="E243" s="4"/>
      <c r="F243" s="4"/>
      <c r="G243" s="4"/>
      <c r="H243" s="4"/>
      <c r="I243" s="37"/>
    </row>
    <row r="244" spans="1:9" s="5" customFormat="1">
      <c r="A244" s="1"/>
      <c r="B244" s="2"/>
      <c r="C244" s="3"/>
      <c r="D244" s="4"/>
      <c r="E244" s="4"/>
      <c r="F244" s="4"/>
      <c r="G244" s="4"/>
      <c r="H244" s="4"/>
      <c r="I244" s="37"/>
    </row>
    <row r="245" spans="1:9" s="5" customFormat="1">
      <c r="A245" s="1"/>
      <c r="B245" s="2"/>
      <c r="C245" s="3"/>
      <c r="D245" s="4"/>
      <c r="E245" s="4"/>
      <c r="F245" s="4"/>
      <c r="G245" s="4"/>
      <c r="H245" s="4"/>
      <c r="I245" s="37"/>
    </row>
    <row r="246" spans="1:9" s="5" customFormat="1">
      <c r="A246" s="1"/>
      <c r="B246" s="2"/>
      <c r="C246" s="3"/>
      <c r="D246" s="4"/>
      <c r="E246" s="4"/>
      <c r="F246" s="4"/>
      <c r="G246" s="4"/>
      <c r="H246" s="4"/>
      <c r="I246" s="37"/>
    </row>
    <row r="247" spans="1:9" s="5" customFormat="1">
      <c r="A247" s="1"/>
      <c r="B247" s="2"/>
      <c r="C247" s="3"/>
      <c r="D247" s="4"/>
      <c r="E247" s="4"/>
      <c r="F247" s="4"/>
      <c r="G247" s="4"/>
      <c r="H247" s="4"/>
      <c r="I247" s="37"/>
    </row>
    <row r="248" spans="1:9" s="5" customFormat="1">
      <c r="A248" s="1"/>
      <c r="B248" s="2"/>
      <c r="C248" s="3"/>
      <c r="D248" s="4"/>
      <c r="E248" s="4"/>
      <c r="F248" s="4"/>
      <c r="G248" s="4"/>
      <c r="H248" s="4"/>
      <c r="I248" s="37"/>
    </row>
    <row r="249" spans="1:9" s="5" customFormat="1">
      <c r="A249" s="1"/>
      <c r="B249" s="2"/>
      <c r="C249" s="3"/>
      <c r="D249" s="4"/>
      <c r="E249" s="4"/>
      <c r="F249" s="4"/>
      <c r="G249" s="4"/>
      <c r="H249" s="4"/>
      <c r="I249" s="37"/>
    </row>
    <row r="250" spans="1:9" s="5" customFormat="1">
      <c r="A250" s="1"/>
      <c r="B250" s="2"/>
      <c r="C250" s="3"/>
      <c r="D250" s="4"/>
      <c r="E250" s="4"/>
      <c r="F250" s="4"/>
      <c r="G250" s="4"/>
      <c r="H250" s="4"/>
      <c r="I250" s="37"/>
    </row>
    <row r="251" spans="1:9" s="5" customFormat="1">
      <c r="A251" s="1"/>
      <c r="B251" s="2"/>
      <c r="C251" s="3"/>
      <c r="D251" s="4"/>
      <c r="E251" s="4"/>
      <c r="F251" s="4"/>
      <c r="G251" s="4"/>
      <c r="H251" s="4"/>
      <c r="I251" s="37"/>
    </row>
    <row r="252" spans="1:9" s="5" customFormat="1">
      <c r="A252" s="1"/>
      <c r="B252" s="2"/>
      <c r="C252" s="3"/>
      <c r="D252" s="4"/>
      <c r="E252" s="4"/>
      <c r="F252" s="4"/>
      <c r="G252" s="4"/>
      <c r="H252" s="4"/>
      <c r="I252" s="37"/>
    </row>
    <row r="253" spans="1:9" s="5" customFormat="1">
      <c r="A253" s="1"/>
      <c r="B253" s="2"/>
      <c r="C253" s="3"/>
      <c r="D253" s="4"/>
      <c r="E253" s="4"/>
      <c r="F253" s="4"/>
      <c r="G253" s="4"/>
      <c r="H253" s="4"/>
      <c r="I253" s="37"/>
    </row>
    <row r="254" spans="1:9" s="5" customFormat="1">
      <c r="A254" s="1"/>
      <c r="B254" s="2"/>
      <c r="C254" s="3"/>
      <c r="D254" s="4"/>
      <c r="E254" s="4"/>
      <c r="F254" s="4"/>
      <c r="G254" s="4"/>
      <c r="H254" s="4"/>
      <c r="I254" s="37"/>
    </row>
    <row r="255" spans="1:9" s="5" customFormat="1">
      <c r="A255" s="1"/>
      <c r="B255" s="2"/>
      <c r="C255" s="3"/>
      <c r="D255" s="4"/>
      <c r="E255" s="4"/>
      <c r="F255" s="4"/>
      <c r="G255" s="4"/>
      <c r="H255" s="4"/>
      <c r="I255" s="37"/>
    </row>
    <row r="256" spans="1:9" s="5" customFormat="1">
      <c r="A256" s="1"/>
      <c r="B256" s="2"/>
      <c r="C256" s="3"/>
      <c r="D256" s="4"/>
      <c r="E256" s="4"/>
      <c r="F256" s="4"/>
      <c r="G256" s="4"/>
      <c r="H256" s="4"/>
      <c r="I256" s="37"/>
    </row>
    <row r="257" spans="1:9" s="5" customFormat="1">
      <c r="A257" s="1"/>
      <c r="B257" s="2"/>
      <c r="C257" s="3"/>
      <c r="D257" s="4"/>
      <c r="E257" s="4"/>
      <c r="F257" s="4"/>
      <c r="G257" s="4"/>
      <c r="H257" s="4"/>
      <c r="I257" s="37"/>
    </row>
    <row r="258" spans="1:9" s="5" customFormat="1">
      <c r="A258" s="1"/>
      <c r="B258" s="2"/>
      <c r="C258" s="3"/>
      <c r="D258" s="4"/>
      <c r="E258" s="4"/>
      <c r="F258" s="4"/>
      <c r="G258" s="4"/>
      <c r="H258" s="4"/>
      <c r="I258" s="37"/>
    </row>
    <row r="259" spans="1:9" s="5" customFormat="1">
      <c r="A259" s="1"/>
      <c r="B259" s="2"/>
      <c r="C259" s="3"/>
      <c r="D259" s="4"/>
      <c r="E259" s="4"/>
      <c r="F259" s="4"/>
      <c r="G259" s="4"/>
      <c r="H259" s="4"/>
      <c r="I259" s="37"/>
    </row>
    <row r="260" spans="1:9" s="5" customFormat="1">
      <c r="A260" s="1"/>
      <c r="B260" s="2"/>
      <c r="C260" s="3"/>
      <c r="D260" s="4"/>
      <c r="E260" s="4"/>
      <c r="F260" s="4"/>
      <c r="G260" s="4"/>
      <c r="H260" s="4"/>
      <c r="I260" s="37"/>
    </row>
    <row r="261" spans="1:9" s="5" customFormat="1">
      <c r="A261" s="1"/>
      <c r="B261" s="2"/>
      <c r="C261" s="3"/>
      <c r="D261" s="4"/>
      <c r="E261" s="4"/>
      <c r="F261" s="4"/>
      <c r="G261" s="4"/>
      <c r="H261" s="4"/>
      <c r="I261" s="37"/>
    </row>
    <row r="262" spans="1:9" s="5" customFormat="1">
      <c r="A262" s="1"/>
      <c r="B262" s="2"/>
      <c r="C262" s="3"/>
      <c r="D262" s="4"/>
      <c r="E262" s="4"/>
      <c r="F262" s="4"/>
      <c r="G262" s="4"/>
      <c r="H262" s="4"/>
      <c r="I262" s="37"/>
    </row>
    <row r="263" spans="1:9" s="5" customFormat="1">
      <c r="A263" s="1"/>
      <c r="B263" s="2"/>
      <c r="C263" s="3"/>
      <c r="D263" s="4"/>
      <c r="E263" s="4"/>
      <c r="F263" s="4"/>
      <c r="G263" s="4"/>
      <c r="H263" s="4"/>
      <c r="I263" s="37"/>
    </row>
    <row r="264" spans="1:9" s="5" customFormat="1">
      <c r="A264" s="1"/>
      <c r="B264" s="2"/>
      <c r="C264" s="3"/>
      <c r="D264" s="4"/>
      <c r="E264" s="4"/>
      <c r="F264" s="4"/>
      <c r="G264" s="4"/>
      <c r="H264" s="4"/>
      <c r="I264" s="37"/>
    </row>
    <row r="265" spans="1:9" s="5" customFormat="1">
      <c r="A265" s="1"/>
      <c r="B265" s="2"/>
      <c r="C265" s="3"/>
      <c r="D265" s="4"/>
      <c r="E265" s="4"/>
      <c r="F265" s="4"/>
      <c r="G265" s="4"/>
      <c r="H265" s="4"/>
      <c r="I265" s="37"/>
    </row>
    <row r="266" spans="1:9" s="5" customFormat="1">
      <c r="A266" s="1"/>
      <c r="B266" s="2"/>
      <c r="C266" s="3"/>
      <c r="D266" s="4"/>
      <c r="E266" s="4"/>
      <c r="F266" s="4"/>
      <c r="G266" s="4"/>
      <c r="H266" s="4"/>
      <c r="I266" s="37"/>
    </row>
    <row r="267" spans="1:9" s="5" customFormat="1">
      <c r="A267" s="1"/>
      <c r="B267" s="2"/>
      <c r="C267" s="3"/>
      <c r="D267" s="4"/>
      <c r="E267" s="4"/>
      <c r="F267" s="4"/>
      <c r="G267" s="4"/>
      <c r="H267" s="4"/>
      <c r="I267" s="37"/>
    </row>
    <row r="268" spans="1:9" s="5" customFormat="1">
      <c r="A268" s="1"/>
      <c r="B268" s="2"/>
      <c r="C268" s="3"/>
      <c r="D268" s="4"/>
      <c r="E268" s="4"/>
      <c r="F268" s="4"/>
      <c r="G268" s="4"/>
      <c r="H268" s="4"/>
      <c r="I268" s="37"/>
    </row>
    <row r="269" spans="1:9" s="5" customFormat="1">
      <c r="A269" s="1"/>
      <c r="B269" s="2"/>
      <c r="C269" s="3"/>
      <c r="D269" s="4"/>
      <c r="E269" s="4"/>
      <c r="F269" s="4"/>
      <c r="G269" s="4"/>
      <c r="H269" s="4"/>
      <c r="I269" s="37"/>
    </row>
    <row r="270" spans="1:9" s="5" customFormat="1">
      <c r="A270" s="1"/>
      <c r="B270" s="2"/>
      <c r="C270" s="3"/>
      <c r="D270" s="4"/>
      <c r="E270" s="4"/>
      <c r="F270" s="4"/>
      <c r="G270" s="4"/>
      <c r="H270" s="4"/>
      <c r="I270" s="37"/>
    </row>
    <row r="271" spans="1:9" s="5" customFormat="1">
      <c r="A271" s="1"/>
      <c r="B271" s="2"/>
      <c r="C271" s="3"/>
      <c r="D271" s="4"/>
      <c r="E271" s="4"/>
      <c r="F271" s="4"/>
      <c r="G271" s="4"/>
      <c r="H271" s="4"/>
      <c r="I271" s="37"/>
    </row>
    <row r="272" spans="1:9" s="5" customFormat="1">
      <c r="A272" s="1"/>
      <c r="B272" s="2"/>
      <c r="C272" s="3"/>
      <c r="D272" s="4"/>
      <c r="E272" s="4"/>
      <c r="F272" s="4"/>
      <c r="G272" s="4"/>
      <c r="H272" s="4"/>
      <c r="I272" s="37"/>
    </row>
    <row r="273" spans="1:9" s="5" customFormat="1">
      <c r="A273" s="1"/>
      <c r="B273" s="2"/>
      <c r="C273" s="3"/>
      <c r="D273" s="4"/>
      <c r="E273" s="4"/>
      <c r="F273" s="4"/>
      <c r="G273" s="4"/>
      <c r="H273" s="4"/>
      <c r="I273" s="37"/>
    </row>
    <row r="274" spans="1:9" s="5" customFormat="1">
      <c r="A274" s="1"/>
      <c r="B274" s="2"/>
      <c r="C274" s="3"/>
      <c r="D274" s="4"/>
      <c r="E274" s="4"/>
      <c r="F274" s="4"/>
      <c r="G274" s="4"/>
      <c r="H274" s="4"/>
      <c r="I274" s="37"/>
    </row>
    <row r="275" spans="1:9" s="5" customFormat="1">
      <c r="A275" s="1"/>
      <c r="B275" s="2"/>
      <c r="C275" s="3"/>
      <c r="D275" s="4"/>
      <c r="E275" s="4"/>
      <c r="F275" s="4"/>
      <c r="G275" s="4"/>
      <c r="H275" s="4"/>
      <c r="I275" s="37"/>
    </row>
    <row r="276" spans="1:9" s="5" customFormat="1">
      <c r="A276" s="1"/>
      <c r="B276" s="2"/>
      <c r="C276" s="3"/>
      <c r="D276" s="4"/>
      <c r="E276" s="4"/>
      <c r="F276" s="4"/>
      <c r="G276" s="4"/>
      <c r="H276" s="4"/>
      <c r="I276" s="37"/>
    </row>
    <row r="277" spans="1:9" s="5" customFormat="1">
      <c r="A277" s="1"/>
      <c r="B277" s="2"/>
      <c r="C277" s="3"/>
      <c r="D277" s="4"/>
      <c r="E277" s="4"/>
      <c r="F277" s="4"/>
      <c r="G277" s="4"/>
      <c r="H277" s="4"/>
      <c r="I277" s="37"/>
    </row>
    <row r="278" spans="1:9" s="5" customFormat="1">
      <c r="A278" s="1"/>
      <c r="B278" s="2"/>
      <c r="C278" s="3"/>
      <c r="D278" s="4"/>
      <c r="E278" s="4"/>
      <c r="F278" s="4"/>
      <c r="G278" s="4"/>
      <c r="H278" s="4"/>
      <c r="I278" s="37"/>
    </row>
    <row r="279" spans="1:9" s="5" customFormat="1">
      <c r="A279" s="1"/>
      <c r="B279" s="2"/>
      <c r="C279" s="3"/>
      <c r="D279" s="4"/>
      <c r="E279" s="4"/>
      <c r="F279" s="4"/>
      <c r="G279" s="4"/>
      <c r="H279" s="4"/>
      <c r="I279" s="37"/>
    </row>
    <row r="280" spans="1:9" s="5" customFormat="1">
      <c r="A280" s="1"/>
      <c r="B280" s="2"/>
      <c r="C280" s="3"/>
      <c r="D280" s="4"/>
      <c r="E280" s="4"/>
      <c r="F280" s="4"/>
      <c r="G280" s="4"/>
      <c r="H280" s="4"/>
      <c r="I280" s="37"/>
    </row>
    <row r="281" spans="1:9" s="5" customFormat="1">
      <c r="A281" s="1"/>
      <c r="B281" s="2"/>
      <c r="C281" s="3"/>
      <c r="D281" s="4"/>
      <c r="E281" s="4"/>
      <c r="F281" s="4"/>
      <c r="G281" s="4"/>
      <c r="H281" s="4"/>
      <c r="I281" s="37"/>
    </row>
    <row r="282" spans="1:9" s="5" customFormat="1">
      <c r="A282" s="1"/>
      <c r="B282" s="2"/>
      <c r="C282" s="3"/>
      <c r="D282" s="4"/>
      <c r="E282" s="4"/>
      <c r="F282" s="4"/>
      <c r="G282" s="4"/>
      <c r="H282" s="4"/>
      <c r="I282" s="37"/>
    </row>
    <row r="283" spans="1:9" s="5" customFormat="1">
      <c r="A283" s="1"/>
      <c r="B283" s="2"/>
      <c r="C283" s="3"/>
      <c r="D283" s="4"/>
      <c r="E283" s="4"/>
      <c r="F283" s="4"/>
      <c r="G283" s="4"/>
      <c r="H283" s="4"/>
      <c r="I283" s="37"/>
    </row>
    <row r="284" spans="1:9" s="5" customFormat="1">
      <c r="A284" s="1"/>
      <c r="B284" s="2"/>
      <c r="C284" s="3"/>
      <c r="D284" s="4"/>
      <c r="E284" s="4"/>
      <c r="F284" s="4"/>
      <c r="G284" s="4"/>
      <c r="H284" s="4"/>
      <c r="I284" s="37"/>
    </row>
    <row r="285" spans="1:9" s="5" customFormat="1">
      <c r="A285" s="1"/>
      <c r="B285" s="2"/>
      <c r="C285" s="3"/>
      <c r="D285" s="4"/>
      <c r="E285" s="4"/>
      <c r="F285" s="4"/>
      <c r="G285" s="4"/>
      <c r="H285" s="4"/>
      <c r="I285" s="37"/>
    </row>
    <row r="286" spans="1:9" s="5" customFormat="1">
      <c r="A286" s="1"/>
      <c r="B286" s="2"/>
      <c r="C286" s="3"/>
      <c r="D286" s="4"/>
      <c r="E286" s="4"/>
      <c r="F286" s="4"/>
      <c r="G286" s="4"/>
      <c r="H286" s="4"/>
      <c r="I286" s="37"/>
    </row>
    <row r="287" spans="1:9" s="5" customFormat="1">
      <c r="A287" s="1"/>
      <c r="B287" s="2"/>
      <c r="C287" s="3"/>
      <c r="D287" s="4"/>
      <c r="E287" s="4"/>
      <c r="F287" s="4"/>
      <c r="G287" s="4"/>
      <c r="H287" s="4"/>
      <c r="I287" s="37"/>
    </row>
    <row r="288" spans="1:9" s="5" customFormat="1">
      <c r="A288" s="1"/>
      <c r="B288" s="2"/>
      <c r="C288" s="3"/>
      <c r="D288" s="4"/>
      <c r="E288" s="4"/>
      <c r="F288" s="4"/>
      <c r="G288" s="4"/>
      <c r="H288" s="4"/>
      <c r="I288" s="37"/>
    </row>
    <row r="289" spans="1:9" s="5" customFormat="1">
      <c r="A289" s="1"/>
      <c r="B289" s="2"/>
      <c r="C289" s="3"/>
      <c r="D289" s="4"/>
      <c r="E289" s="4"/>
      <c r="F289" s="4"/>
      <c r="G289" s="4"/>
      <c r="H289" s="4"/>
      <c r="I289" s="37"/>
    </row>
    <row r="290" spans="1:9" s="5" customFormat="1">
      <c r="A290" s="1"/>
      <c r="B290" s="2"/>
      <c r="C290" s="3"/>
      <c r="D290" s="4"/>
      <c r="E290" s="4"/>
      <c r="F290" s="4"/>
      <c r="G290" s="4"/>
      <c r="H290" s="4"/>
      <c r="I290" s="37"/>
    </row>
    <row r="291" spans="1:9" s="5" customFormat="1">
      <c r="A291" s="1"/>
      <c r="B291" s="2"/>
      <c r="C291" s="3"/>
      <c r="D291" s="4"/>
      <c r="E291" s="4"/>
      <c r="F291" s="4"/>
      <c r="G291" s="4"/>
      <c r="H291" s="4"/>
      <c r="I291" s="37"/>
    </row>
    <row r="292" spans="1:9" s="5" customFormat="1">
      <c r="A292" s="1"/>
      <c r="B292" s="2"/>
      <c r="C292" s="3"/>
      <c r="D292" s="4"/>
      <c r="E292" s="4"/>
      <c r="F292" s="4"/>
      <c r="G292" s="4"/>
      <c r="H292" s="4"/>
      <c r="I292" s="37"/>
    </row>
    <row r="293" spans="1:9" s="5" customFormat="1">
      <c r="A293" s="1"/>
      <c r="B293" s="2"/>
      <c r="C293" s="3"/>
      <c r="D293" s="4"/>
      <c r="E293" s="4"/>
      <c r="F293" s="4"/>
      <c r="G293" s="4"/>
      <c r="H293" s="4"/>
      <c r="I293" s="37"/>
    </row>
    <row r="294" spans="1:9" s="5" customFormat="1">
      <c r="A294" s="1"/>
      <c r="B294" s="2"/>
      <c r="C294" s="3"/>
      <c r="D294" s="4"/>
      <c r="E294" s="4"/>
      <c r="F294" s="4"/>
      <c r="G294" s="4"/>
      <c r="H294" s="4"/>
      <c r="I294" s="37"/>
    </row>
    <row r="295" spans="1:9" s="5" customFormat="1">
      <c r="A295" s="1"/>
      <c r="B295" s="2"/>
      <c r="C295" s="3"/>
      <c r="D295" s="4"/>
      <c r="E295" s="4"/>
      <c r="F295" s="4"/>
      <c r="G295" s="4"/>
      <c r="H295" s="4"/>
      <c r="I295" s="37"/>
    </row>
    <row r="296" spans="1:9" s="5" customFormat="1">
      <c r="A296" s="1"/>
      <c r="B296" s="2"/>
      <c r="C296" s="3"/>
      <c r="D296" s="4"/>
      <c r="E296" s="4"/>
      <c r="F296" s="4"/>
      <c r="G296" s="4"/>
      <c r="H296" s="4"/>
      <c r="I296" s="37"/>
    </row>
    <row r="297" spans="1:9" s="5" customFormat="1">
      <c r="A297" s="1"/>
      <c r="B297" s="2"/>
      <c r="C297" s="3"/>
      <c r="D297" s="4"/>
      <c r="E297" s="4"/>
      <c r="F297" s="4"/>
      <c r="G297" s="4"/>
      <c r="H297" s="4"/>
      <c r="I297" s="37"/>
    </row>
    <row r="298" spans="1:9" s="5" customFormat="1">
      <c r="A298" s="1"/>
      <c r="B298" s="2"/>
      <c r="C298" s="3"/>
      <c r="D298" s="4"/>
      <c r="E298" s="4"/>
      <c r="F298" s="4"/>
      <c r="G298" s="4"/>
      <c r="H298" s="4"/>
      <c r="I298" s="37"/>
    </row>
    <row r="299" spans="1:9" s="5" customFormat="1">
      <c r="A299" s="1"/>
      <c r="B299" s="2"/>
      <c r="C299" s="3"/>
      <c r="D299" s="4"/>
      <c r="E299" s="4"/>
      <c r="F299" s="4"/>
      <c r="G299" s="4"/>
      <c r="H299" s="4"/>
      <c r="I299" s="37"/>
    </row>
    <row r="300" spans="1:9" s="5" customFormat="1">
      <c r="A300" s="1"/>
      <c r="B300" s="2"/>
      <c r="C300" s="3"/>
      <c r="D300" s="4"/>
      <c r="E300" s="4"/>
      <c r="F300" s="4"/>
      <c r="G300" s="4"/>
      <c r="H300" s="4"/>
      <c r="I300" s="37"/>
    </row>
    <row r="301" spans="1:9" s="5" customFormat="1">
      <c r="A301" s="1"/>
      <c r="B301" s="2"/>
      <c r="C301" s="3"/>
      <c r="D301" s="4"/>
      <c r="E301" s="4"/>
      <c r="F301" s="4"/>
      <c r="G301" s="4"/>
      <c r="H301" s="4"/>
      <c r="I301" s="37"/>
    </row>
    <row r="302" spans="1:9" s="5" customFormat="1">
      <c r="A302" s="1"/>
      <c r="B302" s="2"/>
      <c r="C302" s="3"/>
      <c r="D302" s="4"/>
      <c r="E302" s="4"/>
      <c r="F302" s="4"/>
      <c r="G302" s="4"/>
      <c r="H302" s="4"/>
      <c r="I302" s="37"/>
    </row>
    <row r="303" spans="1:9" s="5" customFormat="1">
      <c r="A303" s="1"/>
      <c r="B303" s="2"/>
      <c r="C303" s="3"/>
      <c r="D303" s="4"/>
      <c r="E303" s="4"/>
      <c r="F303" s="4"/>
      <c r="G303" s="4"/>
      <c r="H303" s="4"/>
      <c r="I303" s="37"/>
    </row>
    <row r="304" spans="1:9" s="5" customFormat="1">
      <c r="A304" s="1"/>
      <c r="B304" s="2"/>
      <c r="C304" s="3"/>
      <c r="D304" s="4"/>
      <c r="E304" s="4"/>
      <c r="F304" s="4"/>
      <c r="G304" s="4"/>
      <c r="H304" s="4"/>
      <c r="I304" s="37"/>
    </row>
    <row r="305" spans="1:9" s="5" customFormat="1">
      <c r="A305" s="1"/>
      <c r="B305" s="2"/>
      <c r="C305" s="3"/>
      <c r="D305" s="4"/>
      <c r="E305" s="4"/>
      <c r="F305" s="4"/>
      <c r="G305" s="4"/>
      <c r="H305" s="4"/>
      <c r="I305" s="37"/>
    </row>
    <row r="306" spans="1:9" s="5" customFormat="1">
      <c r="A306" s="1"/>
      <c r="B306" s="2"/>
      <c r="C306" s="3"/>
      <c r="D306" s="4"/>
      <c r="E306" s="4"/>
      <c r="F306" s="4"/>
      <c r="G306" s="4"/>
      <c r="H306" s="4"/>
      <c r="I306" s="37"/>
    </row>
    <row r="307" spans="1:9" s="5" customFormat="1">
      <c r="A307" s="1"/>
      <c r="B307" s="2"/>
      <c r="C307" s="3"/>
      <c r="D307" s="4"/>
      <c r="E307" s="4"/>
      <c r="F307" s="4"/>
      <c r="G307" s="4"/>
      <c r="H307" s="4"/>
      <c r="I307" s="37"/>
    </row>
    <row r="308" spans="1:9" s="5" customFormat="1">
      <c r="A308" s="1"/>
      <c r="B308" s="2"/>
      <c r="C308" s="3"/>
      <c r="D308" s="4"/>
      <c r="E308" s="4"/>
      <c r="F308" s="4"/>
      <c r="G308" s="4"/>
      <c r="H308" s="4"/>
      <c r="I308" s="37"/>
    </row>
    <row r="309" spans="1:9" s="5" customFormat="1">
      <c r="A309" s="1"/>
      <c r="B309" s="2"/>
      <c r="C309" s="3"/>
      <c r="D309" s="4"/>
      <c r="E309" s="4"/>
      <c r="F309" s="4"/>
      <c r="G309" s="4"/>
      <c r="H309" s="4"/>
      <c r="I309" s="37"/>
    </row>
    <row r="310" spans="1:9" s="5" customFormat="1">
      <c r="A310" s="1"/>
      <c r="B310" s="2"/>
      <c r="C310" s="3"/>
      <c r="D310" s="4"/>
      <c r="E310" s="4"/>
      <c r="F310" s="4"/>
      <c r="G310" s="4"/>
      <c r="H310" s="4"/>
      <c r="I310" s="37"/>
    </row>
    <row r="311" spans="1:9" s="5" customFormat="1">
      <c r="A311" s="1"/>
      <c r="B311" s="2"/>
      <c r="C311" s="3"/>
      <c r="D311" s="4"/>
      <c r="E311" s="4"/>
      <c r="F311" s="4"/>
      <c r="G311" s="4"/>
      <c r="H311" s="4"/>
      <c r="I311" s="37"/>
    </row>
    <row r="312" spans="1:9" s="5" customFormat="1">
      <c r="A312" s="1"/>
      <c r="B312" s="2"/>
      <c r="C312" s="3"/>
      <c r="D312" s="4"/>
      <c r="E312" s="4"/>
      <c r="F312" s="4"/>
      <c r="G312" s="4"/>
      <c r="H312" s="4"/>
      <c r="I312" s="37"/>
    </row>
    <row r="313" spans="1:9" s="5" customFormat="1">
      <c r="A313" s="1"/>
      <c r="B313" s="2"/>
      <c r="C313" s="3"/>
      <c r="D313" s="4"/>
      <c r="E313" s="4"/>
      <c r="F313" s="4"/>
      <c r="G313" s="4"/>
      <c r="H313" s="4"/>
      <c r="I313" s="37"/>
    </row>
    <row r="314" spans="1:9" s="5" customFormat="1">
      <c r="A314" s="1"/>
      <c r="B314" s="2"/>
      <c r="C314" s="3"/>
      <c r="D314" s="4"/>
      <c r="E314" s="4"/>
      <c r="F314" s="4"/>
      <c r="G314" s="4"/>
      <c r="H314" s="4"/>
      <c r="I314" s="37"/>
    </row>
    <row r="315" spans="1:9" s="5" customFormat="1">
      <c r="A315" s="1"/>
      <c r="B315" s="2"/>
      <c r="C315" s="3"/>
      <c r="D315" s="4"/>
      <c r="E315" s="4"/>
      <c r="F315" s="4"/>
      <c r="G315" s="4"/>
      <c r="H315" s="4"/>
      <c r="I315" s="37"/>
    </row>
    <row r="316" spans="1:9" s="5" customFormat="1">
      <c r="A316" s="1"/>
      <c r="B316" s="2"/>
      <c r="C316" s="3"/>
      <c r="D316" s="4"/>
      <c r="E316" s="4"/>
      <c r="F316" s="4"/>
      <c r="G316" s="4"/>
      <c r="H316" s="4"/>
      <c r="I316" s="37"/>
    </row>
    <row r="317" spans="1:9" s="5" customFormat="1">
      <c r="A317" s="1"/>
      <c r="B317" s="2"/>
      <c r="C317" s="3"/>
      <c r="D317" s="4"/>
      <c r="E317" s="4"/>
      <c r="F317" s="4"/>
      <c r="G317" s="4"/>
      <c r="H317" s="4"/>
      <c r="I317" s="37"/>
    </row>
    <row r="318" spans="1:9" s="5" customFormat="1">
      <c r="A318" s="1"/>
      <c r="B318" s="2"/>
      <c r="C318" s="3"/>
      <c r="D318" s="4"/>
      <c r="E318" s="4"/>
      <c r="F318" s="4"/>
      <c r="G318" s="4"/>
      <c r="H318" s="4"/>
      <c r="I318" s="37"/>
    </row>
    <row r="319" spans="1:9" s="5" customFormat="1">
      <c r="A319" s="1"/>
      <c r="B319" s="2"/>
      <c r="C319" s="3"/>
      <c r="D319" s="4"/>
      <c r="E319" s="4"/>
      <c r="F319" s="4"/>
      <c r="G319" s="4"/>
      <c r="H319" s="4"/>
      <c r="I319" s="37"/>
    </row>
    <row r="320" spans="1:9" s="5" customFormat="1">
      <c r="A320" s="1"/>
      <c r="B320" s="2"/>
      <c r="C320" s="3"/>
      <c r="D320" s="4"/>
      <c r="E320" s="4"/>
      <c r="F320" s="4"/>
      <c r="G320" s="4"/>
      <c r="H320" s="4"/>
      <c r="I320" s="37"/>
    </row>
    <row r="321" spans="1:9" s="5" customFormat="1">
      <c r="A321" s="1"/>
      <c r="B321" s="2"/>
      <c r="C321" s="3"/>
      <c r="D321" s="4"/>
      <c r="E321" s="4"/>
      <c r="F321" s="4"/>
      <c r="G321" s="4"/>
      <c r="H321" s="4"/>
      <c r="I321" s="37"/>
    </row>
    <row r="322" spans="1:9" s="5" customFormat="1">
      <c r="A322" s="1"/>
      <c r="B322" s="2"/>
      <c r="C322" s="3"/>
      <c r="D322" s="4"/>
      <c r="E322" s="4"/>
      <c r="F322" s="4"/>
      <c r="G322" s="4"/>
      <c r="H322" s="4"/>
      <c r="I322" s="37"/>
    </row>
    <row r="323" spans="1:9" s="5" customFormat="1">
      <c r="A323" s="1"/>
      <c r="B323" s="2"/>
      <c r="C323" s="3"/>
      <c r="D323" s="4"/>
      <c r="E323" s="4"/>
      <c r="F323" s="4"/>
      <c r="G323" s="4"/>
      <c r="H323" s="4"/>
      <c r="I323" s="37"/>
    </row>
    <row r="324" spans="1:9" s="5" customFormat="1">
      <c r="A324" s="1"/>
      <c r="B324" s="2"/>
      <c r="C324" s="3"/>
      <c r="D324" s="4"/>
      <c r="E324" s="4"/>
      <c r="F324" s="4"/>
      <c r="G324" s="4"/>
      <c r="H324" s="4"/>
      <c r="I324" s="37"/>
    </row>
    <row r="325" spans="1:9" s="5" customFormat="1">
      <c r="A325" s="1"/>
      <c r="B325" s="2"/>
      <c r="C325" s="3"/>
      <c r="D325" s="4"/>
      <c r="E325" s="4"/>
      <c r="F325" s="4"/>
      <c r="G325" s="4"/>
      <c r="H325" s="4"/>
      <c r="I325" s="37"/>
    </row>
    <row r="326" spans="1:9" s="5" customFormat="1">
      <c r="A326" s="1"/>
      <c r="B326" s="2"/>
      <c r="C326" s="3"/>
      <c r="D326" s="4"/>
      <c r="E326" s="4"/>
      <c r="F326" s="4"/>
      <c r="G326" s="4"/>
      <c r="H326" s="4"/>
      <c r="I326" s="37"/>
    </row>
    <row r="327" spans="1:9" s="5" customFormat="1">
      <c r="A327" s="1"/>
      <c r="B327" s="2"/>
      <c r="C327" s="3"/>
      <c r="D327" s="4"/>
      <c r="E327" s="4"/>
      <c r="F327" s="4"/>
      <c r="G327" s="4"/>
      <c r="H327" s="4"/>
      <c r="I327" s="37"/>
    </row>
    <row r="328" spans="1:9" s="5" customFormat="1">
      <c r="A328" s="1"/>
      <c r="B328" s="2"/>
      <c r="C328" s="3"/>
      <c r="D328" s="4"/>
      <c r="E328" s="4"/>
      <c r="F328" s="4"/>
      <c r="G328" s="4"/>
      <c r="H328" s="4"/>
      <c r="I328" s="37"/>
    </row>
    <row r="329" spans="1:9" s="5" customFormat="1">
      <c r="A329" s="1"/>
      <c r="B329" s="2"/>
      <c r="C329" s="3"/>
      <c r="D329" s="4"/>
      <c r="E329" s="4"/>
      <c r="F329" s="4"/>
      <c r="G329" s="4"/>
      <c r="H329" s="4"/>
      <c r="I329" s="37"/>
    </row>
    <row r="330" spans="1:9" s="5" customFormat="1">
      <c r="A330" s="1"/>
      <c r="B330" s="2"/>
      <c r="C330" s="3"/>
      <c r="D330" s="4"/>
      <c r="E330" s="4"/>
      <c r="F330" s="4"/>
      <c r="G330" s="4"/>
      <c r="H330" s="4"/>
      <c r="I330" s="37"/>
    </row>
    <row r="331" spans="1:9" s="5" customFormat="1">
      <c r="A331" s="1"/>
      <c r="B331" s="2"/>
      <c r="C331" s="3"/>
      <c r="D331" s="4"/>
      <c r="E331" s="4"/>
      <c r="F331" s="4"/>
      <c r="G331" s="4"/>
      <c r="H331" s="4"/>
      <c r="I331" s="37"/>
    </row>
    <row r="332" spans="1:9" s="5" customFormat="1">
      <c r="A332" s="1"/>
      <c r="B332" s="2"/>
      <c r="C332" s="3"/>
      <c r="D332" s="4"/>
      <c r="E332" s="4"/>
      <c r="F332" s="4"/>
      <c r="G332" s="4"/>
      <c r="H332" s="4"/>
      <c r="I332" s="37"/>
    </row>
    <row r="333" spans="1:9" s="5" customFormat="1">
      <c r="A333" s="1"/>
      <c r="B333" s="2"/>
      <c r="C333" s="3"/>
      <c r="D333" s="4"/>
      <c r="E333" s="4"/>
      <c r="F333" s="4"/>
      <c r="G333" s="4"/>
      <c r="H333" s="4"/>
      <c r="I333" s="37"/>
    </row>
    <row r="334" spans="1:9" s="5" customFormat="1">
      <c r="A334" s="1"/>
      <c r="B334" s="2"/>
      <c r="C334" s="3"/>
      <c r="D334" s="4"/>
      <c r="E334" s="4"/>
      <c r="F334" s="4"/>
      <c r="G334" s="4"/>
      <c r="H334" s="4"/>
      <c r="I334" s="37"/>
    </row>
    <row r="335" spans="1:9" s="5" customFormat="1">
      <c r="A335" s="1"/>
      <c r="B335" s="2"/>
      <c r="C335" s="3"/>
      <c r="D335" s="4"/>
      <c r="E335" s="4"/>
      <c r="F335" s="4"/>
      <c r="G335" s="4"/>
      <c r="H335" s="4"/>
      <c r="I335" s="37"/>
    </row>
    <row r="336" spans="1:9" s="5" customFormat="1">
      <c r="A336" s="1"/>
      <c r="B336" s="2"/>
      <c r="C336" s="3"/>
      <c r="D336" s="4"/>
      <c r="E336" s="4"/>
      <c r="F336" s="4"/>
      <c r="G336" s="4"/>
      <c r="H336" s="4"/>
      <c r="I336" s="37"/>
    </row>
    <row r="337" spans="1:9" s="5" customFormat="1">
      <c r="A337" s="1"/>
      <c r="B337" s="2"/>
      <c r="C337" s="3"/>
      <c r="D337" s="4"/>
      <c r="E337" s="4"/>
      <c r="F337" s="4"/>
      <c r="G337" s="4"/>
      <c r="H337" s="4"/>
      <c r="I337" s="37"/>
    </row>
    <row r="338" spans="1:9" s="5" customFormat="1">
      <c r="A338" s="1"/>
      <c r="B338" s="2"/>
      <c r="C338" s="3"/>
      <c r="D338" s="4"/>
      <c r="E338" s="4"/>
      <c r="F338" s="4"/>
      <c r="G338" s="4"/>
      <c r="H338" s="4"/>
      <c r="I338" s="37"/>
    </row>
    <row r="339" spans="1:9" s="5" customFormat="1">
      <c r="A339" s="1"/>
      <c r="B339" s="2"/>
      <c r="C339" s="3"/>
      <c r="D339" s="4"/>
      <c r="E339" s="4"/>
      <c r="F339" s="4"/>
      <c r="G339" s="4"/>
      <c r="H339" s="4"/>
      <c r="I339" s="37"/>
    </row>
    <row r="340" spans="1:9" s="5" customFormat="1">
      <c r="A340" s="1"/>
      <c r="B340" s="2"/>
      <c r="C340" s="3"/>
      <c r="D340" s="4"/>
      <c r="E340" s="4"/>
      <c r="F340" s="4"/>
      <c r="G340" s="4"/>
      <c r="H340" s="4"/>
      <c r="I340" s="37"/>
    </row>
    <row r="341" spans="1:9" s="5" customFormat="1">
      <c r="A341" s="1"/>
      <c r="B341" s="2"/>
      <c r="C341" s="3"/>
      <c r="D341" s="4"/>
      <c r="E341" s="4"/>
      <c r="F341" s="4"/>
      <c r="G341" s="4"/>
      <c r="H341" s="4"/>
      <c r="I341" s="37"/>
    </row>
    <row r="342" spans="1:9" s="5" customFormat="1">
      <c r="A342" s="1"/>
      <c r="B342" s="2"/>
      <c r="C342" s="3"/>
      <c r="D342" s="4"/>
      <c r="E342" s="4"/>
      <c r="F342" s="4"/>
      <c r="G342" s="4"/>
      <c r="H342" s="4"/>
      <c r="I342" s="37"/>
    </row>
    <row r="343" spans="1:9" s="5" customFormat="1">
      <c r="A343" s="1"/>
      <c r="B343" s="2"/>
      <c r="C343" s="3"/>
      <c r="D343" s="4"/>
      <c r="E343" s="4"/>
      <c r="F343" s="4"/>
      <c r="G343" s="4"/>
      <c r="H343" s="4"/>
      <c r="I343" s="37"/>
    </row>
    <row r="344" spans="1:9" s="5" customFormat="1">
      <c r="A344" s="1"/>
      <c r="B344" s="2"/>
      <c r="C344" s="3"/>
      <c r="D344" s="4"/>
      <c r="E344" s="4"/>
      <c r="F344" s="4"/>
      <c r="G344" s="4"/>
      <c r="H344" s="4"/>
      <c r="I344" s="37"/>
    </row>
    <row r="345" spans="1:9" s="5" customFormat="1">
      <c r="A345" s="1"/>
      <c r="B345" s="2"/>
      <c r="C345" s="3"/>
      <c r="D345" s="4"/>
      <c r="E345" s="4"/>
      <c r="F345" s="4"/>
      <c r="G345" s="4"/>
      <c r="H345" s="4"/>
      <c r="I345" s="37"/>
    </row>
    <row r="346" spans="1:9" s="5" customFormat="1">
      <c r="A346" s="1"/>
      <c r="B346" s="2"/>
      <c r="C346" s="3"/>
      <c r="D346" s="4"/>
      <c r="E346" s="4"/>
      <c r="F346" s="4"/>
      <c r="G346" s="4"/>
      <c r="H346" s="4"/>
      <c r="I346" s="37"/>
    </row>
    <row r="347" spans="1:9" s="5" customFormat="1">
      <c r="A347" s="1"/>
      <c r="B347" s="2"/>
      <c r="C347" s="3"/>
      <c r="D347" s="4"/>
      <c r="E347" s="4"/>
      <c r="F347" s="4"/>
      <c r="G347" s="4"/>
      <c r="H347" s="4"/>
      <c r="I347" s="37"/>
    </row>
    <row r="348" spans="1:9" s="5" customFormat="1">
      <c r="A348" s="1"/>
      <c r="B348" s="2"/>
      <c r="C348" s="3"/>
      <c r="D348" s="4"/>
      <c r="E348" s="4"/>
      <c r="F348" s="4"/>
      <c r="G348" s="4"/>
      <c r="H348" s="4"/>
      <c r="I348" s="37"/>
    </row>
    <row r="349" spans="1:9" s="5" customFormat="1">
      <c r="A349" s="1"/>
      <c r="B349" s="2"/>
      <c r="C349" s="3"/>
      <c r="D349" s="4"/>
      <c r="E349" s="4"/>
      <c r="F349" s="4"/>
      <c r="G349" s="4"/>
      <c r="H349" s="4"/>
      <c r="I349" s="37"/>
    </row>
    <row r="350" spans="1:9" s="5" customFormat="1">
      <c r="A350" s="1"/>
      <c r="B350" s="2"/>
      <c r="C350" s="3"/>
      <c r="D350" s="4"/>
      <c r="E350" s="4"/>
      <c r="F350" s="4"/>
      <c r="G350" s="4"/>
      <c r="H350" s="4"/>
      <c r="I350" s="37"/>
    </row>
    <row r="351" spans="1:9" s="5" customFormat="1">
      <c r="A351" s="1"/>
      <c r="B351" s="2"/>
      <c r="C351" s="3"/>
      <c r="D351" s="4"/>
      <c r="E351" s="4"/>
      <c r="F351" s="4"/>
      <c r="G351" s="4"/>
      <c r="H351" s="4"/>
      <c r="I351" s="37"/>
    </row>
    <row r="352" spans="1:9" s="5" customFormat="1">
      <c r="A352" s="1"/>
      <c r="B352" s="2"/>
      <c r="C352" s="3"/>
      <c r="D352" s="4"/>
      <c r="E352" s="4"/>
      <c r="F352" s="4"/>
      <c r="G352" s="4"/>
      <c r="H352" s="4"/>
      <c r="I352" s="37"/>
    </row>
    <row r="353" spans="1:9" s="5" customFormat="1">
      <c r="A353" s="1"/>
      <c r="B353" s="2"/>
      <c r="C353" s="3"/>
      <c r="D353" s="4"/>
      <c r="E353" s="4"/>
      <c r="F353" s="4"/>
      <c r="G353" s="4"/>
      <c r="H353" s="4"/>
      <c r="I353" s="37"/>
    </row>
    <row r="354" spans="1:9" s="5" customFormat="1">
      <c r="A354" s="1"/>
      <c r="B354" s="2"/>
      <c r="C354" s="3"/>
      <c r="D354" s="4"/>
      <c r="E354" s="4"/>
      <c r="F354" s="4"/>
      <c r="G354" s="4"/>
      <c r="H354" s="4"/>
      <c r="I354" s="37"/>
    </row>
    <row r="355" spans="1:9" s="5" customFormat="1">
      <c r="A355" s="1"/>
      <c r="B355" s="2"/>
      <c r="C355" s="3"/>
      <c r="D355" s="4"/>
      <c r="E355" s="4"/>
      <c r="F355" s="4"/>
      <c r="G355" s="4"/>
      <c r="H355" s="4"/>
      <c r="I355" s="37"/>
    </row>
    <row r="356" spans="1:9" s="5" customFormat="1">
      <c r="A356" s="1"/>
      <c r="B356" s="2"/>
      <c r="C356" s="3"/>
      <c r="D356" s="4"/>
      <c r="E356" s="4"/>
      <c r="F356" s="4"/>
      <c r="G356" s="4"/>
      <c r="H356" s="4"/>
      <c r="I356" s="37"/>
    </row>
    <row r="357" spans="1:9" s="5" customFormat="1">
      <c r="A357" s="1"/>
      <c r="B357" s="2"/>
      <c r="C357" s="3"/>
      <c r="D357" s="4"/>
      <c r="E357" s="4"/>
      <c r="F357" s="4"/>
      <c r="G357" s="4"/>
      <c r="H357" s="4"/>
      <c r="I357" s="37"/>
    </row>
    <row r="358" spans="1:9" s="5" customFormat="1">
      <c r="A358" s="1"/>
      <c r="B358" s="2"/>
      <c r="C358" s="3"/>
      <c r="D358" s="4"/>
      <c r="E358" s="4"/>
      <c r="F358" s="4"/>
      <c r="G358" s="4"/>
      <c r="H358" s="4"/>
      <c r="I358" s="37"/>
    </row>
    <row r="359" spans="1:9" s="5" customFormat="1">
      <c r="A359" s="1"/>
      <c r="B359" s="2"/>
      <c r="C359" s="3"/>
      <c r="D359" s="4"/>
      <c r="E359" s="4"/>
      <c r="F359" s="4"/>
      <c r="G359" s="4"/>
      <c r="H359" s="4"/>
      <c r="I359" s="37"/>
    </row>
    <row r="360" spans="1:9" s="5" customFormat="1">
      <c r="A360" s="1"/>
      <c r="B360" s="2"/>
      <c r="C360" s="3"/>
      <c r="D360" s="4"/>
      <c r="E360" s="4"/>
      <c r="F360" s="4"/>
      <c r="G360" s="4"/>
      <c r="H360" s="4"/>
      <c r="I360" s="37"/>
    </row>
    <row r="361" spans="1:9" s="5" customFormat="1">
      <c r="A361" s="1"/>
      <c r="B361" s="2"/>
      <c r="C361" s="3"/>
      <c r="D361" s="4"/>
      <c r="E361" s="4"/>
      <c r="F361" s="4"/>
      <c r="G361" s="4"/>
      <c r="H361" s="4"/>
      <c r="I361" s="37"/>
    </row>
    <row r="362" spans="1:9" s="5" customFormat="1">
      <c r="A362" s="1"/>
      <c r="B362" s="2"/>
      <c r="C362" s="3"/>
      <c r="D362" s="4"/>
      <c r="E362" s="4"/>
      <c r="F362" s="4"/>
      <c r="G362" s="4"/>
      <c r="H362" s="4"/>
      <c r="I362" s="37"/>
    </row>
    <row r="363" spans="1:9" s="5" customFormat="1">
      <c r="A363" s="1"/>
      <c r="B363" s="2"/>
      <c r="C363" s="3"/>
      <c r="D363" s="4"/>
      <c r="E363" s="4"/>
      <c r="F363" s="4"/>
      <c r="G363" s="4"/>
      <c r="H363" s="4"/>
      <c r="I363" s="37"/>
    </row>
    <row r="364" spans="1:9" s="5" customFormat="1">
      <c r="A364" s="1"/>
      <c r="B364" s="2"/>
      <c r="C364" s="3"/>
      <c r="D364" s="4"/>
      <c r="E364" s="4"/>
      <c r="F364" s="4"/>
      <c r="G364" s="4"/>
      <c r="H364" s="4"/>
      <c r="I364" s="37"/>
    </row>
    <row r="365" spans="1:9" s="5" customFormat="1">
      <c r="A365" s="1"/>
      <c r="B365" s="2"/>
      <c r="C365" s="3"/>
      <c r="D365" s="4"/>
      <c r="E365" s="4"/>
      <c r="F365" s="4"/>
      <c r="G365" s="4"/>
      <c r="H365" s="4"/>
      <c r="I365" s="37"/>
    </row>
    <row r="366" spans="1:9" s="5" customFormat="1">
      <c r="A366" s="1"/>
      <c r="B366" s="2"/>
      <c r="C366" s="3"/>
      <c r="D366" s="4"/>
      <c r="E366" s="4"/>
      <c r="F366" s="4"/>
      <c r="G366" s="4"/>
      <c r="H366" s="4"/>
      <c r="I366" s="37"/>
    </row>
    <row r="367" spans="1:9" s="5" customFormat="1">
      <c r="A367" s="1"/>
      <c r="B367" s="2"/>
      <c r="C367" s="3"/>
      <c r="D367" s="4"/>
      <c r="E367" s="4"/>
      <c r="F367" s="4"/>
      <c r="G367" s="4"/>
      <c r="H367" s="4"/>
      <c r="I367" s="37"/>
    </row>
    <row r="368" spans="1:9" s="5" customFormat="1">
      <c r="A368" s="1"/>
      <c r="B368" s="2"/>
      <c r="C368" s="3"/>
      <c r="D368" s="4"/>
      <c r="E368" s="4"/>
      <c r="F368" s="4"/>
      <c r="G368" s="4"/>
      <c r="H368" s="4"/>
      <c r="I368" s="37"/>
    </row>
    <row r="369" spans="1:9" s="5" customFormat="1">
      <c r="A369" s="1"/>
      <c r="B369" s="2"/>
      <c r="C369" s="3"/>
      <c r="D369" s="4"/>
      <c r="E369" s="4"/>
      <c r="F369" s="4"/>
      <c r="G369" s="4"/>
      <c r="H369" s="4"/>
      <c r="I369" s="37"/>
    </row>
    <row r="370" spans="1:9" s="5" customFormat="1">
      <c r="A370" s="1"/>
      <c r="B370" s="2"/>
      <c r="C370" s="3"/>
      <c r="D370" s="4"/>
      <c r="E370" s="4"/>
      <c r="F370" s="4"/>
      <c r="G370" s="4"/>
      <c r="H370" s="4"/>
      <c r="I370" s="37"/>
    </row>
    <row r="371" spans="1:9" s="5" customFormat="1">
      <c r="A371" s="1"/>
      <c r="B371" s="2"/>
      <c r="C371" s="3"/>
      <c r="D371" s="4"/>
      <c r="E371" s="4"/>
      <c r="F371" s="4"/>
      <c r="G371" s="4"/>
      <c r="H371" s="4"/>
      <c r="I371" s="37"/>
    </row>
    <row r="372" spans="1:9" s="5" customFormat="1">
      <c r="A372" s="1"/>
      <c r="B372" s="2"/>
      <c r="C372" s="3"/>
      <c r="D372" s="4"/>
      <c r="E372" s="4"/>
      <c r="F372" s="4"/>
      <c r="G372" s="4"/>
      <c r="H372" s="4"/>
      <c r="I372" s="37"/>
    </row>
    <row r="373" spans="1:9" s="5" customFormat="1">
      <c r="A373" s="1"/>
      <c r="B373" s="2"/>
      <c r="C373" s="3"/>
      <c r="D373" s="4"/>
      <c r="E373" s="4"/>
      <c r="F373" s="4"/>
      <c r="G373" s="4"/>
      <c r="H373" s="4"/>
      <c r="I373" s="37"/>
    </row>
    <row r="374" spans="1:9" s="5" customFormat="1">
      <c r="A374" s="1"/>
      <c r="B374" s="2"/>
      <c r="C374" s="3"/>
      <c r="D374" s="4"/>
      <c r="E374" s="4"/>
      <c r="F374" s="4"/>
      <c r="G374" s="4"/>
      <c r="H374" s="4"/>
      <c r="I374" s="37"/>
    </row>
    <row r="375" spans="1:9" s="5" customFormat="1">
      <c r="A375" s="1"/>
      <c r="B375" s="2"/>
      <c r="C375" s="3"/>
      <c r="D375" s="4"/>
      <c r="E375" s="4"/>
      <c r="F375" s="4"/>
      <c r="G375" s="4"/>
      <c r="H375" s="4"/>
      <c r="I375" s="37"/>
    </row>
    <row r="376" spans="1:9" s="5" customFormat="1">
      <c r="A376" s="1"/>
      <c r="B376" s="2"/>
      <c r="C376" s="3"/>
      <c r="D376" s="4"/>
      <c r="E376" s="4"/>
      <c r="F376" s="4"/>
      <c r="G376" s="4"/>
      <c r="H376" s="4"/>
      <c r="I376" s="37"/>
    </row>
    <row r="377" spans="1:9" s="5" customFormat="1">
      <c r="A377" s="1"/>
      <c r="B377" s="2"/>
      <c r="C377" s="3"/>
      <c r="D377" s="4"/>
      <c r="E377" s="4"/>
      <c r="F377" s="4"/>
      <c r="G377" s="4"/>
      <c r="H377" s="4"/>
      <c r="I377" s="37"/>
    </row>
    <row r="378" spans="1:9" s="5" customFormat="1">
      <c r="A378" s="1"/>
      <c r="B378" s="2"/>
      <c r="C378" s="3"/>
      <c r="D378" s="4"/>
      <c r="E378" s="4"/>
      <c r="F378" s="4"/>
      <c r="G378" s="4"/>
      <c r="H378" s="4"/>
      <c r="I378" s="37"/>
    </row>
    <row r="379" spans="1:9" s="5" customFormat="1">
      <c r="A379" s="1"/>
      <c r="B379" s="2"/>
      <c r="C379" s="3"/>
      <c r="D379" s="4"/>
      <c r="E379" s="4"/>
      <c r="F379" s="4"/>
      <c r="G379" s="4"/>
      <c r="H379" s="4"/>
      <c r="I379" s="37"/>
    </row>
    <row r="380" spans="1:9" s="5" customFormat="1">
      <c r="A380" s="1"/>
      <c r="B380" s="2"/>
      <c r="C380" s="3"/>
      <c r="D380" s="4"/>
      <c r="E380" s="4"/>
      <c r="F380" s="4"/>
      <c r="G380" s="4"/>
      <c r="H380" s="4"/>
      <c r="I380" s="37"/>
    </row>
    <row r="381" spans="1:9" s="5" customFormat="1">
      <c r="A381" s="1"/>
      <c r="B381" s="2"/>
      <c r="C381" s="3"/>
      <c r="D381" s="4"/>
      <c r="E381" s="4"/>
      <c r="F381" s="4"/>
      <c r="G381" s="4"/>
      <c r="H381" s="4"/>
      <c r="I381" s="37"/>
    </row>
    <row r="382" spans="1:9" s="5" customFormat="1">
      <c r="A382" s="1"/>
      <c r="B382" s="2"/>
      <c r="C382" s="3"/>
      <c r="D382" s="4"/>
      <c r="E382" s="4"/>
      <c r="F382" s="4"/>
      <c r="G382" s="4"/>
      <c r="H382" s="4"/>
      <c r="I382" s="37"/>
    </row>
    <row r="383" spans="1:9" s="5" customFormat="1">
      <c r="A383" s="1"/>
      <c r="B383" s="2"/>
      <c r="C383" s="3"/>
      <c r="D383" s="4"/>
      <c r="E383" s="4"/>
      <c r="F383" s="4"/>
      <c r="G383" s="4"/>
      <c r="H383" s="4"/>
      <c r="I383" s="37"/>
    </row>
    <row r="384" spans="1:9" s="5" customFormat="1">
      <c r="A384" s="1"/>
      <c r="B384" s="2"/>
      <c r="C384" s="3"/>
      <c r="D384" s="4"/>
      <c r="E384" s="4"/>
      <c r="F384" s="4"/>
      <c r="G384" s="4"/>
      <c r="H384" s="4"/>
      <c r="I384" s="37"/>
    </row>
    <row r="385" spans="1:9" s="5" customFormat="1">
      <c r="A385" s="1"/>
      <c r="B385" s="2"/>
      <c r="C385" s="3"/>
      <c r="D385" s="4"/>
      <c r="E385" s="4"/>
      <c r="F385" s="4"/>
      <c r="G385" s="4"/>
      <c r="H385" s="4"/>
      <c r="I385" s="37"/>
    </row>
    <row r="386" spans="1:9" s="5" customFormat="1">
      <c r="A386" s="1"/>
      <c r="B386" s="2"/>
      <c r="C386" s="3"/>
      <c r="D386" s="4"/>
      <c r="E386" s="4"/>
      <c r="F386" s="4"/>
      <c r="G386" s="4"/>
      <c r="H386" s="4"/>
      <c r="I386" s="37"/>
    </row>
    <row r="387" spans="1:9" s="5" customFormat="1">
      <c r="A387" s="1"/>
      <c r="B387" s="2"/>
      <c r="C387" s="3"/>
      <c r="D387" s="4"/>
      <c r="E387" s="4"/>
      <c r="F387" s="4"/>
      <c r="G387" s="4"/>
      <c r="H387" s="4"/>
      <c r="I387" s="37"/>
    </row>
    <row r="388" spans="1:9" s="5" customFormat="1">
      <c r="A388" s="1"/>
      <c r="B388" s="2"/>
      <c r="C388" s="3"/>
      <c r="D388" s="4"/>
      <c r="E388" s="4"/>
      <c r="F388" s="4"/>
      <c r="G388" s="4"/>
      <c r="H388" s="4"/>
      <c r="I388" s="37"/>
    </row>
    <row r="389" spans="1:9" s="5" customFormat="1">
      <c r="A389" s="1"/>
      <c r="B389" s="2"/>
      <c r="C389" s="3"/>
      <c r="D389" s="4"/>
      <c r="E389" s="4"/>
      <c r="F389" s="4"/>
      <c r="G389" s="4"/>
      <c r="H389" s="4"/>
      <c r="I389" s="37"/>
    </row>
    <row r="390" spans="1:9" s="5" customFormat="1">
      <c r="A390" s="1"/>
      <c r="B390" s="2"/>
      <c r="C390" s="3"/>
      <c r="D390" s="4"/>
      <c r="E390" s="4"/>
      <c r="F390" s="4"/>
      <c r="G390" s="4"/>
      <c r="H390" s="4"/>
      <c r="I390" s="37"/>
    </row>
    <row r="391" spans="1:9" s="5" customFormat="1">
      <c r="A391" s="1"/>
      <c r="B391" s="2"/>
      <c r="C391" s="3"/>
      <c r="D391" s="4"/>
      <c r="E391" s="4"/>
      <c r="F391" s="4"/>
      <c r="G391" s="4"/>
      <c r="H391" s="4"/>
      <c r="I391" s="37"/>
    </row>
  </sheetData>
  <mergeCells count="47">
    <mergeCell ref="B2:I2"/>
    <mergeCell ref="B3:H3"/>
    <mergeCell ref="A4:B5"/>
    <mergeCell ref="C4:C5"/>
    <mergeCell ref="D4:H4"/>
    <mergeCell ref="I4:I5"/>
    <mergeCell ref="A56:B57"/>
    <mergeCell ref="C56:C57"/>
    <mergeCell ref="D56:H56"/>
    <mergeCell ref="I56:I57"/>
    <mergeCell ref="A7:A9"/>
    <mergeCell ref="A15:A17"/>
    <mergeCell ref="A20:A27"/>
    <mergeCell ref="B29:I29"/>
    <mergeCell ref="B30:H30"/>
    <mergeCell ref="A31:B32"/>
    <mergeCell ref="C31:C32"/>
    <mergeCell ref="D31:H31"/>
    <mergeCell ref="I31:I32"/>
    <mergeCell ref="A37:A41"/>
    <mergeCell ref="A45:A48"/>
    <mergeCell ref="A49:A50"/>
    <mergeCell ref="A52:A53"/>
    <mergeCell ref="B55:I55"/>
    <mergeCell ref="B80:I80"/>
    <mergeCell ref="A81:B82"/>
    <mergeCell ref="C81:C82"/>
    <mergeCell ref="D81:H81"/>
    <mergeCell ref="I81:I82"/>
    <mergeCell ref="A103:A104"/>
    <mergeCell ref="A58:A60"/>
    <mergeCell ref="A62:A63"/>
    <mergeCell ref="A70:A71"/>
    <mergeCell ref="A74:A75"/>
    <mergeCell ref="A85:A88"/>
    <mergeCell ref="A90:A95"/>
    <mergeCell ref="A97:A98"/>
    <mergeCell ref="A99:A100"/>
    <mergeCell ref="A101:A102"/>
    <mergeCell ref="A117:A118"/>
    <mergeCell ref="A119:A120"/>
    <mergeCell ref="B107:I107"/>
    <mergeCell ref="A108:B109"/>
    <mergeCell ref="C108:C109"/>
    <mergeCell ref="D108:H108"/>
    <mergeCell ref="I108:I109"/>
    <mergeCell ref="A113:A11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Rivera</dc:creator>
  <cp:lastModifiedBy>Yolanda Rivera</cp:lastModifiedBy>
  <dcterms:created xsi:type="dcterms:W3CDTF">2021-02-09T13:46:44Z</dcterms:created>
  <dcterms:modified xsi:type="dcterms:W3CDTF">2026-06-23T15:42:46Z</dcterms:modified>
</cp:coreProperties>
</file>