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Abril 2026\"/>
    </mc:Choice>
  </mc:AlternateContent>
  <xr:revisionPtr revIDLastSave="0" documentId="13_ncr:1_{9F9A3A25-5A5D-45DC-A97B-39B9BBBA4A3C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2021" sheetId="7" r:id="rId1"/>
    <sheet name="2022" sheetId="8" r:id="rId2"/>
    <sheet name="2023" sheetId="9" r:id="rId3"/>
    <sheet name="2024" sheetId="10" r:id="rId4"/>
    <sheet name="2025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0" l="1"/>
  <c r="P28" i="10"/>
  <c r="P27" i="10"/>
  <c r="P26" i="10"/>
  <c r="P25" i="10"/>
  <c r="P23" i="10"/>
  <c r="P22" i="10"/>
  <c r="P21" i="10"/>
  <c r="P20" i="10"/>
  <c r="P18" i="10"/>
  <c r="P17" i="10"/>
  <c r="P16" i="10"/>
  <c r="P15" i="10"/>
  <c r="P14" i="10"/>
  <c r="P12" i="10"/>
  <c r="P10" i="10"/>
  <c r="P29" i="9" l="1"/>
  <c r="P27" i="9"/>
  <c r="P26" i="9"/>
  <c r="P25" i="9"/>
  <c r="P23" i="9"/>
  <c r="P22" i="9"/>
  <c r="P21" i="9"/>
  <c r="P20" i="9"/>
  <c r="P18" i="9"/>
  <c r="P17" i="9"/>
  <c r="P16" i="9"/>
  <c r="P15" i="9"/>
  <c r="P14" i="9"/>
  <c r="P12" i="9"/>
  <c r="P10" i="9"/>
  <c r="P23" i="8" l="1"/>
  <c r="P21" i="8"/>
  <c r="P20" i="8"/>
  <c r="P19" i="8"/>
  <c r="P17" i="8"/>
  <c r="P16" i="8"/>
  <c r="P15" i="8"/>
  <c r="P14" i="8"/>
  <c r="P12" i="8"/>
  <c r="P11" i="8"/>
  <c r="P10" i="8"/>
  <c r="P9" i="8"/>
  <c r="P8" i="8"/>
  <c r="J37" i="7" l="1"/>
  <c r="J35" i="7"/>
  <c r="J33" i="7"/>
  <c r="J32" i="7"/>
  <c r="J31" i="7"/>
  <c r="J30" i="7"/>
  <c r="J28" i="7"/>
  <c r="J27" i="7"/>
  <c r="J26" i="7"/>
  <c r="J25" i="7"/>
  <c r="J23" i="7"/>
  <c r="J22" i="7"/>
  <c r="J21" i="7"/>
  <c r="J20" i="7"/>
  <c r="J18" i="7"/>
  <c r="J17" i="7"/>
  <c r="J16" i="7"/>
  <c r="J15" i="7"/>
  <c r="J14" i="7"/>
  <c r="J12" i="7"/>
  <c r="J11" i="7"/>
  <c r="J10" i="7"/>
  <c r="J8" i="7"/>
</calcChain>
</file>

<file path=xl/sharedStrings.xml><?xml version="1.0" encoding="utf-8"?>
<sst xmlns="http://schemas.openxmlformats.org/spreadsheetml/2006/main" count="319" uniqueCount="99">
  <si>
    <t>Raices y Tubérculos</t>
  </si>
  <si>
    <t>Batata</t>
  </si>
  <si>
    <t xml:space="preserve">Papa </t>
  </si>
  <si>
    <t>Yautía (Blanca)</t>
  </si>
  <si>
    <t xml:space="preserve">Yuca </t>
  </si>
  <si>
    <t>Musáceas</t>
  </si>
  <si>
    <t xml:space="preserve">Guineo verde </t>
  </si>
  <si>
    <t>Hortalizas</t>
  </si>
  <si>
    <t>Zanahoria</t>
  </si>
  <si>
    <t>Huevos</t>
  </si>
  <si>
    <t>Unidad</t>
  </si>
  <si>
    <t xml:space="preserve">PRODUCTOS  </t>
  </si>
  <si>
    <t>libra</t>
  </si>
  <si>
    <t>Ñame</t>
  </si>
  <si>
    <t xml:space="preserve">Plátano </t>
  </si>
  <si>
    <t>Verde grande</t>
  </si>
  <si>
    <t xml:space="preserve">Maduro </t>
  </si>
  <si>
    <t>FHIA-20</t>
  </si>
  <si>
    <t>Ajo</t>
  </si>
  <si>
    <t>Importado</t>
  </si>
  <si>
    <t xml:space="preserve">Cebolla roja </t>
  </si>
  <si>
    <t>Prom.</t>
  </si>
  <si>
    <t>Litro</t>
  </si>
  <si>
    <t>Cereales</t>
  </si>
  <si>
    <t>Leguminosas</t>
  </si>
  <si>
    <t>Cerdo Chuleta fresca</t>
  </si>
  <si>
    <t>Cerdo Pierna</t>
  </si>
  <si>
    <t xml:space="preserve">Habichuelas </t>
  </si>
  <si>
    <t xml:space="preserve">Roja </t>
  </si>
  <si>
    <t>Negra</t>
  </si>
  <si>
    <t>Pinta</t>
  </si>
  <si>
    <t>Carnes</t>
  </si>
  <si>
    <r>
      <rPr>
        <b/>
        <sz val="9"/>
        <rFont val="Calibri"/>
        <family val="2"/>
        <scheme val="minor"/>
      </rPr>
      <t xml:space="preserve">Fuente:  </t>
    </r>
    <r>
      <rPr>
        <sz val="9"/>
        <rFont val="Calibri"/>
        <family val="2"/>
        <scheme val="minor"/>
      </rPr>
      <t>Vendedores Ambulantes de Santo Domingo.</t>
    </r>
  </si>
  <si>
    <r>
      <rPr>
        <b/>
        <sz val="9"/>
        <color rgb="FF000000"/>
        <rFont val="Calibri"/>
        <family val="2"/>
        <scheme val="minor"/>
      </rPr>
      <t xml:space="preserve">Elaborado en el </t>
    </r>
    <r>
      <rPr>
        <sz val="9"/>
        <color indexed="8"/>
        <rFont val="Calibri"/>
        <family val="2"/>
        <scheme val="minor"/>
      </rPr>
      <t xml:space="preserve"> Ministerio de Agricultura, Departamento de Economía Agropecuaria y Estadísticas, División de Captura</t>
    </r>
  </si>
  <si>
    <t xml:space="preserve"> Precios Promedios Mensuales de Productos de la Canasta Familiar Agropecuaria de Vendedores Ambulantes de</t>
  </si>
  <si>
    <t xml:space="preserve"> Santo Domingo, Julio - Diciembre  2021, (En RD$)</t>
  </si>
  <si>
    <t>M  E  S  E  S</t>
  </si>
  <si>
    <t>Julio *</t>
  </si>
  <si>
    <t>Agosto</t>
  </si>
  <si>
    <t>Sept.</t>
  </si>
  <si>
    <t>Oct</t>
  </si>
  <si>
    <t>Nov.</t>
  </si>
  <si>
    <t>Dic.</t>
  </si>
  <si>
    <t>Superior</t>
  </si>
  <si>
    <t>Criollo</t>
  </si>
  <si>
    <t>Pollo (Procesado fresco)</t>
  </si>
  <si>
    <t>Res para guisar</t>
  </si>
  <si>
    <t>Huevos de consumo</t>
  </si>
  <si>
    <t>Leche</t>
  </si>
  <si>
    <t>Leche liquida</t>
  </si>
  <si>
    <r>
      <rPr>
        <b/>
        <sz val="10"/>
        <rFont val="Calibri"/>
        <family val="2"/>
        <scheme val="minor"/>
      </rPr>
      <t xml:space="preserve">Fuente:  </t>
    </r>
    <r>
      <rPr>
        <sz val="10"/>
        <rFont val="Calibri"/>
        <family val="2"/>
        <scheme val="minor"/>
      </rPr>
      <t>Colmados de Santo Domingo.</t>
    </r>
  </si>
  <si>
    <r>
      <t xml:space="preserve"> </t>
    </r>
    <r>
      <rPr>
        <b/>
        <sz val="10"/>
        <color indexed="8"/>
        <rFont val="Calibri"/>
        <family val="2"/>
        <scheme val="minor"/>
      </rPr>
      <t>Elaborado:</t>
    </r>
    <r>
      <rPr>
        <sz val="10"/>
        <color indexed="8"/>
        <rFont val="Calibri"/>
        <family val="2"/>
        <scheme val="minor"/>
      </rPr>
      <t xml:space="preserve">  Ministerio de Agricultura, Departamento de Economía Agropecuaria y Estadísticas, División de Captura  y Análisis de Precios Agropecuarios, 2021</t>
    </r>
  </si>
  <si>
    <t xml:space="preserve"> Precios Promedios Mensual de Productos de la Canasta Familiar Agropecuaria de Vendedores Ambulantes</t>
  </si>
  <si>
    <t>de Santo Domingo, Enero  -  Diciembre 2022 (En RD$)</t>
  </si>
  <si>
    <t>M            E            S             E              S</t>
  </si>
  <si>
    <t>Prom.                      Total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</si>
  <si>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</si>
  <si>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</si>
  <si>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</si>
  <si>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</si>
  <si>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</si>
  <si>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</si>
  <si>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</si>
  <si>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</si>
  <si>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</si>
  <si>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Nov</t>
  </si>
  <si>
    <t>Dic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</si>
  <si>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Vendedores Ambulante de la ciudad de Santo Domingo</t>
    </r>
  </si>
  <si>
    <r>
      <rPr>
        <b/>
        <sz val="9"/>
        <color indexed="8"/>
        <rFont val="Calibri"/>
        <family val="2"/>
        <scheme val="minor"/>
      </rPr>
      <t>Elaborado en el</t>
    </r>
    <r>
      <rPr>
        <sz val="9"/>
        <color indexed="8"/>
        <rFont val="Calibri"/>
        <family val="2"/>
        <scheme val="minor"/>
      </rPr>
      <t xml:space="preserve"> Ministerio de Agricultura, Departamento de Economía Agropecuaria y Estadísticas,</t>
    </r>
  </si>
  <si>
    <t>División de Captura  y Análisis de Precios Agropecuarios, 2022</t>
  </si>
  <si>
    <t>+</t>
  </si>
  <si>
    <t>Enero</t>
  </si>
  <si>
    <t>Marzo</t>
  </si>
  <si>
    <t>Abril</t>
  </si>
  <si>
    <t>Mayo</t>
  </si>
  <si>
    <t>Junio</t>
  </si>
  <si>
    <t>Julio</t>
  </si>
  <si>
    <t>Arroz</t>
  </si>
  <si>
    <t>Selecto</t>
  </si>
  <si>
    <t xml:space="preserve">  y Análisis de Precios Agropecuarios, 2023</t>
  </si>
  <si>
    <t>Notas: Incluye los precios del INESPRE a partir del mes de Octubre, 2023.</t>
  </si>
  <si>
    <t xml:space="preserve">                 Los cerdas en blanco No tienen datos. </t>
  </si>
  <si>
    <t>Notas: * Algunos Precios  recolectados en camiones de INESPRE</t>
  </si>
  <si>
    <t xml:space="preserve"> Precios Promedios Mensual de Productos Agropecuarios de Vendedores Ambulantes  de  Santo Domingo, Enero -  Diciembre 2023 (En RD$)</t>
  </si>
  <si>
    <t xml:space="preserve">  y Análisis de Precios Agropecuarios, 2024</t>
  </si>
  <si>
    <t xml:space="preserve"> Precios Promedios Mensual de Productos Agropecuarios de Vendedores Ambulantes  de  Santo Domingo, Enero - Diciembre 2024 (En RD$)</t>
  </si>
  <si>
    <t xml:space="preserve">                    Las cerdas en blanco No tienen datos. </t>
  </si>
  <si>
    <r>
      <rPr>
        <b/>
        <sz val="10"/>
        <rFont val="Calibri"/>
        <family val="2"/>
        <scheme val="minor"/>
      </rPr>
      <t xml:space="preserve">Fuente:  </t>
    </r>
    <r>
      <rPr>
        <sz val="10"/>
        <rFont val="Calibri"/>
        <family val="2"/>
        <scheme val="minor"/>
      </rPr>
      <t>Vendedores ambulantes de Santo Domingo.</t>
    </r>
  </si>
  <si>
    <t xml:space="preserve"> Precios Promedios Mensual de Productos Agropecuarios en Vendedores Ambulantes de Santo Domingo, enero-diciembre 2025 (En RD$)</t>
  </si>
  <si>
    <t>Nota: Incluye datos del Inespre.</t>
  </si>
  <si>
    <r>
      <rPr>
        <b/>
        <sz val="10"/>
        <color indexed="8"/>
        <rFont val="Calibri"/>
        <family val="2"/>
        <scheme val="minor"/>
      </rPr>
      <t>Elaborado:</t>
    </r>
    <r>
      <rPr>
        <sz val="10"/>
        <color indexed="8"/>
        <rFont val="Calibri"/>
        <family val="2"/>
        <scheme val="minor"/>
      </rPr>
      <t xml:space="preserve">  Ministerio de Agricultura, Departamento de Economía Agropecuaria y Estadísticas, División de Captura  y Análisis de Precios Agropecuarios, 2025</t>
    </r>
  </si>
  <si>
    <t>Verde (grande)</t>
  </si>
  <si>
    <t>Guineo (verde )</t>
  </si>
  <si>
    <t>Guineo (verde)</t>
  </si>
  <si>
    <t>Cebolla (roja)</t>
  </si>
  <si>
    <t>Habichuela</t>
  </si>
  <si>
    <t>Verde )grande)</t>
  </si>
  <si>
    <t xml:space="preserve">Habichuela </t>
  </si>
  <si>
    <t>Total Prom.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</si>
</sst>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2" fontId="7" fillId="2" borderId="0" xfId="1" applyNumberFormat="1" applyFont="1" applyFill="1"/>
    <xf numFmtId="0" fontId="4" fillId="2" borderId="5" xfId="1" applyFont="1" applyFill="1" applyBorder="1" applyAlignment="1">
      <alignment horizontal="center"/>
    </xf>
    <xf numFmtId="43" fontId="3" fillId="2" borderId="1" xfId="2" applyFont="1" applyFill="1" applyBorder="1" applyAlignment="1" applyProtection="1">
      <alignment horizontal="center"/>
    </xf>
    <xf numFmtId="0" fontId="2" fillId="2" borderId="0" xfId="1" applyFont="1" applyFill="1"/>
    <xf numFmtId="0" fontId="8" fillId="2" borderId="0" xfId="1" applyFont="1" applyFill="1"/>
    <xf numFmtId="2" fontId="7" fillId="0" borderId="0" xfId="1" applyNumberFormat="1" applyFont="1"/>
    <xf numFmtId="0" fontId="8" fillId="0" borderId="0" xfId="1" applyFont="1"/>
    <xf numFmtId="43" fontId="3" fillId="2" borderId="2" xfId="2" applyFont="1" applyFill="1" applyBorder="1" applyAlignment="1" applyProtection="1">
      <alignment horizontal="center"/>
    </xf>
    <xf numFmtId="43" fontId="3" fillId="2" borderId="8" xfId="2" applyFont="1" applyFill="1" applyBorder="1" applyAlignment="1" applyProtection="1">
      <alignment horizontal="center"/>
    </xf>
    <xf numFmtId="43" fontId="2" fillId="0" borderId="2" xfId="2" applyFont="1" applyBorder="1"/>
    <xf numFmtId="43" fontId="2" fillId="2" borderId="2" xfId="2" applyFont="1" applyFill="1" applyBorder="1"/>
    <xf numFmtId="43" fontId="2" fillId="2" borderId="8" xfId="2" applyFont="1" applyFill="1" applyBorder="1"/>
    <xf numFmtId="43" fontId="2" fillId="0" borderId="1" xfId="2" applyFont="1" applyBorder="1"/>
    <xf numFmtId="43" fontId="3" fillId="2" borderId="9" xfId="2" applyFont="1" applyFill="1" applyBorder="1" applyAlignment="1" applyProtection="1">
      <alignment horizontal="center"/>
    </xf>
    <xf numFmtId="43" fontId="2" fillId="0" borderId="9" xfId="2" applyFont="1" applyBorder="1"/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5" xfId="0" applyFont="1" applyFill="1" applyBorder="1"/>
    <xf numFmtId="0" fontId="2" fillId="0" borderId="0" xfId="1" applyFont="1"/>
    <xf numFmtId="0" fontId="13" fillId="2" borderId="8" xfId="0" applyFont="1" applyFill="1" applyBorder="1" applyAlignment="1">
      <alignment horizontal="left" vertical="center"/>
    </xf>
    <xf numFmtId="43" fontId="3" fillId="2" borderId="3" xfId="3" applyFont="1" applyFill="1" applyBorder="1"/>
    <xf numFmtId="0" fontId="6" fillId="2" borderId="1" xfId="0" applyFont="1" applyFill="1" applyBorder="1" applyAlignment="1">
      <alignment horizontal="left"/>
    </xf>
    <xf numFmtId="43" fontId="2" fillId="2" borderId="1" xfId="2" applyFont="1" applyFill="1" applyBorder="1" applyAlignment="1" applyProtection="1">
      <alignment horizontal="left"/>
    </xf>
    <xf numFmtId="43" fontId="3" fillId="0" borderId="1" xfId="3" applyFont="1" applyFill="1" applyBorder="1"/>
    <xf numFmtId="0" fontId="2" fillId="0" borderId="2" xfId="0" applyFont="1" applyBorder="1"/>
    <xf numFmtId="0" fontId="6" fillId="2" borderId="3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6" fillId="2" borderId="17" xfId="0" applyFont="1" applyFill="1" applyBorder="1" applyAlignment="1">
      <alignment horizontal="left"/>
    </xf>
    <xf numFmtId="43" fontId="3" fillId="2" borderId="17" xfId="2" applyFont="1" applyFill="1" applyBorder="1" applyAlignment="1" applyProtection="1">
      <alignment horizontal="center"/>
    </xf>
    <xf numFmtId="0" fontId="14" fillId="2" borderId="8" xfId="0" applyFont="1" applyFill="1" applyBorder="1" applyAlignment="1">
      <alignment horizontal="center"/>
    </xf>
    <xf numFmtId="0" fontId="15" fillId="2" borderId="8" xfId="1" applyFont="1" applyFill="1" applyBorder="1" applyAlignment="1">
      <alignment horizontal="left"/>
    </xf>
    <xf numFmtId="0" fontId="15" fillId="2" borderId="3" xfId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3" fontId="2" fillId="2" borderId="0" xfId="2" applyFont="1" applyFill="1" applyBorder="1"/>
    <xf numFmtId="0" fontId="12" fillId="2" borderId="0" xfId="1" applyFont="1" applyFill="1"/>
    <xf numFmtId="0" fontId="11" fillId="2" borderId="0" xfId="1" applyFont="1" applyFill="1"/>
    <xf numFmtId="43" fontId="3" fillId="2" borderId="0" xfId="2" applyFont="1" applyFill="1" applyBorder="1" applyAlignment="1" applyProtection="1">
      <alignment horizontal="center"/>
    </xf>
    <xf numFmtId="2" fontId="10" fillId="3" borderId="4" xfId="1" applyNumberFormat="1" applyFont="1" applyFill="1" applyBorder="1" applyAlignment="1">
      <alignment horizontal="center"/>
    </xf>
    <xf numFmtId="2" fontId="10" fillId="3" borderId="5" xfId="1" applyNumberFormat="1" applyFont="1" applyFill="1" applyBorder="1" applyAlignment="1">
      <alignment horizontal="center"/>
    </xf>
    <xf numFmtId="0" fontId="23" fillId="2" borderId="5" xfId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2" fillId="0" borderId="26" xfId="2" applyFont="1" applyFill="1" applyBorder="1"/>
    <xf numFmtId="43" fontId="2" fillId="0" borderId="17" xfId="2" applyFont="1" applyFill="1" applyBorder="1"/>
    <xf numFmtId="43" fontId="2" fillId="0" borderId="27" xfId="2" applyFont="1" applyFill="1" applyBorder="1"/>
    <xf numFmtId="43" fontId="2" fillId="0" borderId="9" xfId="2" applyFont="1" applyFill="1" applyBorder="1"/>
    <xf numFmtId="43" fontId="3" fillId="0" borderId="14" xfId="3" applyFont="1" applyFill="1" applyBorder="1"/>
    <xf numFmtId="43" fontId="2" fillId="0" borderId="2" xfId="2" applyFont="1" applyFill="1" applyBorder="1"/>
    <xf numFmtId="43" fontId="3" fillId="0" borderId="10" xfId="3" applyFont="1" applyFill="1" applyBorder="1"/>
    <xf numFmtId="43" fontId="2" fillId="0" borderId="1" xfId="2" applyFont="1" applyFill="1" applyBorder="1"/>
    <xf numFmtId="0" fontId="13" fillId="2" borderId="0" xfId="0" applyFont="1" applyFill="1" applyAlignment="1">
      <alignment horizontal="left" vertical="center"/>
    </xf>
    <xf numFmtId="0" fontId="3" fillId="2" borderId="12" xfId="0" applyFont="1" applyFill="1" applyBorder="1"/>
    <xf numFmtId="0" fontId="3" fillId="2" borderId="2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3" xfId="0" applyFont="1" applyFill="1" applyBorder="1"/>
    <xf numFmtId="2" fontId="6" fillId="2" borderId="0" xfId="1" applyNumberFormat="1" applyFont="1" applyFill="1"/>
    <xf numFmtId="2" fontId="6" fillId="0" borderId="0" xfId="1" applyNumberFormat="1" applyFont="1"/>
    <xf numFmtId="43" fontId="2" fillId="2" borderId="0" xfId="2" applyFont="1" applyFill="1"/>
    <xf numFmtId="0" fontId="4" fillId="2" borderId="4" xfId="1" applyFont="1" applyFill="1" applyBorder="1" applyAlignment="1">
      <alignment horizontal="center"/>
    </xf>
    <xf numFmtId="43" fontId="4" fillId="2" borderId="5" xfId="2" applyFont="1" applyFill="1" applyBorder="1" applyAlignment="1" applyProtection="1">
      <alignment horizontal="center"/>
    </xf>
    <xf numFmtId="43" fontId="10" fillId="3" borderId="6" xfId="2" applyFont="1" applyFill="1" applyBorder="1" applyAlignment="1" applyProtection="1">
      <alignment horizontal="center"/>
    </xf>
    <xf numFmtId="0" fontId="13" fillId="2" borderId="32" xfId="0" applyFont="1" applyFill="1" applyBorder="1"/>
    <xf numFmtId="43" fontId="3" fillId="2" borderId="8" xfId="3" applyFont="1" applyFill="1" applyBorder="1"/>
    <xf numFmtId="43" fontId="2" fillId="2" borderId="8" xfId="12" applyFont="1" applyFill="1" applyBorder="1"/>
    <xf numFmtId="0" fontId="3" fillId="2" borderId="3" xfId="0" applyFont="1" applyFill="1" applyBorder="1"/>
    <xf numFmtId="43" fontId="3" fillId="0" borderId="1" xfId="2" applyFont="1" applyFill="1" applyBorder="1"/>
    <xf numFmtId="0" fontId="6" fillId="2" borderId="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13" fillId="2" borderId="26" xfId="0" applyFont="1" applyFill="1" applyBorder="1"/>
    <xf numFmtId="0" fontId="6" fillId="2" borderId="10" xfId="0" applyFont="1" applyFill="1" applyBorder="1" applyAlignment="1">
      <alignment horizontal="left"/>
    </xf>
    <xf numFmtId="0" fontId="13" fillId="2" borderId="7" xfId="0" applyFont="1" applyFill="1" applyBorder="1"/>
    <xf numFmtId="0" fontId="23" fillId="2" borderId="9" xfId="0" applyFont="1" applyFill="1" applyBorder="1" applyAlignment="1">
      <alignment horizontal="left"/>
    </xf>
    <xf numFmtId="43" fontId="2" fillId="0" borderId="2" xfId="12" applyFont="1" applyBorder="1"/>
    <xf numFmtId="43" fontId="2" fillId="0" borderId="1" xfId="12" applyFont="1" applyBorder="1"/>
    <xf numFmtId="43" fontId="2" fillId="2" borderId="1" xfId="12" applyFont="1" applyFill="1" applyBorder="1"/>
    <xf numFmtId="43" fontId="2" fillId="0" borderId="17" xfId="2" applyFont="1" applyBorder="1"/>
    <xf numFmtId="43" fontId="2" fillId="2" borderId="9" xfId="12" applyFont="1" applyFill="1" applyBorder="1"/>
    <xf numFmtId="43" fontId="2" fillId="2" borderId="33" xfId="12" applyFont="1" applyFill="1" applyBorder="1"/>
    <xf numFmtId="43" fontId="2" fillId="2" borderId="2" xfId="12" applyFont="1" applyFill="1" applyBorder="1"/>
    <xf numFmtId="43" fontId="2" fillId="2" borderId="0" xfId="12" applyFont="1" applyFill="1"/>
    <xf numFmtId="0" fontId="12" fillId="2" borderId="0" xfId="0" applyFont="1" applyFill="1"/>
    <xf numFmtId="0" fontId="25" fillId="2" borderId="0" xfId="1" applyFont="1" applyFill="1"/>
    <xf numFmtId="0" fontId="24" fillId="2" borderId="0" xfId="0" applyFont="1" applyFill="1"/>
    <xf numFmtId="0" fontId="26" fillId="2" borderId="0" xfId="0" applyFont="1" applyFill="1"/>
    <xf numFmtId="43" fontId="8" fillId="2" borderId="0" xfId="2" applyFont="1" applyFill="1" applyBorder="1"/>
    <xf numFmtId="43" fontId="8" fillId="0" borderId="0" xfId="2" applyFont="1" applyFill="1" applyBorder="1"/>
    <xf numFmtId="43" fontId="2" fillId="0" borderId="0" xfId="2" applyFont="1"/>
    <xf numFmtId="0" fontId="4" fillId="2" borderId="5" xfId="10" applyFont="1" applyFill="1" applyBorder="1" applyAlignment="1">
      <alignment horizontal="center"/>
    </xf>
    <xf numFmtId="2" fontId="10" fillId="3" borderId="31" xfId="10" applyNumberFormat="1" applyFont="1" applyFill="1" applyBorder="1" applyAlignment="1">
      <alignment horizontal="center"/>
    </xf>
    <xf numFmtId="2" fontId="10" fillId="3" borderId="30" xfId="10" applyNumberFormat="1" applyFont="1" applyFill="1" applyBorder="1" applyAlignment="1">
      <alignment horizontal="center"/>
    </xf>
    <xf numFmtId="43" fontId="10" fillId="3" borderId="23" xfId="2" applyFont="1" applyFill="1" applyBorder="1" applyAlignment="1" applyProtection="1">
      <alignment horizontal="center"/>
    </xf>
    <xf numFmtId="2" fontId="10" fillId="3" borderId="24" xfId="10" applyNumberFormat="1" applyFont="1" applyFill="1" applyBorder="1" applyAlignment="1">
      <alignment horizontal="center"/>
    </xf>
    <xf numFmtId="2" fontId="10" fillId="3" borderId="23" xfId="10" applyNumberFormat="1" applyFont="1" applyFill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43" fontId="3" fillId="0" borderId="2" xfId="2" applyFont="1" applyFill="1" applyBorder="1"/>
    <xf numFmtId="0" fontId="15" fillId="2" borderId="1" xfId="10" applyFont="1" applyFill="1" applyBorder="1" applyAlignment="1">
      <alignment horizontal="left"/>
    </xf>
    <xf numFmtId="43" fontId="2" fillId="0" borderId="10" xfId="2" applyFont="1" applyBorder="1"/>
    <xf numFmtId="43" fontId="2" fillId="0" borderId="10" xfId="2" applyFont="1" applyFill="1" applyBorder="1"/>
    <xf numFmtId="43" fontId="3" fillId="0" borderId="1" xfId="2" applyFont="1" applyBorder="1"/>
    <xf numFmtId="43" fontId="2" fillId="2" borderId="25" xfId="2" applyFont="1" applyFill="1" applyBorder="1" applyAlignment="1" applyProtection="1">
      <alignment horizontal="left"/>
    </xf>
    <xf numFmtId="43" fontId="2" fillId="2" borderId="1" xfId="2" applyFont="1" applyFill="1" applyBorder="1"/>
    <xf numFmtId="43" fontId="2" fillId="0" borderId="14" xfId="2" applyFont="1" applyBorder="1"/>
    <xf numFmtId="43" fontId="2" fillId="2" borderId="9" xfId="2" applyFont="1" applyFill="1" applyBorder="1" applyAlignment="1" applyProtection="1">
      <alignment horizontal="left"/>
    </xf>
    <xf numFmtId="0" fontId="8" fillId="2" borderId="0" xfId="10" applyFont="1" applyFill="1"/>
    <xf numFmtId="0" fontId="2" fillId="2" borderId="0" xfId="10" applyFont="1" applyFill="1"/>
    <xf numFmtId="43" fontId="6" fillId="2" borderId="0" xfId="0" applyNumberFormat="1" applyFont="1" applyFill="1" applyAlignment="1">
      <alignment horizontal="center"/>
    </xf>
    <xf numFmtId="2" fontId="7" fillId="2" borderId="0" xfId="10" applyNumberFormat="1" applyFont="1" applyFill="1"/>
    <xf numFmtId="2" fontId="7" fillId="0" borderId="0" xfId="10" applyNumberFormat="1" applyFont="1"/>
    <xf numFmtId="0" fontId="8" fillId="0" borderId="0" xfId="10" applyFont="1"/>
    <xf numFmtId="0" fontId="2" fillId="0" borderId="0" xfId="10" applyFont="1"/>
    <xf numFmtId="0" fontId="3" fillId="2" borderId="0" xfId="0" applyFont="1" applyFill="1"/>
    <xf numFmtId="0" fontId="13" fillId="2" borderId="7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28" xfId="0" applyFont="1" applyFill="1" applyBorder="1" applyAlignment="1"/>
    <xf numFmtId="2" fontId="14" fillId="3" borderId="6" xfId="1" applyNumberFormat="1" applyFont="1" applyFill="1" applyBorder="1" applyAlignment="1">
      <alignment horizontal="center"/>
    </xf>
    <xf numFmtId="2" fontId="14" fillId="3" borderId="16" xfId="1" applyNumberFormat="1" applyFont="1" applyFill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3" fillId="2" borderId="7" xfId="0" applyFont="1" applyFill="1" applyBorder="1" applyAlignment="1"/>
    <xf numFmtId="43" fontId="2" fillId="0" borderId="8" xfId="2" applyFont="1" applyFill="1" applyBorder="1"/>
    <xf numFmtId="0" fontId="15" fillId="2" borderId="1" xfId="1" applyFont="1" applyFill="1" applyBorder="1" applyAlignment="1">
      <alignment horizontal="left"/>
    </xf>
    <xf numFmtId="2" fontId="10" fillId="3" borderId="30" xfId="10" applyNumberFormat="1" applyFont="1" applyFill="1" applyBorder="1" applyAlignment="1">
      <alignment horizontal="center"/>
    </xf>
    <xf numFmtId="2" fontId="10" fillId="3" borderId="31" xfId="10" applyNumberFormat="1" applyFont="1" applyFill="1" applyBorder="1" applyAlignment="1">
      <alignment horizontal="center"/>
    </xf>
    <xf numFmtId="2" fontId="10" fillId="3" borderId="24" xfId="1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27" fillId="0" borderId="13" xfId="0" applyFont="1" applyBorder="1" applyAlignment="1">
      <alignment vertical="center" wrapText="1"/>
    </xf>
    <xf numFmtId="2" fontId="10" fillId="3" borderId="4" xfId="1" applyNumberFormat="1" applyFont="1" applyFill="1" applyBorder="1" applyAlignment="1">
      <alignment horizontal="center"/>
    </xf>
    <xf numFmtId="2" fontId="10" fillId="3" borderId="5" xfId="1" applyNumberFormat="1" applyFont="1" applyFill="1" applyBorder="1" applyAlignment="1">
      <alignment horizontal="center"/>
    </xf>
    <xf numFmtId="2" fontId="10" fillId="3" borderId="16" xfId="1" applyNumberFormat="1" applyFont="1" applyFill="1" applyBorder="1" applyAlignment="1">
      <alignment horizontal="center"/>
    </xf>
    <xf numFmtId="2" fontId="10" fillId="3" borderId="6" xfId="1" applyNumberFormat="1" applyFont="1" applyFill="1" applyBorder="1" applyAlignment="1">
      <alignment horizontal="center"/>
    </xf>
    <xf numFmtId="43" fontId="15" fillId="2" borderId="8" xfId="2" applyFont="1" applyFill="1" applyBorder="1" applyAlignment="1" applyProtection="1">
      <alignment horizontal="left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3" fontId="13" fillId="2" borderId="8" xfId="2" applyFont="1" applyFill="1" applyBorder="1" applyAlignment="1">
      <alignment horizontal="left"/>
    </xf>
    <xf numFmtId="43" fontId="3" fillId="0" borderId="2" xfId="3" applyFont="1" applyFill="1" applyBorder="1"/>
    <xf numFmtId="0" fontId="6" fillId="2" borderId="0" xfId="10" applyFont="1" applyFill="1"/>
    <xf numFmtId="0" fontId="3" fillId="2" borderId="8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5" fillId="2" borderId="0" xfId="0" applyFont="1" applyFill="1" applyAlignment="1"/>
    <xf numFmtId="43" fontId="2" fillId="0" borderId="7" xfId="2" applyFont="1" applyFill="1" applyBorder="1"/>
    <xf numFmtId="43" fontId="3" fillId="0" borderId="9" xfId="3" applyFont="1" applyFill="1" applyBorder="1"/>
    <xf numFmtId="43" fontId="2" fillId="2" borderId="8" xfId="2" applyFont="1" applyFill="1" applyBorder="1" applyAlignment="1"/>
    <xf numFmtId="43" fontId="3" fillId="2" borderId="8" xfId="2" applyFont="1" applyFill="1" applyBorder="1"/>
    <xf numFmtId="43" fontId="3" fillId="2" borderId="3" xfId="3" applyFont="1" applyFill="1" applyBorder="1" applyAlignment="1"/>
    <xf numFmtId="0" fontId="2" fillId="2" borderId="10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43" fontId="13" fillId="2" borderId="1" xfId="2" applyFont="1" applyFill="1" applyBorder="1" applyAlignment="1">
      <alignment horizontal="left"/>
    </xf>
    <xf numFmtId="0" fontId="2" fillId="0" borderId="0" xfId="0" applyFont="1" applyBorder="1"/>
    <xf numFmtId="43" fontId="2" fillId="0" borderId="0" xfId="2" applyFont="1" applyBorder="1"/>
    <xf numFmtId="43" fontId="2" fillId="0" borderId="0" xfId="2" applyFont="1" applyFill="1" applyBorder="1"/>
    <xf numFmtId="43" fontId="13" fillId="2" borderId="0" xfId="2" applyFont="1" applyFill="1" applyBorder="1" applyAlignment="1">
      <alignment horizontal="left"/>
    </xf>
    <xf numFmtId="43" fontId="13" fillId="2" borderId="0" xfId="2" applyFont="1" applyFill="1" applyBorder="1" applyAlignment="1">
      <alignment horizontal="left" vertical="center"/>
    </xf>
    <xf numFmtId="43" fontId="3" fillId="0" borderId="0" xfId="3" applyFont="1" applyFill="1" applyBorder="1"/>
    <xf numFmtId="0" fontId="27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9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27" fillId="0" borderId="17" xfId="0" applyFont="1" applyBorder="1" applyAlignment="1">
      <alignment vertical="center" wrapText="1"/>
    </xf>
    <xf numFmtId="43" fontId="2" fillId="2" borderId="3" xfId="2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2" fontId="14" fillId="3" borderId="20" xfId="1" applyNumberFormat="1" applyFont="1" applyFill="1" applyBorder="1" applyAlignment="1">
      <alignment horizontal="center"/>
    </xf>
    <xf numFmtId="2" fontId="14" fillId="3" borderId="21" xfId="1" applyNumberFormat="1" applyFont="1" applyFill="1" applyBorder="1" applyAlignment="1">
      <alignment horizontal="center"/>
    </xf>
    <xf numFmtId="0" fontId="14" fillId="3" borderId="6" xfId="1" applyFont="1" applyFill="1" applyBorder="1" applyAlignment="1">
      <alignment horizontal="center"/>
    </xf>
    <xf numFmtId="0" fontId="14" fillId="3" borderId="18" xfId="1" applyFont="1" applyFill="1" applyBorder="1" applyAlignment="1">
      <alignment horizontal="center"/>
    </xf>
    <xf numFmtId="2" fontId="14" fillId="3" borderId="5" xfId="1" applyNumberFormat="1" applyFont="1" applyFill="1" applyBorder="1" applyAlignment="1">
      <alignment horizontal="center"/>
    </xf>
    <xf numFmtId="2" fontId="14" fillId="3" borderId="16" xfId="1" applyNumberFormat="1" applyFont="1" applyFill="1" applyBorder="1" applyAlignment="1">
      <alignment horizontal="center"/>
    </xf>
    <xf numFmtId="0" fontId="23" fillId="2" borderId="9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2" fontId="10" fillId="3" borderId="0" xfId="1" applyNumberFormat="1" applyFont="1" applyFill="1" applyBorder="1" applyAlignment="1">
      <alignment horizontal="center"/>
    </xf>
    <xf numFmtId="2" fontId="10" fillId="3" borderId="21" xfId="1" applyNumberFormat="1" applyFont="1" applyFill="1" applyBorder="1" applyAlignment="1">
      <alignment horizontal="center"/>
    </xf>
    <xf numFmtId="2" fontId="10" fillId="3" borderId="25" xfId="1" applyNumberFormat="1" applyFont="1" applyFill="1" applyBorder="1" applyAlignment="1">
      <alignment horizontal="center"/>
    </xf>
    <xf numFmtId="2" fontId="10" fillId="3" borderId="19" xfId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2" fontId="10" fillId="3" borderId="30" xfId="1" applyNumberFormat="1" applyFont="1" applyFill="1" applyBorder="1" applyAlignment="1">
      <alignment horizontal="center"/>
    </xf>
    <xf numFmtId="2" fontId="10" fillId="3" borderId="31" xfId="1" applyNumberFormat="1" applyFont="1" applyFill="1" applyBorder="1" applyAlignment="1">
      <alignment horizontal="center"/>
    </xf>
    <xf numFmtId="2" fontId="10" fillId="3" borderId="24" xfId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wrapText="1"/>
    </xf>
    <xf numFmtId="0" fontId="10" fillId="3" borderId="18" xfId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justify" wrapText="1"/>
    </xf>
    <xf numFmtId="2" fontId="10" fillId="3" borderId="20" xfId="10" applyNumberFormat="1" applyFont="1" applyFill="1" applyBorder="1" applyAlignment="1">
      <alignment horizontal="center"/>
    </xf>
    <xf numFmtId="2" fontId="10" fillId="3" borderId="0" xfId="10" applyNumberFormat="1" applyFont="1" applyFill="1" applyAlignment="1">
      <alignment horizontal="center"/>
    </xf>
    <xf numFmtId="0" fontId="10" fillId="3" borderId="6" xfId="10" applyFont="1" applyFill="1" applyBorder="1" applyAlignment="1">
      <alignment horizontal="center"/>
    </xf>
    <xf numFmtId="0" fontId="10" fillId="3" borderId="22" xfId="10" applyFont="1" applyFill="1" applyBorder="1" applyAlignment="1">
      <alignment horizontal="center"/>
    </xf>
    <xf numFmtId="2" fontId="10" fillId="3" borderId="30" xfId="10" applyNumberFormat="1" applyFont="1" applyFill="1" applyBorder="1" applyAlignment="1">
      <alignment horizontal="center"/>
    </xf>
    <xf numFmtId="2" fontId="10" fillId="3" borderId="31" xfId="10" applyNumberFormat="1" applyFont="1" applyFill="1" applyBorder="1" applyAlignment="1">
      <alignment horizontal="center"/>
    </xf>
    <xf numFmtId="2" fontId="10" fillId="3" borderId="24" xfId="10" applyNumberFormat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 wrapText="1"/>
    </xf>
    <xf numFmtId="0" fontId="10" fillId="3" borderId="20" xfId="1" applyFont="1" applyFill="1" applyBorder="1" applyAlignment="1">
      <alignment horizontal="center" wrapText="1"/>
    </xf>
    <xf numFmtId="2" fontId="10" fillId="3" borderId="4" xfId="1" applyNumberFormat="1" applyFont="1" applyFill="1" applyBorder="1" applyAlignment="1">
      <alignment horizontal="center"/>
    </xf>
    <xf numFmtId="2" fontId="10" fillId="3" borderId="5" xfId="1" applyNumberFormat="1" applyFont="1" applyFill="1" applyBorder="1" applyAlignment="1">
      <alignment horizontal="center"/>
    </xf>
    <xf numFmtId="2" fontId="10" fillId="3" borderId="16" xfId="1" applyNumberFormat="1" applyFont="1" applyFill="1" applyBorder="1" applyAlignment="1">
      <alignment horizontal="center"/>
    </xf>
    <xf numFmtId="0" fontId="28" fillId="2" borderId="7" xfId="0" applyFont="1" applyFill="1" applyBorder="1" applyAlignment="1">
      <alignment horizontal="left"/>
    </xf>
    <xf numFmtId="0" fontId="28" fillId="2" borderId="8" xfId="0" applyFont="1" applyFill="1" applyBorder="1" applyAlignment="1">
      <alignment horizontal="left"/>
    </xf>
    <xf numFmtId="2" fontId="10" fillId="3" borderId="20" xfId="1" applyNumberFormat="1" applyFont="1" applyFill="1" applyBorder="1" applyAlignment="1">
      <alignment horizontal="center"/>
    </xf>
    <xf numFmtId="2" fontId="10" fillId="3" borderId="0" xfId="1" applyNumberFormat="1" applyFont="1" applyFill="1" applyAlignment="1">
      <alignment horizontal="center"/>
    </xf>
  </cellXfs>
  <cellStyles count="13">
    <cellStyle name="Millares" xfId="12" builtinId="3"/>
    <cellStyle name="Millares 11" xfId="4" xr:uid="{00000000-0005-0000-0000-000001000000}"/>
    <cellStyle name="Millares 12" xfId="6" xr:uid="{00000000-0005-0000-0000-000002000000}"/>
    <cellStyle name="Millares 2" xfId="2" xr:uid="{00000000-0005-0000-0000-000003000000}"/>
    <cellStyle name="Millares 2 3" xfId="7" xr:uid="{00000000-0005-0000-0000-000004000000}"/>
    <cellStyle name="Millares 3" xfId="8" xr:uid="{00000000-0005-0000-0000-000005000000}"/>
    <cellStyle name="Millares 3 2" xfId="9" xr:uid="{00000000-0005-0000-0000-000006000000}"/>
    <cellStyle name="Millares 5" xfId="3" xr:uid="{00000000-0005-0000-0000-000007000000}"/>
    <cellStyle name="Normal" xfId="0" builtinId="0"/>
    <cellStyle name="Normal 2" xfId="1" xr:uid="{00000000-0005-0000-0000-000009000000}"/>
    <cellStyle name="Normal 2 2" xfId="10" xr:uid="{00000000-0005-0000-0000-00000A000000}"/>
    <cellStyle name="Normal 3" xfId="11" xr:uid="{00000000-0005-0000-0000-00000B000000}"/>
    <cellStyle name="Normal 4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142875</xdr:rowOff>
    </xdr:from>
    <xdr:to>
      <xdr:col>5</xdr:col>
      <xdr:colOff>142875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42875"/>
          <a:ext cx="885825" cy="419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75140</xdr:colOff>
      <xdr:row>0</xdr:row>
      <xdr:rowOff>79376</xdr:rowOff>
    </xdr:from>
    <xdr:to>
      <xdr:col>8</xdr:col>
      <xdr:colOff>599015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1065" y="79376"/>
          <a:ext cx="1238250" cy="5968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121445</xdr:colOff>
      <xdr:row>2</xdr:row>
      <xdr:rowOff>87578</xdr:rowOff>
    </xdr:from>
    <xdr:to>
      <xdr:col>1</xdr:col>
      <xdr:colOff>223573</xdr:colOff>
      <xdr:row>4</xdr:row>
      <xdr:rowOff>112978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5" y="405078"/>
          <a:ext cx="1171045" cy="51223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121446</xdr:colOff>
      <xdr:row>2</xdr:row>
      <xdr:rowOff>114036</xdr:rowOff>
    </xdr:from>
    <xdr:to>
      <xdr:col>1</xdr:col>
      <xdr:colOff>33074</xdr:colOff>
      <xdr:row>5</xdr:row>
      <xdr:rowOff>30692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6" y="447411"/>
          <a:ext cx="1173691" cy="5238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102923</xdr:rowOff>
    </xdr:from>
    <xdr:to>
      <xdr:col>1</xdr:col>
      <xdr:colOff>390213</xdr:colOff>
      <xdr:row>6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6298"/>
          <a:ext cx="1223651" cy="6233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9"/>
  <sheetViews>
    <sheetView topLeftCell="A28" workbookViewId="0">
      <selection activeCell="M11" sqref="M11"/>
    </sheetView>
  </sheetViews>
  <sheetFormatPr baseColWidth="10" defaultRowHeight="12.75" x14ac:dyDescent="0.2"/>
  <cols>
    <col min="1" max="1" width="13.140625" style="2" customWidth="1"/>
    <col min="2" max="2" width="21.140625" style="2" customWidth="1"/>
    <col min="3" max="3" width="9.140625" style="2" customWidth="1"/>
    <col min="4" max="9" width="11.7109375" style="2" customWidth="1"/>
    <col min="10" max="10" width="10.7109375" style="2" customWidth="1"/>
    <col min="11" max="27" width="11.42578125" style="1"/>
    <col min="28" max="16384" width="11.42578125" style="2"/>
  </cols>
  <sheetData>
    <row r="1" spans="1:10" s="1" customFormat="1" ht="48.75" customHeight="1" x14ac:dyDescent="0.2"/>
    <row r="2" spans="1:10" ht="16.5" customHeight="1" x14ac:dyDescent="0.25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9.5" customHeight="1" x14ac:dyDescent="0.25">
      <c r="A3" s="187" t="s">
        <v>35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0" s="1" customFormat="1" ht="3.75" customHeight="1" x14ac:dyDescent="0.2">
      <c r="C4" s="47"/>
      <c r="D4" s="47"/>
      <c r="E4" s="47"/>
      <c r="F4" s="47"/>
      <c r="G4" s="47"/>
      <c r="H4" s="47"/>
      <c r="I4" s="47"/>
      <c r="J4" s="47"/>
    </row>
    <row r="5" spans="1:10" ht="21" customHeight="1" x14ac:dyDescent="0.2">
      <c r="A5" s="188" t="s">
        <v>11</v>
      </c>
      <c r="B5" s="189"/>
      <c r="C5" s="190" t="s">
        <v>10</v>
      </c>
      <c r="D5" s="192" t="s">
        <v>36</v>
      </c>
      <c r="E5" s="192"/>
      <c r="F5" s="192"/>
      <c r="G5" s="192"/>
      <c r="H5" s="192"/>
      <c r="I5" s="193"/>
      <c r="J5" s="190" t="s">
        <v>21</v>
      </c>
    </row>
    <row r="6" spans="1:10" ht="27" customHeight="1" x14ac:dyDescent="0.2">
      <c r="A6" s="188"/>
      <c r="B6" s="189"/>
      <c r="C6" s="191"/>
      <c r="D6" s="125" t="s">
        <v>37</v>
      </c>
      <c r="E6" s="126" t="s">
        <v>38</v>
      </c>
      <c r="F6" s="126" t="s">
        <v>39</v>
      </c>
      <c r="G6" s="126" t="s">
        <v>40</v>
      </c>
      <c r="H6" s="126" t="s">
        <v>41</v>
      </c>
      <c r="I6" s="126" t="s">
        <v>42</v>
      </c>
      <c r="J6" s="191"/>
    </row>
    <row r="7" spans="1:10" s="1" customFormat="1" ht="15.75" customHeight="1" x14ac:dyDescent="0.2">
      <c r="A7" s="128" t="s">
        <v>23</v>
      </c>
      <c r="B7" s="34"/>
      <c r="C7" s="37"/>
      <c r="D7" s="38"/>
      <c r="E7" s="38"/>
      <c r="F7" s="38"/>
      <c r="G7" s="38"/>
      <c r="H7" s="129"/>
      <c r="I7" s="38"/>
      <c r="J7" s="39"/>
    </row>
    <row r="8" spans="1:10" ht="20.100000000000001" customHeight="1" x14ac:dyDescent="0.2">
      <c r="A8" s="127"/>
      <c r="B8" s="32" t="s">
        <v>43</v>
      </c>
      <c r="C8" s="36" t="s">
        <v>12</v>
      </c>
      <c r="D8" s="50">
        <v>25.27</v>
      </c>
      <c r="E8" s="50"/>
      <c r="F8" s="50"/>
      <c r="G8" s="50"/>
      <c r="H8" s="51"/>
      <c r="I8" s="50"/>
      <c r="J8" s="53">
        <f>AVERAGE(D8:I8)</f>
        <v>25.27</v>
      </c>
    </row>
    <row r="9" spans="1:10" ht="20.100000000000001" customHeight="1" x14ac:dyDescent="0.2">
      <c r="A9" s="124" t="s">
        <v>24</v>
      </c>
      <c r="B9" s="33"/>
      <c r="C9" s="12"/>
      <c r="D9" s="15"/>
      <c r="E9" s="15"/>
      <c r="F9" s="15"/>
      <c r="G9" s="15"/>
      <c r="H9" s="15"/>
      <c r="I9" s="15"/>
      <c r="J9" s="25"/>
    </row>
    <row r="10" spans="1:10" s="1" customFormat="1" ht="21" customHeight="1" x14ac:dyDescent="0.2">
      <c r="A10" s="179" t="s">
        <v>27</v>
      </c>
      <c r="B10" s="19" t="s">
        <v>28</v>
      </c>
      <c r="C10" s="6" t="s">
        <v>12</v>
      </c>
      <c r="D10" s="56">
        <v>72</v>
      </c>
      <c r="E10" s="130"/>
      <c r="F10" s="56"/>
      <c r="G10" s="130"/>
      <c r="H10" s="130"/>
      <c r="I10" s="130"/>
      <c r="J10" s="28">
        <f>AVERAGE(D10:I10)</f>
        <v>72</v>
      </c>
    </row>
    <row r="11" spans="1:10" ht="20.100000000000001" customHeight="1" x14ac:dyDescent="0.2">
      <c r="A11" s="180"/>
      <c r="B11" s="19" t="s">
        <v>29</v>
      </c>
      <c r="C11" s="6" t="s">
        <v>12</v>
      </c>
      <c r="D11" s="54">
        <v>38</v>
      </c>
      <c r="E11" s="54"/>
      <c r="F11" s="54"/>
      <c r="G11" s="54"/>
      <c r="H11" s="49"/>
      <c r="I11" s="56"/>
      <c r="J11" s="55">
        <f>AVERAGE(D11:I11)</f>
        <v>38</v>
      </c>
    </row>
    <row r="12" spans="1:10" ht="20.100000000000001" customHeight="1" x14ac:dyDescent="0.2">
      <c r="A12" s="181"/>
      <c r="B12" s="19" t="s">
        <v>30</v>
      </c>
      <c r="C12" s="6" t="s">
        <v>12</v>
      </c>
      <c r="D12" s="54">
        <v>40</v>
      </c>
      <c r="E12" s="54"/>
      <c r="F12" s="54"/>
      <c r="G12" s="54"/>
      <c r="H12" s="54"/>
      <c r="I12" s="54"/>
      <c r="J12" s="55">
        <f>AVERAGE(D12:I12)</f>
        <v>40</v>
      </c>
    </row>
    <row r="13" spans="1:10" ht="20.100000000000001" customHeight="1" x14ac:dyDescent="0.2">
      <c r="A13" s="123" t="s">
        <v>0</v>
      </c>
      <c r="B13" s="57"/>
      <c r="C13" s="12"/>
      <c r="D13" s="15"/>
      <c r="E13" s="15"/>
      <c r="F13" s="15"/>
      <c r="G13" s="15"/>
      <c r="H13" s="15"/>
      <c r="I13" s="15"/>
      <c r="J13" s="25"/>
    </row>
    <row r="14" spans="1:10" ht="20.100000000000001" customHeight="1" x14ac:dyDescent="0.2">
      <c r="A14" s="58"/>
      <c r="B14" s="20" t="s">
        <v>1</v>
      </c>
      <c r="C14" s="6" t="s">
        <v>12</v>
      </c>
      <c r="D14" s="54">
        <v>19.048611111111111</v>
      </c>
      <c r="E14" s="54">
        <v>17.5</v>
      </c>
      <c r="F14" s="54">
        <v>16.2</v>
      </c>
      <c r="G14" s="54">
        <v>15.8125</v>
      </c>
      <c r="H14" s="54">
        <v>15</v>
      </c>
      <c r="I14" s="54">
        <v>14.866666666666669</v>
      </c>
      <c r="J14" s="55">
        <f>AVERAGE(D14:I14)</f>
        <v>16.404629629629632</v>
      </c>
    </row>
    <row r="15" spans="1:10" s="1" customFormat="1" ht="21" customHeight="1" x14ac:dyDescent="0.2">
      <c r="A15" s="21"/>
      <c r="B15" s="20" t="s">
        <v>13</v>
      </c>
      <c r="C15" s="6" t="s">
        <v>12</v>
      </c>
      <c r="D15" s="54">
        <v>42.56547619047619</v>
      </c>
      <c r="E15" s="54">
        <v>42</v>
      </c>
      <c r="F15" s="54">
        <v>38.700000000000003</v>
      </c>
      <c r="G15" s="54">
        <v>39.104166666666664</v>
      </c>
      <c r="H15" s="54">
        <v>36.041666666666664</v>
      </c>
      <c r="I15" s="54">
        <v>31.083333333333336</v>
      </c>
      <c r="J15" s="55">
        <f>AVERAGE(D15:I15)</f>
        <v>38.249107142857142</v>
      </c>
    </row>
    <row r="16" spans="1:10" ht="20.100000000000001" customHeight="1" x14ac:dyDescent="0.2">
      <c r="A16" s="21"/>
      <c r="B16" s="20" t="s">
        <v>2</v>
      </c>
      <c r="C16" s="6" t="s">
        <v>12</v>
      </c>
      <c r="D16" s="54">
        <v>19.166666666666664</v>
      </c>
      <c r="E16" s="54">
        <v>19.622916666666669</v>
      </c>
      <c r="F16" s="54">
        <v>17.135714285714286</v>
      </c>
      <c r="G16" s="54">
        <v>16.544642857142858</v>
      </c>
      <c r="H16" s="54">
        <v>16.6875</v>
      </c>
      <c r="I16" s="54">
        <v>20.166666666666664</v>
      </c>
      <c r="J16" s="55">
        <f>AVERAGE(D16:I16)</f>
        <v>18.220684523809524</v>
      </c>
    </row>
    <row r="17" spans="1:10" ht="20.100000000000001" customHeight="1" x14ac:dyDescent="0.2">
      <c r="A17" s="21"/>
      <c r="B17" s="20" t="s">
        <v>3</v>
      </c>
      <c r="C17" s="6" t="s">
        <v>12</v>
      </c>
      <c r="D17" s="54">
        <v>38.507211538461547</v>
      </c>
      <c r="E17" s="54">
        <v>40.957341269841272</v>
      </c>
      <c r="F17" s="54">
        <v>40.36666666666666</v>
      </c>
      <c r="G17" s="54">
        <v>40.833333333333329</v>
      </c>
      <c r="H17" s="54">
        <v>36.215277777777779</v>
      </c>
      <c r="I17" s="54">
        <v>34.916666666666671</v>
      </c>
      <c r="J17" s="55">
        <f>AVERAGE(D17:I17)</f>
        <v>38.632749542124543</v>
      </c>
    </row>
    <row r="18" spans="1:10" ht="20.100000000000001" customHeight="1" x14ac:dyDescent="0.2">
      <c r="A18" s="59"/>
      <c r="B18" s="20" t="s">
        <v>4</v>
      </c>
      <c r="C18" s="6" t="s">
        <v>12</v>
      </c>
      <c r="D18" s="54">
        <v>14.144764957264957</v>
      </c>
      <c r="E18" s="54">
        <v>14.90625</v>
      </c>
      <c r="F18" s="54">
        <v>15.435714285714287</v>
      </c>
      <c r="G18" s="54">
        <v>15.044642857142858</v>
      </c>
      <c r="H18" s="54">
        <v>15.125</v>
      </c>
      <c r="I18" s="54">
        <v>15</v>
      </c>
      <c r="J18" s="55">
        <f>AVERAGE(D18:I18)</f>
        <v>14.942728683353684</v>
      </c>
    </row>
    <row r="19" spans="1:10" ht="20.100000000000001" customHeight="1" x14ac:dyDescent="0.2">
      <c r="A19" s="123" t="s">
        <v>5</v>
      </c>
      <c r="B19" s="57"/>
      <c r="C19" s="12"/>
      <c r="D19" s="15"/>
      <c r="E19" s="15"/>
      <c r="F19" s="15"/>
      <c r="G19" s="15"/>
      <c r="H19" s="15"/>
      <c r="I19" s="15"/>
      <c r="J19" s="25"/>
    </row>
    <row r="20" spans="1:10" ht="20.100000000000001" customHeight="1" x14ac:dyDescent="0.2">
      <c r="A20" s="182" t="s">
        <v>14</v>
      </c>
      <c r="B20" s="20" t="s">
        <v>91</v>
      </c>
      <c r="C20" s="6" t="s">
        <v>10</v>
      </c>
      <c r="D20" s="54">
        <v>15.300757575757576</v>
      </c>
      <c r="E20" s="54">
        <v>15.916666666666668</v>
      </c>
      <c r="F20" s="54">
        <v>13.733333333333331</v>
      </c>
      <c r="G20" s="54">
        <v>12.888888888888888</v>
      </c>
      <c r="H20" s="54">
        <v>15</v>
      </c>
      <c r="I20" s="54">
        <v>17.25</v>
      </c>
      <c r="J20" s="55">
        <f>AVERAGE(D20:I20)</f>
        <v>15.014941077441078</v>
      </c>
    </row>
    <row r="21" spans="1:10" s="1" customFormat="1" ht="21" customHeight="1" x14ac:dyDescent="0.2">
      <c r="A21" s="183"/>
      <c r="B21" s="19" t="s">
        <v>16</v>
      </c>
      <c r="C21" s="6" t="s">
        <v>10</v>
      </c>
      <c r="D21" s="54">
        <v>13.541666666666668</v>
      </c>
      <c r="E21" s="54">
        <v>19.166666666666668</v>
      </c>
      <c r="F21" s="54">
        <v>16.25</v>
      </c>
      <c r="G21" s="54">
        <v>12.5</v>
      </c>
      <c r="H21" s="54">
        <v>15</v>
      </c>
      <c r="I21" s="54">
        <v>17.25</v>
      </c>
      <c r="J21" s="55">
        <f>AVERAGE(D21:I21)</f>
        <v>15.618055555555557</v>
      </c>
    </row>
    <row r="22" spans="1:10" ht="20.100000000000001" customHeight="1" x14ac:dyDescent="0.2">
      <c r="A22" s="184"/>
      <c r="B22" s="20" t="s">
        <v>17</v>
      </c>
      <c r="C22" s="6" t="s">
        <v>10</v>
      </c>
      <c r="D22" s="54">
        <v>6.5396825396825387</v>
      </c>
      <c r="E22" s="54">
        <v>6.7166666666666668</v>
      </c>
      <c r="F22" s="54">
        <v>5.96</v>
      </c>
      <c r="G22" s="54">
        <v>6.5625</v>
      </c>
      <c r="H22" s="54">
        <v>5.7374999999999998</v>
      </c>
      <c r="I22" s="54">
        <v>6.3666666666666671</v>
      </c>
      <c r="J22" s="55">
        <f>AVERAGE(D22:I22)</f>
        <v>6.3138359788359795</v>
      </c>
    </row>
    <row r="23" spans="1:10" ht="20.100000000000001" customHeight="1" x14ac:dyDescent="0.2">
      <c r="A23" s="22"/>
      <c r="B23" s="20" t="s">
        <v>6</v>
      </c>
      <c r="C23" s="6" t="s">
        <v>10</v>
      </c>
      <c r="D23" s="54">
        <v>3.4416666666666669</v>
      </c>
      <c r="E23" s="54">
        <v>2.8286607142857143</v>
      </c>
      <c r="F23" s="54">
        <v>2.7035714285714283</v>
      </c>
      <c r="G23" s="54">
        <v>3.0252976190476191</v>
      </c>
      <c r="H23" s="54">
        <v>3.4692361111111114</v>
      </c>
      <c r="I23" s="54">
        <v>3.7553333333333327</v>
      </c>
      <c r="J23" s="55">
        <f>AVERAGE(D23:I23)</f>
        <v>3.2039609788359784</v>
      </c>
    </row>
    <row r="24" spans="1:10" ht="20.100000000000001" customHeight="1" x14ac:dyDescent="0.2">
      <c r="A24" s="123" t="s">
        <v>7</v>
      </c>
      <c r="B24" s="57"/>
      <c r="C24" s="12"/>
      <c r="D24" s="15"/>
      <c r="E24" s="15"/>
      <c r="F24" s="15"/>
      <c r="G24" s="15"/>
      <c r="H24" s="15"/>
      <c r="I24" s="15"/>
      <c r="J24" s="25"/>
    </row>
    <row r="25" spans="1:10" ht="20.100000000000001" customHeight="1" x14ac:dyDescent="0.2">
      <c r="A25" s="185" t="s">
        <v>18</v>
      </c>
      <c r="B25" s="20" t="s">
        <v>19</v>
      </c>
      <c r="C25" s="6" t="s">
        <v>12</v>
      </c>
      <c r="D25" s="54">
        <v>125.83333333333334</v>
      </c>
      <c r="E25" s="54">
        <v>147.7777777777778</v>
      </c>
      <c r="F25" s="54">
        <v>174.16666666666666</v>
      </c>
      <c r="G25" s="54">
        <v>173.125</v>
      </c>
      <c r="H25" s="54">
        <v>155</v>
      </c>
      <c r="I25" s="54">
        <v>155.5</v>
      </c>
      <c r="J25" s="55">
        <f>AVERAGE(D25:I25)</f>
        <v>155.2337962962963</v>
      </c>
    </row>
    <row r="26" spans="1:10" ht="20.100000000000001" customHeight="1" x14ac:dyDescent="0.2">
      <c r="A26" s="186"/>
      <c r="B26" s="20" t="s">
        <v>44</v>
      </c>
      <c r="C26" s="6" t="s">
        <v>12</v>
      </c>
      <c r="D26" s="54"/>
      <c r="E26" s="54">
        <v>100</v>
      </c>
      <c r="F26" s="54">
        <v>140</v>
      </c>
      <c r="G26" s="54">
        <v>140</v>
      </c>
      <c r="H26" s="54"/>
      <c r="I26" s="54"/>
      <c r="J26" s="55">
        <f>AVERAGE(D26:I26)</f>
        <v>126.66666666666667</v>
      </c>
    </row>
    <row r="27" spans="1:10" s="1" customFormat="1" ht="21" customHeight="1" x14ac:dyDescent="0.2">
      <c r="A27" s="21"/>
      <c r="B27" s="20" t="s">
        <v>20</v>
      </c>
      <c r="C27" s="6" t="s">
        <v>12</v>
      </c>
      <c r="D27" s="54">
        <v>29.891826923076923</v>
      </c>
      <c r="E27" s="54">
        <v>29.595238095238095</v>
      </c>
      <c r="F27" s="54">
        <v>36.75</v>
      </c>
      <c r="G27" s="54">
        <v>35.9375</v>
      </c>
      <c r="H27" s="54">
        <v>31.354166666666668</v>
      </c>
      <c r="I27" s="54">
        <v>37.333333333333329</v>
      </c>
      <c r="J27" s="55">
        <f>AVERAGE(D27:I27)</f>
        <v>33.477010836385837</v>
      </c>
    </row>
    <row r="28" spans="1:10" ht="20.100000000000001" customHeight="1" x14ac:dyDescent="0.2">
      <c r="A28" s="21"/>
      <c r="B28" s="19" t="s">
        <v>8</v>
      </c>
      <c r="C28" s="6" t="s">
        <v>12</v>
      </c>
      <c r="D28" s="54">
        <v>21.909722222222221</v>
      </c>
      <c r="E28" s="54">
        <v>21.041666666666664</v>
      </c>
      <c r="F28" s="54">
        <v>21.483333333333331</v>
      </c>
      <c r="G28" s="54">
        <v>23.9375</v>
      </c>
      <c r="H28" s="54">
        <v>33.75</v>
      </c>
      <c r="I28" s="54">
        <v>32.65</v>
      </c>
      <c r="J28" s="55">
        <f>AVERAGE(D28:I28)</f>
        <v>25.795370370370367</v>
      </c>
    </row>
    <row r="29" spans="1:10" ht="20.100000000000001" customHeight="1" x14ac:dyDescent="0.2">
      <c r="A29" s="123" t="s">
        <v>31</v>
      </c>
      <c r="B29" s="57"/>
      <c r="C29" s="12"/>
      <c r="D29" s="15"/>
      <c r="E29" s="15"/>
      <c r="F29" s="15"/>
      <c r="G29" s="15"/>
      <c r="H29" s="15"/>
      <c r="I29" s="15"/>
      <c r="J29" s="25"/>
    </row>
    <row r="30" spans="1:10" ht="20.100000000000001" customHeight="1" x14ac:dyDescent="0.2">
      <c r="A30" s="60"/>
      <c r="B30" s="20" t="s">
        <v>45</v>
      </c>
      <c r="C30" s="6" t="s">
        <v>12</v>
      </c>
      <c r="D30" s="54">
        <v>75</v>
      </c>
      <c r="E30" s="54"/>
      <c r="F30" s="54"/>
      <c r="G30" s="54"/>
      <c r="H30" s="54"/>
      <c r="I30" s="54"/>
      <c r="J30" s="55">
        <f t="shared" ref="J30" si="0">AVERAGE(D30:I30)</f>
        <v>75</v>
      </c>
    </row>
    <row r="31" spans="1:10" ht="20.100000000000001" customHeight="1" x14ac:dyDescent="0.2">
      <c r="A31" s="61"/>
      <c r="B31" s="62" t="s">
        <v>25</v>
      </c>
      <c r="C31" s="6" t="s">
        <v>12</v>
      </c>
      <c r="D31" s="54">
        <v>115</v>
      </c>
      <c r="E31" s="54"/>
      <c r="F31" s="54"/>
      <c r="G31" s="54"/>
      <c r="H31" s="54"/>
      <c r="I31" s="54"/>
      <c r="J31" s="55">
        <f>AVERAGE(D31:I31)</f>
        <v>115</v>
      </c>
    </row>
    <row r="32" spans="1:10" ht="20.100000000000001" customHeight="1" x14ac:dyDescent="0.2">
      <c r="A32" s="61"/>
      <c r="B32" s="20" t="s">
        <v>26</v>
      </c>
      <c r="C32" s="6" t="s">
        <v>12</v>
      </c>
      <c r="D32" s="54">
        <v>130</v>
      </c>
      <c r="E32" s="54"/>
      <c r="F32" s="54"/>
      <c r="G32" s="54"/>
      <c r="H32" s="54"/>
      <c r="I32" s="54"/>
      <c r="J32" s="55">
        <f>AVERAGE(D32:I32)</f>
        <v>130</v>
      </c>
    </row>
    <row r="33" spans="1:10" s="1" customFormat="1" ht="21" customHeight="1" x14ac:dyDescent="0.2">
      <c r="A33" s="63"/>
      <c r="B33" s="20" t="s">
        <v>46</v>
      </c>
      <c r="C33" s="6" t="s">
        <v>12</v>
      </c>
      <c r="D33" s="54">
        <v>150</v>
      </c>
      <c r="E33" s="54"/>
      <c r="F33" s="54"/>
      <c r="G33" s="54"/>
      <c r="H33" s="54"/>
      <c r="I33" s="54"/>
      <c r="J33" s="55">
        <f>AVERAGE(D33:I33)</f>
        <v>150</v>
      </c>
    </row>
    <row r="34" spans="1:10" ht="20.100000000000001" customHeight="1" x14ac:dyDescent="0.2">
      <c r="A34" s="122" t="s">
        <v>9</v>
      </c>
      <c r="B34" s="24"/>
      <c r="C34" s="64"/>
      <c r="D34" s="64"/>
      <c r="E34" s="64"/>
      <c r="F34" s="64"/>
      <c r="G34" s="64"/>
      <c r="H34" s="64"/>
      <c r="I34" s="64"/>
      <c r="J34" s="65"/>
    </row>
    <row r="35" spans="1:10" ht="20.25" customHeight="1" x14ac:dyDescent="0.2">
      <c r="A35" s="29"/>
      <c r="B35" s="29" t="s">
        <v>47</v>
      </c>
      <c r="C35" s="11" t="s">
        <v>10</v>
      </c>
      <c r="D35" s="54">
        <v>6.5833333333333339</v>
      </c>
      <c r="E35" s="54">
        <v>5.333333333333333</v>
      </c>
      <c r="F35" s="54">
        <v>5.3</v>
      </c>
      <c r="G35" s="54">
        <v>5.5</v>
      </c>
      <c r="H35" s="54">
        <v>5.333333333333333</v>
      </c>
      <c r="I35" s="54">
        <v>5.666666666666667</v>
      </c>
      <c r="J35" s="55">
        <f t="shared" ref="J35" si="1">AVERAGE(D35:I35)</f>
        <v>5.6194444444444445</v>
      </c>
    </row>
    <row r="36" spans="1:10" ht="20.25" customHeight="1" x14ac:dyDescent="0.2">
      <c r="A36" s="122" t="s">
        <v>48</v>
      </c>
      <c r="B36" s="64"/>
      <c r="C36" s="64"/>
      <c r="D36" s="64"/>
      <c r="E36" s="15"/>
      <c r="F36" s="15"/>
      <c r="G36" s="15"/>
      <c r="H36" s="15"/>
      <c r="I36" s="15"/>
      <c r="J36" s="25"/>
    </row>
    <row r="37" spans="1:10" ht="20.100000000000001" customHeight="1" x14ac:dyDescent="0.2">
      <c r="A37" s="29"/>
      <c r="B37" s="29" t="s">
        <v>49</v>
      </c>
      <c r="C37" s="11" t="s">
        <v>22</v>
      </c>
      <c r="D37" s="54">
        <v>60</v>
      </c>
      <c r="E37" s="54"/>
      <c r="F37" s="54"/>
      <c r="G37" s="54"/>
      <c r="H37" s="54"/>
      <c r="I37" s="54"/>
      <c r="J37" s="55">
        <f t="shared" ref="J37" si="2">AVERAGE(D37:I37)</f>
        <v>60</v>
      </c>
    </row>
    <row r="38" spans="1:10" s="1" customFormat="1" ht="24" customHeight="1" x14ac:dyDescent="0.2">
      <c r="A38" s="121" t="s">
        <v>82</v>
      </c>
      <c r="B38" s="44"/>
      <c r="C38" s="121"/>
    </row>
    <row r="39" spans="1:10" s="1" customFormat="1" ht="15" customHeight="1" x14ac:dyDescent="0.2">
      <c r="A39" s="121" t="s">
        <v>81</v>
      </c>
      <c r="B39" s="121"/>
      <c r="C39" s="121"/>
    </row>
    <row r="40" spans="1:10" s="1" customFormat="1" ht="13.5" customHeight="1" x14ac:dyDescent="0.2">
      <c r="A40" s="7" t="s">
        <v>50</v>
      </c>
      <c r="C40" s="66"/>
      <c r="D40" s="7"/>
      <c r="E40" s="7"/>
      <c r="F40" s="7"/>
      <c r="G40" s="7"/>
      <c r="H40" s="7"/>
      <c r="I40" s="7"/>
      <c r="J40" s="7"/>
    </row>
    <row r="41" spans="1:10" s="1" customFormat="1" x14ac:dyDescent="0.2">
      <c r="A41" s="7" t="s">
        <v>51</v>
      </c>
      <c r="C41" s="66"/>
      <c r="D41" s="7"/>
      <c r="E41" s="7"/>
      <c r="F41" s="7"/>
      <c r="G41" s="7"/>
      <c r="H41" s="7"/>
      <c r="I41" s="7"/>
      <c r="J41" s="7"/>
    </row>
    <row r="42" spans="1:10" s="1" customFormat="1" x14ac:dyDescent="0.2">
      <c r="C42" s="66"/>
      <c r="D42" s="7"/>
      <c r="E42" s="7"/>
      <c r="F42" s="7"/>
      <c r="G42" s="7"/>
      <c r="H42" s="7"/>
      <c r="I42" s="7"/>
      <c r="J42" s="7"/>
    </row>
    <row r="43" spans="1:10" s="1" customFormat="1" x14ac:dyDescent="0.2">
      <c r="C43" s="66"/>
      <c r="D43" s="7"/>
      <c r="E43" s="7"/>
      <c r="F43" s="7"/>
      <c r="G43" s="7"/>
      <c r="H43" s="7"/>
      <c r="I43" s="7"/>
      <c r="J43" s="7"/>
    </row>
    <row r="44" spans="1:10" s="1" customFormat="1" x14ac:dyDescent="0.2">
      <c r="C44" s="66"/>
      <c r="D44" s="41"/>
      <c r="E44" s="41"/>
      <c r="F44" s="41"/>
      <c r="G44" s="7"/>
      <c r="H44" s="7"/>
      <c r="I44" s="7"/>
      <c r="J44" s="7"/>
    </row>
    <row r="45" spans="1:10" s="1" customFormat="1" x14ac:dyDescent="0.2">
      <c r="C45" s="66"/>
      <c r="D45" s="41"/>
      <c r="E45" s="41"/>
      <c r="F45" s="41"/>
      <c r="G45" s="7"/>
      <c r="H45" s="7"/>
      <c r="I45" s="7"/>
      <c r="J45" s="7"/>
    </row>
    <row r="46" spans="1:10" s="1" customFormat="1" x14ac:dyDescent="0.2">
      <c r="C46" s="66"/>
      <c r="D46" s="7"/>
      <c r="E46" s="7"/>
      <c r="F46" s="7"/>
      <c r="G46" s="7"/>
      <c r="H46" s="7"/>
      <c r="I46" s="7"/>
      <c r="J46" s="7"/>
    </row>
    <row r="47" spans="1:10" s="1" customFormat="1" x14ac:dyDescent="0.2">
      <c r="C47" s="66"/>
      <c r="D47" s="7"/>
      <c r="E47" s="7"/>
      <c r="F47" s="7"/>
      <c r="G47" s="7"/>
      <c r="H47" s="7"/>
      <c r="I47" s="7"/>
      <c r="J47" s="7"/>
    </row>
    <row r="48" spans="1:10" s="1" customFormat="1" x14ac:dyDescent="0.2">
      <c r="C48" s="66"/>
      <c r="D48" s="7"/>
      <c r="E48" s="7"/>
      <c r="F48" s="7"/>
      <c r="G48" s="7"/>
      <c r="H48" s="7"/>
      <c r="I48" s="7"/>
      <c r="J48" s="7"/>
    </row>
    <row r="49" spans="3:10" s="1" customFormat="1" x14ac:dyDescent="0.2">
      <c r="C49" s="66"/>
      <c r="D49" s="7"/>
      <c r="E49" s="7"/>
      <c r="F49" s="7"/>
      <c r="G49" s="7"/>
      <c r="H49" s="7"/>
      <c r="I49" s="7"/>
      <c r="J49" s="7"/>
    </row>
    <row r="50" spans="3:10" s="1" customFormat="1" x14ac:dyDescent="0.2">
      <c r="C50" s="66"/>
      <c r="D50" s="7"/>
      <c r="E50" s="7"/>
      <c r="F50" s="7"/>
      <c r="G50" s="7"/>
      <c r="H50" s="7"/>
      <c r="I50" s="7"/>
      <c r="J50" s="7"/>
    </row>
    <row r="51" spans="3:10" s="1" customFormat="1" x14ac:dyDescent="0.2">
      <c r="C51" s="66"/>
      <c r="D51" s="7"/>
      <c r="E51" s="7"/>
      <c r="F51" s="7"/>
      <c r="G51" s="7"/>
      <c r="H51" s="7"/>
      <c r="I51" s="7"/>
      <c r="J51" s="7"/>
    </row>
    <row r="52" spans="3:10" s="1" customFormat="1" x14ac:dyDescent="0.2">
      <c r="C52" s="66"/>
      <c r="D52" s="7"/>
      <c r="E52" s="7"/>
      <c r="F52" s="7"/>
      <c r="G52" s="7"/>
      <c r="H52" s="7"/>
      <c r="I52" s="7"/>
      <c r="J52" s="7"/>
    </row>
    <row r="53" spans="3:10" s="1" customFormat="1" x14ac:dyDescent="0.2">
      <c r="C53" s="66"/>
      <c r="D53" s="7"/>
      <c r="E53" s="7"/>
      <c r="F53" s="7"/>
      <c r="G53" s="7"/>
      <c r="H53" s="7"/>
      <c r="I53" s="7"/>
      <c r="J53" s="7"/>
    </row>
    <row r="54" spans="3:10" s="1" customFormat="1" x14ac:dyDescent="0.2">
      <c r="C54" s="66"/>
      <c r="D54" s="7"/>
      <c r="E54" s="7"/>
      <c r="F54" s="7"/>
      <c r="G54" s="7"/>
      <c r="H54" s="7"/>
      <c r="I54" s="7"/>
      <c r="J54" s="7"/>
    </row>
    <row r="55" spans="3:10" s="1" customFormat="1" x14ac:dyDescent="0.2">
      <c r="C55" s="66"/>
      <c r="D55" s="7"/>
      <c r="E55" s="7"/>
      <c r="F55" s="7"/>
      <c r="G55" s="7"/>
      <c r="H55" s="7"/>
      <c r="I55" s="7"/>
      <c r="J55" s="7"/>
    </row>
    <row r="56" spans="3:10" s="1" customFormat="1" x14ac:dyDescent="0.2">
      <c r="C56" s="66"/>
      <c r="D56" s="7"/>
      <c r="E56" s="7"/>
      <c r="F56" s="7"/>
      <c r="G56" s="7"/>
      <c r="H56" s="7"/>
      <c r="I56" s="7"/>
      <c r="J56" s="7"/>
    </row>
    <row r="57" spans="3:10" s="1" customFormat="1" x14ac:dyDescent="0.2">
      <c r="C57" s="66"/>
      <c r="D57" s="7"/>
      <c r="E57" s="7"/>
      <c r="F57" s="7"/>
      <c r="G57" s="7"/>
      <c r="H57" s="7"/>
      <c r="I57" s="7"/>
      <c r="J57" s="7"/>
    </row>
    <row r="58" spans="3:10" s="1" customFormat="1" x14ac:dyDescent="0.2">
      <c r="C58" s="66"/>
      <c r="D58" s="7"/>
      <c r="E58" s="7"/>
      <c r="F58" s="7"/>
      <c r="G58" s="7"/>
      <c r="H58" s="7"/>
      <c r="I58" s="7"/>
      <c r="J58" s="7"/>
    </row>
    <row r="59" spans="3:10" s="1" customFormat="1" x14ac:dyDescent="0.2">
      <c r="C59" s="66"/>
      <c r="D59" s="7"/>
      <c r="E59" s="7"/>
      <c r="F59" s="7"/>
      <c r="G59" s="7"/>
      <c r="H59" s="7"/>
      <c r="I59" s="7"/>
      <c r="J59" s="7"/>
    </row>
    <row r="60" spans="3:10" s="1" customFormat="1" x14ac:dyDescent="0.2">
      <c r="C60" s="66"/>
      <c r="D60" s="7"/>
      <c r="E60" s="7"/>
      <c r="F60" s="7"/>
      <c r="G60" s="7"/>
      <c r="H60" s="7"/>
      <c r="I60" s="7"/>
      <c r="J60" s="7"/>
    </row>
    <row r="61" spans="3:10" s="1" customFormat="1" x14ac:dyDescent="0.2">
      <c r="C61" s="66"/>
      <c r="D61" s="7"/>
      <c r="E61" s="7"/>
      <c r="F61" s="7"/>
      <c r="G61" s="7"/>
      <c r="H61" s="7"/>
      <c r="I61" s="7"/>
      <c r="J61" s="7"/>
    </row>
    <row r="62" spans="3:10" s="1" customFormat="1" x14ac:dyDescent="0.2">
      <c r="C62" s="66"/>
      <c r="D62" s="7"/>
      <c r="E62" s="7"/>
      <c r="F62" s="7"/>
      <c r="G62" s="7"/>
      <c r="H62" s="7"/>
      <c r="I62" s="7"/>
      <c r="J62" s="7"/>
    </row>
    <row r="63" spans="3:10" s="1" customFormat="1" x14ac:dyDescent="0.2">
      <c r="C63" s="66"/>
      <c r="D63" s="7"/>
      <c r="E63" s="7"/>
      <c r="F63" s="7"/>
      <c r="G63" s="7"/>
      <c r="H63" s="7"/>
      <c r="I63" s="7"/>
      <c r="J63" s="7"/>
    </row>
    <row r="64" spans="3:10" s="1" customFormat="1" x14ac:dyDescent="0.2">
      <c r="C64" s="66"/>
      <c r="D64" s="7"/>
      <c r="E64" s="7"/>
      <c r="F64" s="7"/>
      <c r="G64" s="7"/>
      <c r="H64" s="7"/>
      <c r="I64" s="7"/>
      <c r="J64" s="7"/>
    </row>
    <row r="65" spans="3:10" s="1" customFormat="1" x14ac:dyDescent="0.2">
      <c r="C65" s="66"/>
      <c r="D65" s="7"/>
      <c r="E65" s="7"/>
      <c r="F65" s="7"/>
      <c r="G65" s="7"/>
      <c r="H65" s="7"/>
      <c r="I65" s="7"/>
      <c r="J65" s="7"/>
    </row>
    <row r="66" spans="3:10" s="1" customFormat="1" x14ac:dyDescent="0.2">
      <c r="C66" s="66"/>
      <c r="D66" s="7"/>
      <c r="E66" s="7"/>
      <c r="F66" s="7"/>
      <c r="G66" s="7"/>
      <c r="H66" s="7"/>
      <c r="I66" s="7"/>
      <c r="J66" s="7"/>
    </row>
    <row r="67" spans="3:10" s="1" customFormat="1" x14ac:dyDescent="0.2">
      <c r="C67" s="66"/>
      <c r="D67" s="7"/>
      <c r="E67" s="7"/>
      <c r="F67" s="7"/>
      <c r="G67" s="7"/>
      <c r="H67" s="7"/>
      <c r="I67" s="7"/>
      <c r="J67" s="7"/>
    </row>
    <row r="68" spans="3:10" s="1" customFormat="1" x14ac:dyDescent="0.2">
      <c r="C68" s="66"/>
      <c r="D68" s="7"/>
      <c r="E68" s="7"/>
      <c r="F68" s="7"/>
      <c r="G68" s="7"/>
      <c r="H68" s="7"/>
      <c r="I68" s="7"/>
      <c r="J68" s="7"/>
    </row>
    <row r="69" spans="3:10" s="1" customFormat="1" x14ac:dyDescent="0.2">
      <c r="C69" s="66"/>
      <c r="D69" s="7"/>
      <c r="E69" s="7"/>
      <c r="F69" s="7"/>
      <c r="G69" s="7"/>
      <c r="H69" s="7"/>
      <c r="I69" s="7"/>
      <c r="J69" s="7"/>
    </row>
    <row r="70" spans="3:10" s="1" customFormat="1" x14ac:dyDescent="0.2">
      <c r="C70" s="66"/>
      <c r="D70" s="7"/>
      <c r="E70" s="7"/>
      <c r="F70" s="7"/>
      <c r="G70" s="7"/>
      <c r="H70" s="7"/>
      <c r="I70" s="7"/>
      <c r="J70" s="7"/>
    </row>
    <row r="71" spans="3:10" s="1" customFormat="1" x14ac:dyDescent="0.2">
      <c r="C71" s="66"/>
      <c r="D71" s="7"/>
      <c r="E71" s="7"/>
      <c r="F71" s="7"/>
      <c r="G71" s="7"/>
      <c r="H71" s="7"/>
      <c r="I71" s="7"/>
      <c r="J71" s="7"/>
    </row>
    <row r="72" spans="3:10" s="1" customFormat="1" x14ac:dyDescent="0.2">
      <c r="C72" s="66"/>
      <c r="D72" s="7"/>
      <c r="E72" s="7"/>
      <c r="F72" s="7"/>
      <c r="G72" s="7"/>
      <c r="H72" s="7"/>
      <c r="I72" s="7"/>
      <c r="J72" s="7"/>
    </row>
    <row r="73" spans="3:10" s="1" customFormat="1" x14ac:dyDescent="0.2">
      <c r="C73" s="66"/>
      <c r="D73" s="7"/>
      <c r="E73" s="7"/>
      <c r="F73" s="7"/>
      <c r="G73" s="7"/>
      <c r="H73" s="7"/>
      <c r="I73" s="7"/>
      <c r="J73" s="7"/>
    </row>
    <row r="74" spans="3:10" s="1" customFormat="1" x14ac:dyDescent="0.2">
      <c r="C74" s="66"/>
      <c r="D74" s="7"/>
      <c r="E74" s="7"/>
      <c r="F74" s="7"/>
      <c r="G74" s="7"/>
      <c r="H74" s="7"/>
      <c r="I74" s="7"/>
      <c r="J74" s="7"/>
    </row>
    <row r="75" spans="3:10" s="1" customFormat="1" x14ac:dyDescent="0.2">
      <c r="C75" s="66"/>
      <c r="D75" s="7"/>
      <c r="E75" s="7"/>
      <c r="F75" s="7"/>
      <c r="G75" s="7"/>
      <c r="H75" s="7"/>
      <c r="I75" s="7"/>
      <c r="J75" s="7"/>
    </row>
    <row r="76" spans="3:10" s="1" customFormat="1" x14ac:dyDescent="0.2">
      <c r="C76" s="66"/>
      <c r="D76" s="7"/>
      <c r="E76" s="7"/>
      <c r="F76" s="7"/>
      <c r="G76" s="7"/>
      <c r="H76" s="7"/>
      <c r="I76" s="7"/>
      <c r="J76" s="7"/>
    </row>
    <row r="77" spans="3:10" s="1" customFormat="1" x14ac:dyDescent="0.2">
      <c r="C77" s="66"/>
      <c r="D77" s="7"/>
      <c r="E77" s="7"/>
      <c r="F77" s="7"/>
      <c r="G77" s="7"/>
      <c r="H77" s="7"/>
      <c r="I77" s="7"/>
      <c r="J77" s="7"/>
    </row>
    <row r="78" spans="3:10" s="1" customFormat="1" x14ac:dyDescent="0.2">
      <c r="C78" s="66"/>
      <c r="D78" s="7"/>
      <c r="E78" s="7"/>
      <c r="F78" s="7"/>
      <c r="G78" s="7"/>
      <c r="H78" s="7"/>
      <c r="I78" s="7"/>
      <c r="J78" s="7"/>
    </row>
    <row r="79" spans="3:10" s="1" customFormat="1" x14ac:dyDescent="0.2">
      <c r="C79" s="66"/>
      <c r="D79" s="7"/>
      <c r="E79" s="7"/>
      <c r="F79" s="7"/>
      <c r="G79" s="7"/>
      <c r="H79" s="7"/>
      <c r="I79" s="7"/>
      <c r="J79" s="7"/>
    </row>
    <row r="80" spans="3:10" s="1" customFormat="1" x14ac:dyDescent="0.2">
      <c r="C80" s="66"/>
      <c r="D80" s="7"/>
      <c r="E80" s="7"/>
      <c r="F80" s="7"/>
      <c r="G80" s="7"/>
      <c r="H80" s="7"/>
      <c r="I80" s="7"/>
      <c r="J80" s="7"/>
    </row>
    <row r="81" spans="3:10" s="1" customFormat="1" x14ac:dyDescent="0.2">
      <c r="C81" s="66"/>
      <c r="D81" s="7"/>
      <c r="E81" s="7"/>
      <c r="F81" s="7"/>
      <c r="G81" s="7"/>
      <c r="H81" s="7"/>
      <c r="I81" s="7"/>
      <c r="J81" s="7"/>
    </row>
    <row r="82" spans="3:10" s="1" customFormat="1" x14ac:dyDescent="0.2">
      <c r="C82" s="66"/>
      <c r="D82" s="7"/>
      <c r="E82" s="7"/>
      <c r="F82" s="7"/>
      <c r="G82" s="7"/>
      <c r="H82" s="7"/>
      <c r="I82" s="7"/>
      <c r="J82" s="7"/>
    </row>
    <row r="83" spans="3:10" s="1" customFormat="1" x14ac:dyDescent="0.2">
      <c r="C83" s="66"/>
      <c r="D83" s="7"/>
      <c r="E83" s="7"/>
      <c r="F83" s="7"/>
      <c r="G83" s="7"/>
      <c r="H83" s="7"/>
      <c r="I83" s="7"/>
      <c r="J83" s="7"/>
    </row>
    <row r="84" spans="3:10" s="1" customFormat="1" x14ac:dyDescent="0.2">
      <c r="C84" s="66"/>
      <c r="D84" s="7"/>
      <c r="E84" s="7"/>
      <c r="F84" s="7"/>
      <c r="G84" s="7"/>
      <c r="H84" s="7"/>
      <c r="I84" s="7"/>
      <c r="J84" s="7"/>
    </row>
    <row r="85" spans="3:10" s="1" customFormat="1" x14ac:dyDescent="0.2">
      <c r="C85" s="66"/>
      <c r="D85" s="7"/>
      <c r="E85" s="7"/>
      <c r="F85" s="7"/>
      <c r="G85" s="7"/>
      <c r="H85" s="7"/>
      <c r="I85" s="7"/>
      <c r="J85" s="7"/>
    </row>
    <row r="86" spans="3:10" s="1" customFormat="1" x14ac:dyDescent="0.2">
      <c r="C86" s="66"/>
      <c r="D86" s="7"/>
      <c r="E86" s="7"/>
      <c r="F86" s="7"/>
      <c r="G86" s="7"/>
      <c r="H86" s="7"/>
      <c r="I86" s="7"/>
      <c r="J86" s="7"/>
    </row>
    <row r="87" spans="3:10" s="1" customFormat="1" x14ac:dyDescent="0.2">
      <c r="C87" s="66"/>
      <c r="D87" s="7"/>
      <c r="E87" s="7"/>
      <c r="F87" s="7"/>
      <c r="G87" s="7"/>
      <c r="H87" s="7"/>
      <c r="I87" s="7"/>
      <c r="J87" s="7"/>
    </row>
    <row r="88" spans="3:10" x14ac:dyDescent="0.2">
      <c r="C88" s="67"/>
      <c r="D88" s="23"/>
      <c r="E88" s="23"/>
      <c r="F88" s="23"/>
      <c r="G88" s="23"/>
      <c r="H88" s="23"/>
      <c r="I88" s="23"/>
      <c r="J88" s="23"/>
    </row>
    <row r="89" spans="3:10" x14ac:dyDescent="0.2">
      <c r="C89" s="67"/>
      <c r="D89" s="23"/>
      <c r="E89" s="23"/>
      <c r="F89" s="23"/>
      <c r="G89" s="23"/>
      <c r="H89" s="23"/>
      <c r="I89" s="23"/>
      <c r="J89" s="23"/>
    </row>
  </sheetData>
  <mergeCells count="9">
    <mergeCell ref="A10:A12"/>
    <mergeCell ref="A20:A22"/>
    <mergeCell ref="A25:A26"/>
    <mergeCell ref="A2:J2"/>
    <mergeCell ref="A3:J3"/>
    <mergeCell ref="A5:B6"/>
    <mergeCell ref="C5:C6"/>
    <mergeCell ref="D5:I5"/>
    <mergeCell ref="J5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6"/>
  <sheetViews>
    <sheetView topLeftCell="A13" workbookViewId="0">
      <selection activeCell="D24" sqref="D24"/>
    </sheetView>
  </sheetViews>
  <sheetFormatPr baseColWidth="10" defaultRowHeight="12.75" x14ac:dyDescent="0.2"/>
  <cols>
    <col min="1" max="1" width="11.42578125" style="2"/>
    <col min="2" max="2" width="16.28515625" style="2" customWidth="1"/>
    <col min="3" max="3" width="11.85546875" style="2" customWidth="1"/>
    <col min="4" max="6" width="10.7109375" style="2" customWidth="1"/>
    <col min="7" max="15" width="10.7109375" style="97" customWidth="1"/>
    <col min="16" max="16" width="12.28515625" style="2" customWidth="1"/>
    <col min="17" max="31" width="11.42578125" style="1"/>
    <col min="32" max="16384" width="11.42578125" style="2"/>
  </cols>
  <sheetData>
    <row r="1" spans="1:17" s="1" customFormat="1" ht="58.5" customHeight="1" x14ac:dyDescent="0.2">
      <c r="G1" s="68"/>
      <c r="H1" s="68"/>
      <c r="I1" s="68"/>
      <c r="J1" s="68"/>
      <c r="K1" s="68"/>
      <c r="L1" s="68"/>
      <c r="M1" s="68"/>
      <c r="N1" s="68"/>
      <c r="O1" s="68"/>
    </row>
    <row r="2" spans="1:17" ht="16.5" customHeight="1" x14ac:dyDescent="0.25">
      <c r="B2" s="197" t="s">
        <v>52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7" ht="19.5" customHeight="1" x14ac:dyDescent="0.25">
      <c r="B3" s="198" t="s">
        <v>53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17" s="1" customFormat="1" ht="5.0999999999999996" customHeight="1" x14ac:dyDescent="0.3">
      <c r="B4" s="69"/>
      <c r="C4" s="5"/>
      <c r="D4" s="5"/>
      <c r="E4" s="5"/>
      <c r="F4" s="5"/>
      <c r="G4" s="70"/>
      <c r="H4" s="70"/>
      <c r="I4" s="70"/>
      <c r="J4" s="70"/>
      <c r="K4" s="70"/>
      <c r="L4" s="70"/>
      <c r="M4" s="70"/>
      <c r="N4" s="70"/>
      <c r="O4" s="70"/>
      <c r="P4" s="5"/>
      <c r="Q4" s="5"/>
    </row>
    <row r="5" spans="1:17" ht="21" customHeight="1" x14ac:dyDescent="0.2">
      <c r="A5" s="200" t="s">
        <v>11</v>
      </c>
      <c r="B5" s="201"/>
      <c r="C5" s="204" t="s">
        <v>10</v>
      </c>
      <c r="D5" s="206" t="s">
        <v>54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8"/>
      <c r="P5" s="209" t="s">
        <v>55</v>
      </c>
    </row>
    <row r="6" spans="1:17" ht="18.75" customHeight="1" x14ac:dyDescent="0.2">
      <c r="A6" s="202"/>
      <c r="B6" s="203"/>
      <c r="C6" s="205"/>
      <c r="D6" s="46" t="s">
        <v>56</v>
      </c>
      <c r="E6" s="45" t="s">
        <v>57</v>
      </c>
      <c r="F6" s="45" t="s">
        <v>58</v>
      </c>
      <c r="G6" s="71" t="s">
        <v>59</v>
      </c>
      <c r="H6" s="71" t="s">
        <v>60</v>
      </c>
      <c r="I6" s="71" t="s">
        <v>61</v>
      </c>
      <c r="J6" s="71" t="s">
        <v>62</v>
      </c>
      <c r="K6" s="71" t="s">
        <v>63</v>
      </c>
      <c r="L6" s="71" t="s">
        <v>64</v>
      </c>
      <c r="M6" s="71" t="s">
        <v>40</v>
      </c>
      <c r="N6" s="71" t="s">
        <v>65</v>
      </c>
      <c r="O6" s="71" t="s">
        <v>66</v>
      </c>
      <c r="P6" s="210"/>
    </row>
    <row r="7" spans="1:17" ht="20.100000000000001" customHeight="1" x14ac:dyDescent="0.2">
      <c r="A7" s="72" t="s">
        <v>0</v>
      </c>
      <c r="B7" s="34"/>
      <c r="C7" s="12"/>
      <c r="D7" s="15"/>
      <c r="E7" s="15"/>
      <c r="F7" s="73"/>
      <c r="G7" s="64"/>
      <c r="H7" s="64"/>
      <c r="I7" s="64"/>
      <c r="J7" s="74"/>
      <c r="K7" s="74"/>
      <c r="L7" s="74"/>
      <c r="M7" s="74"/>
      <c r="N7" s="74"/>
      <c r="O7" s="74"/>
      <c r="P7" s="75"/>
    </row>
    <row r="8" spans="1:17" ht="20.100000000000001" customHeight="1" x14ac:dyDescent="0.2">
      <c r="A8" s="31"/>
      <c r="B8" s="30" t="s">
        <v>1</v>
      </c>
      <c r="C8" s="6" t="s">
        <v>12</v>
      </c>
      <c r="D8" s="16">
        <v>16.964285714285715</v>
      </c>
      <c r="E8" s="16">
        <v>18.394444444444442</v>
      </c>
      <c r="F8" s="16">
        <v>21.039772727272727</v>
      </c>
      <c r="G8" s="16">
        <v>22.28693181818182</v>
      </c>
      <c r="H8" s="16">
        <v>18.083333333333336</v>
      </c>
      <c r="I8" s="16">
        <v>19.399999999999999</v>
      </c>
      <c r="J8" s="16">
        <v>17.711045327221797</v>
      </c>
      <c r="K8" s="16">
        <v>19.978421578421582</v>
      </c>
      <c r="L8" s="16">
        <v>22.087053571428569</v>
      </c>
      <c r="M8" s="16">
        <v>23.375811688311689</v>
      </c>
      <c r="N8" s="16">
        <v>23.652380952380952</v>
      </c>
      <c r="O8" s="16">
        <v>22.698863636363637</v>
      </c>
      <c r="P8" s="76">
        <f>AVERAGE(D8:O8)</f>
        <v>20.472695399303856</v>
      </c>
    </row>
    <row r="9" spans="1:17" s="3" customFormat="1" ht="21" customHeight="1" x14ac:dyDescent="0.25">
      <c r="A9" s="35"/>
      <c r="B9" s="30" t="s">
        <v>13</v>
      </c>
      <c r="C9" s="6" t="s">
        <v>12</v>
      </c>
      <c r="D9" s="16">
        <v>35.535714285714285</v>
      </c>
      <c r="E9" s="16">
        <v>37.21875</v>
      </c>
      <c r="F9" s="27">
        <v>35.293253968253964</v>
      </c>
      <c r="G9" s="16">
        <v>33.3125</v>
      </c>
      <c r="H9" s="16">
        <v>29.583333333333332</v>
      </c>
      <c r="I9" s="16">
        <v>30.617857142857144</v>
      </c>
      <c r="J9" s="16">
        <v>38.767857142857139</v>
      </c>
      <c r="K9" s="16">
        <v>46.642857142857146</v>
      </c>
      <c r="L9" s="16">
        <v>46.651785714285715</v>
      </c>
      <c r="M9" s="16">
        <v>48.482142857142861</v>
      </c>
      <c r="N9" s="16">
        <v>40.921428571428571</v>
      </c>
      <c r="O9" s="16">
        <v>47.291666666666664</v>
      </c>
      <c r="P9" s="76">
        <f t="shared" ref="P9:P21" si="0">AVERAGE(D9:O9)</f>
        <v>39.193262235449744</v>
      </c>
    </row>
    <row r="10" spans="1:17" ht="20.100000000000001" customHeight="1" x14ac:dyDescent="0.2">
      <c r="A10" s="35"/>
      <c r="B10" s="30" t="s">
        <v>2</v>
      </c>
      <c r="C10" s="6" t="s">
        <v>12</v>
      </c>
      <c r="D10" s="16">
        <v>19.464285714285715</v>
      </c>
      <c r="E10" s="16">
        <v>19.729853479853482</v>
      </c>
      <c r="F10" s="16">
        <v>21.414801864801866</v>
      </c>
      <c r="G10" s="16">
        <v>21.591269841269845</v>
      </c>
      <c r="H10" s="16">
        <v>19.958333333333332</v>
      </c>
      <c r="I10" s="16">
        <v>19.788095238095238</v>
      </c>
      <c r="J10" s="16">
        <v>16.502341408591409</v>
      </c>
      <c r="K10" s="16">
        <v>17.516269841269839</v>
      </c>
      <c r="L10" s="16">
        <v>18.663194444444443</v>
      </c>
      <c r="M10" s="16">
        <v>17.230654761904763</v>
      </c>
      <c r="N10" s="16">
        <v>19.903496503496502</v>
      </c>
      <c r="O10" s="16">
        <v>32.964285714285715</v>
      </c>
      <c r="P10" s="76">
        <f t="shared" si="0"/>
        <v>20.393906845469346</v>
      </c>
    </row>
    <row r="11" spans="1:17" ht="20.100000000000001" customHeight="1" x14ac:dyDescent="0.2">
      <c r="A11" s="35"/>
      <c r="B11" s="30" t="s">
        <v>3</v>
      </c>
      <c r="C11" s="6" t="s">
        <v>12</v>
      </c>
      <c r="D11" s="16">
        <v>37.351190476190474</v>
      </c>
      <c r="E11" s="16">
        <v>38.196022727272727</v>
      </c>
      <c r="F11" s="16">
        <v>33.480555555555554</v>
      </c>
      <c r="G11" s="16">
        <v>34.375</v>
      </c>
      <c r="H11" s="16">
        <v>31.666666666666668</v>
      </c>
      <c r="I11" s="16">
        <v>33.327777777777776</v>
      </c>
      <c r="J11" s="16">
        <v>37.729166666666664</v>
      </c>
      <c r="K11" s="16">
        <v>47.383333333333333</v>
      </c>
      <c r="L11" s="16">
        <v>51.979166666666664</v>
      </c>
      <c r="M11" s="16">
        <v>52.590476190476188</v>
      </c>
      <c r="N11" s="16">
        <v>48.56666666666667</v>
      </c>
      <c r="O11" s="16">
        <v>58.4375</v>
      </c>
      <c r="P11" s="76">
        <f t="shared" si="0"/>
        <v>42.090293560606064</v>
      </c>
    </row>
    <row r="12" spans="1:17" ht="20.100000000000001" customHeight="1" x14ac:dyDescent="0.2">
      <c r="A12" s="77"/>
      <c r="B12" s="78" t="s">
        <v>4</v>
      </c>
      <c r="C12" s="17" t="s">
        <v>12</v>
      </c>
      <c r="D12" s="18">
        <v>14.63095238095238</v>
      </c>
      <c r="E12" s="18">
        <v>16.676339285714285</v>
      </c>
      <c r="F12" s="18">
        <v>17.945926573426572</v>
      </c>
      <c r="G12" s="18">
        <v>19.332927489177489</v>
      </c>
      <c r="H12" s="18">
        <v>20.708333333333332</v>
      </c>
      <c r="I12" s="18">
        <v>23.024999999999999</v>
      </c>
      <c r="J12" s="18">
        <v>23.615638528138529</v>
      </c>
      <c r="K12" s="18">
        <v>24.230955710955712</v>
      </c>
      <c r="L12" s="18">
        <v>25.145833333333332</v>
      </c>
      <c r="M12" s="18">
        <v>24.656746031746032</v>
      </c>
      <c r="N12" s="18">
        <v>23.849285714285713</v>
      </c>
      <c r="O12" s="18">
        <v>24.96853146853147</v>
      </c>
      <c r="P12" s="76">
        <f t="shared" si="0"/>
        <v>21.565539154132907</v>
      </c>
    </row>
    <row r="13" spans="1:17" ht="20.100000000000001" customHeight="1" x14ac:dyDescent="0.2">
      <c r="A13" s="79" t="s">
        <v>5</v>
      </c>
      <c r="B13" s="34"/>
      <c r="C13" s="12"/>
      <c r="D13" s="15"/>
      <c r="E13" s="15"/>
      <c r="F13" s="73"/>
      <c r="G13" s="64"/>
      <c r="H13" s="64"/>
      <c r="I13" s="64"/>
      <c r="J13" s="74"/>
      <c r="K13" s="74"/>
      <c r="L13" s="74"/>
      <c r="M13" s="74"/>
      <c r="N13" s="74"/>
      <c r="O13" s="74"/>
      <c r="P13" s="75"/>
    </row>
    <row r="14" spans="1:17" ht="20.100000000000001" customHeight="1" x14ac:dyDescent="0.2">
      <c r="A14" s="194" t="s">
        <v>14</v>
      </c>
      <c r="B14" s="80" t="s">
        <v>91</v>
      </c>
      <c r="C14" s="11" t="s">
        <v>10</v>
      </c>
      <c r="D14" s="14"/>
      <c r="E14" s="54">
        <v>17.916666666666668</v>
      </c>
      <c r="F14" s="54">
        <v>22.348214285714285</v>
      </c>
      <c r="G14" s="54">
        <v>17.1875</v>
      </c>
      <c r="H14" s="54">
        <v>20</v>
      </c>
      <c r="I14" s="54">
        <v>19.25</v>
      </c>
      <c r="J14" s="54">
        <v>21</v>
      </c>
      <c r="K14" s="54">
        <v>18.653333333333332</v>
      </c>
      <c r="L14" s="54">
        <v>19</v>
      </c>
      <c r="M14" s="54">
        <v>19.612500000000001</v>
      </c>
      <c r="N14" s="54">
        <v>17.526190476190475</v>
      </c>
      <c r="O14" s="54">
        <v>22.777777777777775</v>
      </c>
      <c r="P14" s="76">
        <f t="shared" si="0"/>
        <v>19.57019841269841</v>
      </c>
    </row>
    <row r="15" spans="1:17" s="3" customFormat="1" ht="21" customHeight="1" x14ac:dyDescent="0.25">
      <c r="A15" s="195"/>
      <c r="B15" s="30" t="s">
        <v>16</v>
      </c>
      <c r="C15" s="6" t="s">
        <v>10</v>
      </c>
      <c r="D15" s="48"/>
      <c r="E15" s="54">
        <v>16.875</v>
      </c>
      <c r="F15" s="27">
        <v>15.25</v>
      </c>
      <c r="G15" s="27"/>
      <c r="H15" s="27">
        <v>20</v>
      </c>
      <c r="I15" s="27">
        <v>19.25</v>
      </c>
      <c r="J15" s="27">
        <v>21.666666666666664</v>
      </c>
      <c r="K15" s="27">
        <v>18.791666666666668</v>
      </c>
      <c r="L15" s="27">
        <v>19</v>
      </c>
      <c r="M15" s="27">
        <v>19.887499999999999</v>
      </c>
      <c r="N15" s="27">
        <v>16.8</v>
      </c>
      <c r="O15" s="27">
        <v>21.533333333333331</v>
      </c>
      <c r="P15" s="76">
        <f t="shared" si="0"/>
        <v>18.905416666666664</v>
      </c>
    </row>
    <row r="16" spans="1:17" ht="20.100000000000001" customHeight="1" x14ac:dyDescent="0.2">
      <c r="A16" s="196"/>
      <c r="B16" s="30" t="s">
        <v>17</v>
      </c>
      <c r="C16" s="6" t="s">
        <v>10</v>
      </c>
      <c r="D16" s="13">
        <v>5.5416666666666661</v>
      </c>
      <c r="E16" s="13">
        <v>6.6946428571428571</v>
      </c>
      <c r="F16" s="13">
        <v>6.9139999999999997</v>
      </c>
      <c r="G16" s="13">
        <v>5.7571428571428571</v>
      </c>
      <c r="H16" s="13">
        <v>6.3759740259740258</v>
      </c>
      <c r="I16" s="13">
        <v>7.0577777777777779</v>
      </c>
      <c r="J16" s="13">
        <v>6.8389610389610382</v>
      </c>
      <c r="K16" s="13">
        <v>7.3656565656565647</v>
      </c>
      <c r="L16" s="13">
        <v>6.9786706349206353</v>
      </c>
      <c r="M16" s="13">
        <v>6.5424679487179489</v>
      </c>
      <c r="N16" s="13">
        <v>9.0419191919191917</v>
      </c>
      <c r="O16" s="13">
        <v>12.803571428571429</v>
      </c>
      <c r="P16" s="76">
        <f t="shared" si="0"/>
        <v>7.3260375827875839</v>
      </c>
    </row>
    <row r="17" spans="1:16" ht="20.100000000000001" customHeight="1" x14ac:dyDescent="0.2">
      <c r="A17" s="77"/>
      <c r="B17" s="30" t="s">
        <v>93</v>
      </c>
      <c r="C17" s="6" t="s">
        <v>10</v>
      </c>
      <c r="D17" s="13">
        <v>3.4995833333333333</v>
      </c>
      <c r="E17" s="13">
        <v>3.9192460317460318</v>
      </c>
      <c r="F17" s="13">
        <v>4.1048290598290595</v>
      </c>
      <c r="G17" s="13">
        <v>3.6725378787878786</v>
      </c>
      <c r="H17" s="13">
        <v>4.2214285714285715</v>
      </c>
      <c r="I17" s="13">
        <v>3.4196969696969695</v>
      </c>
      <c r="J17" s="13">
        <v>3.5275383644133647</v>
      </c>
      <c r="K17" s="13">
        <v>3.622555555555556</v>
      </c>
      <c r="L17" s="13">
        <v>3.7712534340659341</v>
      </c>
      <c r="M17" s="13">
        <v>3.5197821969696972</v>
      </c>
      <c r="N17" s="13">
        <v>3.352878787878788</v>
      </c>
      <c r="O17" s="13">
        <v>5.0134090909090911</v>
      </c>
      <c r="P17" s="76">
        <f t="shared" si="0"/>
        <v>3.803728272884523</v>
      </c>
    </row>
    <row r="18" spans="1:16" ht="20.100000000000001" customHeight="1" x14ac:dyDescent="0.2">
      <c r="A18" s="81" t="s">
        <v>7</v>
      </c>
      <c r="B18" s="34"/>
      <c r="C18" s="12"/>
      <c r="D18" s="15"/>
      <c r="E18" s="15"/>
      <c r="F18" s="73"/>
      <c r="G18" s="64"/>
      <c r="H18" s="64"/>
      <c r="I18" s="64"/>
      <c r="J18" s="74"/>
      <c r="K18" s="74"/>
      <c r="L18" s="74"/>
      <c r="M18" s="74"/>
      <c r="N18" s="74"/>
      <c r="O18" s="74"/>
      <c r="P18" s="75"/>
    </row>
    <row r="19" spans="1:16" ht="20.100000000000001" customHeight="1" x14ac:dyDescent="0.2">
      <c r="A19" s="82" t="s">
        <v>18</v>
      </c>
      <c r="B19" s="26" t="s">
        <v>19</v>
      </c>
      <c r="C19" s="6" t="s">
        <v>12</v>
      </c>
      <c r="D19" s="13">
        <v>153.33333333333334</v>
      </c>
      <c r="E19" s="13">
        <v>140.05208333333334</v>
      </c>
      <c r="F19" s="13">
        <v>137.47857142857143</v>
      </c>
      <c r="G19" s="13">
        <v>130.71249999999998</v>
      </c>
      <c r="H19" s="13">
        <v>127.33333333333334</v>
      </c>
      <c r="I19" s="13">
        <v>119.17261904761907</v>
      </c>
      <c r="J19" s="83">
        <v>107.64583333333333</v>
      </c>
      <c r="K19" s="83">
        <v>102.19642857142858</v>
      </c>
      <c r="L19" s="83">
        <v>99.732142857142861</v>
      </c>
      <c r="M19" s="83">
        <v>92.4826388888889</v>
      </c>
      <c r="N19" s="83">
        <v>112.21428571428571</v>
      </c>
      <c r="O19" s="83">
        <v>125</v>
      </c>
      <c r="P19" s="76">
        <f t="shared" si="0"/>
        <v>120.61281415343916</v>
      </c>
    </row>
    <row r="20" spans="1:16" s="3" customFormat="1" ht="21" customHeight="1" x14ac:dyDescent="0.25">
      <c r="A20" s="31"/>
      <c r="B20" s="30" t="s">
        <v>20</v>
      </c>
      <c r="C20" s="6" t="s">
        <v>12</v>
      </c>
      <c r="D20" s="16">
        <v>42.152777777777779</v>
      </c>
      <c r="E20" s="16">
        <v>39.022435897435898</v>
      </c>
      <c r="F20" s="27">
        <v>35.810425685425685</v>
      </c>
      <c r="G20" s="27">
        <v>34.645833333333336</v>
      </c>
      <c r="H20" s="27">
        <v>40.854166666666664</v>
      </c>
      <c r="I20" s="27">
        <v>41.923809523809524</v>
      </c>
      <c r="J20" s="84">
        <v>41.352813852813853</v>
      </c>
      <c r="K20" s="85">
        <v>47.954761904761902</v>
      </c>
      <c r="L20" s="85">
        <v>45.912698412698418</v>
      </c>
      <c r="M20" s="85">
        <v>43.82659007659008</v>
      </c>
      <c r="N20" s="85">
        <v>43.614141414141415</v>
      </c>
      <c r="O20" s="85">
        <v>47.182539682539684</v>
      </c>
      <c r="P20" s="76">
        <f t="shared" si="0"/>
        <v>42.02108285233286</v>
      </c>
    </row>
    <row r="21" spans="1:16" ht="20.100000000000001" customHeight="1" x14ac:dyDescent="0.2">
      <c r="A21" s="35"/>
      <c r="B21" s="78" t="s">
        <v>8</v>
      </c>
      <c r="C21" s="17" t="s">
        <v>12</v>
      </c>
      <c r="D21" s="86">
        <v>34.464285714285715</v>
      </c>
      <c r="E21" s="86">
        <v>41.035353535353536</v>
      </c>
      <c r="F21" s="86">
        <v>36.19047619047619</v>
      </c>
      <c r="G21" s="86">
        <v>28.163988095238096</v>
      </c>
      <c r="H21" s="86">
        <v>28.020833333333332</v>
      </c>
      <c r="I21" s="86">
        <v>23.261904761904763</v>
      </c>
      <c r="J21" s="87">
        <v>26.262400793650791</v>
      </c>
      <c r="K21" s="87">
        <v>22.303571428571427</v>
      </c>
      <c r="L21" s="87">
        <v>24.315476190476186</v>
      </c>
      <c r="M21" s="88">
        <v>23.750360750360748</v>
      </c>
      <c r="N21" s="87">
        <v>21.68333333333333</v>
      </c>
      <c r="O21" s="87">
        <v>28.37797619047619</v>
      </c>
      <c r="P21" s="76">
        <f t="shared" si="0"/>
        <v>28.152496693121694</v>
      </c>
    </row>
    <row r="22" spans="1:16" ht="20.100000000000001" customHeight="1" x14ac:dyDescent="0.2">
      <c r="A22" s="81" t="s">
        <v>9</v>
      </c>
      <c r="B22" s="34"/>
      <c r="C22" s="12"/>
      <c r="D22" s="15"/>
      <c r="E22" s="15"/>
      <c r="F22" s="73"/>
      <c r="G22" s="64"/>
      <c r="H22" s="64"/>
      <c r="I22" s="64"/>
      <c r="J22" s="74"/>
      <c r="K22" s="74"/>
      <c r="L22" s="74"/>
      <c r="M22" s="74"/>
      <c r="N22" s="74"/>
      <c r="O22" s="74"/>
      <c r="P22" s="75"/>
    </row>
    <row r="23" spans="1:16" ht="20.100000000000001" customHeight="1" x14ac:dyDescent="0.2">
      <c r="A23" s="77"/>
      <c r="B23" s="77" t="s">
        <v>47</v>
      </c>
      <c r="C23" s="11" t="s">
        <v>10</v>
      </c>
      <c r="D23" s="13">
        <v>5.5</v>
      </c>
      <c r="E23" s="13">
        <v>6.520833333333333</v>
      </c>
      <c r="F23" s="13">
        <v>5.788095238095238</v>
      </c>
      <c r="G23" s="13">
        <v>5.59375</v>
      </c>
      <c r="H23" s="13">
        <v>5.75</v>
      </c>
      <c r="I23" s="13">
        <v>5.9642857142857144</v>
      </c>
      <c r="J23" s="89">
        <v>5.7416666666666671</v>
      </c>
      <c r="K23" s="89">
        <v>5.9633333333333338</v>
      </c>
      <c r="L23" s="89">
        <v>5.7222222222222223</v>
      </c>
      <c r="M23" s="89">
        <v>5.0916666666666668</v>
      </c>
      <c r="N23" s="89">
        <v>5</v>
      </c>
      <c r="O23" s="89">
        <v>5</v>
      </c>
      <c r="P23" s="76">
        <f>AVERAGE(D23:O23)</f>
        <v>5.6363210978835978</v>
      </c>
    </row>
    <row r="24" spans="1:16" ht="17.25" customHeight="1" x14ac:dyDescent="0.2">
      <c r="A24" s="42" t="s">
        <v>67</v>
      </c>
      <c r="B24" s="1"/>
      <c r="C24" s="66"/>
      <c r="D24" s="7"/>
      <c r="E24" s="7"/>
      <c r="F24" s="7"/>
      <c r="G24" s="1"/>
      <c r="H24" s="1"/>
      <c r="I24" s="1"/>
      <c r="J24" s="90"/>
      <c r="K24" s="90"/>
      <c r="L24" s="90"/>
      <c r="M24" s="90"/>
      <c r="N24" s="90"/>
      <c r="O24" s="90"/>
      <c r="P24" s="1"/>
    </row>
    <row r="25" spans="1:16" ht="15" customHeight="1" x14ac:dyDescent="0.2">
      <c r="A25" s="43" t="s">
        <v>68</v>
      </c>
      <c r="B25" s="1"/>
      <c r="C25" s="4"/>
      <c r="D25" s="8"/>
      <c r="E25" s="8"/>
      <c r="F25" s="7"/>
      <c r="G25" s="1"/>
      <c r="H25" s="1"/>
      <c r="I25" s="1"/>
      <c r="J25" s="90"/>
      <c r="K25" s="90"/>
      <c r="L25" s="90"/>
      <c r="M25" s="90"/>
      <c r="N25" s="90"/>
      <c r="O25" s="90"/>
      <c r="P25" s="1"/>
    </row>
    <row r="26" spans="1:16" ht="15" customHeight="1" x14ac:dyDescent="0.2">
      <c r="A26" s="91" t="s">
        <v>69</v>
      </c>
      <c r="B26" s="1"/>
      <c r="C26" s="4"/>
      <c r="D26" s="8"/>
      <c r="E26" s="8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 customHeight="1" x14ac:dyDescent="0.2">
      <c r="A27" s="1"/>
      <c r="B27" s="92"/>
      <c r="C27" s="4"/>
      <c r="D27" s="8"/>
      <c r="E27" s="8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4"/>
      <c r="C28" s="4"/>
      <c r="D28" s="8"/>
      <c r="E28" s="8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93"/>
      <c r="C29" s="4"/>
      <c r="D29" s="8"/>
      <c r="E29" s="8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94"/>
      <c r="C30" s="4"/>
      <c r="D30" s="8"/>
      <c r="E30" s="8"/>
      <c r="F30" s="8"/>
      <c r="G30" s="95"/>
      <c r="H30" s="95"/>
      <c r="I30" s="95"/>
      <c r="J30" s="95"/>
      <c r="K30" s="95"/>
      <c r="L30" s="95"/>
      <c r="M30" s="95"/>
      <c r="N30" s="95"/>
      <c r="O30" s="95"/>
      <c r="P30" s="1"/>
    </row>
    <row r="31" spans="1:16" x14ac:dyDescent="0.2">
      <c r="A31" s="1"/>
      <c r="B31" s="94"/>
      <c r="C31" s="4"/>
      <c r="D31" s="8"/>
      <c r="E31" s="8"/>
      <c r="F31" s="8"/>
      <c r="G31" s="95"/>
      <c r="H31" s="95"/>
      <c r="I31" s="95"/>
      <c r="J31" s="95"/>
      <c r="K31" s="95"/>
      <c r="L31" s="95"/>
      <c r="M31" s="95"/>
      <c r="N31" s="95"/>
      <c r="O31" s="95"/>
      <c r="P31" s="1"/>
    </row>
    <row r="32" spans="1:16" x14ac:dyDescent="0.2">
      <c r="A32" s="1"/>
      <c r="B32" s="94"/>
      <c r="C32" s="4"/>
      <c r="D32" s="8"/>
      <c r="E32" s="8"/>
      <c r="F32" s="8"/>
      <c r="G32" s="95"/>
      <c r="H32" s="95"/>
      <c r="I32" s="95"/>
      <c r="J32" s="95"/>
      <c r="K32" s="95"/>
      <c r="L32" s="95"/>
      <c r="M32" s="95"/>
      <c r="N32" s="95"/>
      <c r="O32" s="95"/>
      <c r="P32" s="1"/>
    </row>
    <row r="33" spans="1:16" x14ac:dyDescent="0.2">
      <c r="A33" s="1"/>
      <c r="B33" s="94"/>
      <c r="C33" s="4"/>
      <c r="D33" s="8"/>
      <c r="E33" s="8"/>
      <c r="F33" s="8"/>
      <c r="G33" s="95"/>
      <c r="H33" s="95"/>
      <c r="I33" s="95"/>
      <c r="J33" s="95"/>
      <c r="K33" s="95"/>
      <c r="L33" s="95"/>
      <c r="M33" s="95"/>
      <c r="N33" s="95"/>
      <c r="O33" s="95"/>
      <c r="P33" s="1"/>
    </row>
    <row r="34" spans="1:16" x14ac:dyDescent="0.2">
      <c r="A34" s="1"/>
      <c r="B34" s="4"/>
      <c r="C34" s="4"/>
      <c r="D34" s="8"/>
      <c r="E34" s="8"/>
      <c r="F34" s="8"/>
      <c r="G34" s="95"/>
      <c r="H34" s="95"/>
      <c r="I34" s="95"/>
      <c r="J34" s="95"/>
      <c r="K34" s="95"/>
      <c r="L34" s="95"/>
      <c r="M34" s="95"/>
      <c r="N34" s="95"/>
      <c r="O34" s="95"/>
      <c r="P34" s="1"/>
    </row>
    <row r="35" spans="1:16" x14ac:dyDescent="0.2">
      <c r="A35" s="1"/>
      <c r="B35" s="4"/>
      <c r="C35" s="4"/>
      <c r="D35" s="8"/>
      <c r="E35" s="8"/>
      <c r="F35" s="8"/>
      <c r="G35" s="95"/>
      <c r="H35" s="95"/>
      <c r="I35" s="95"/>
      <c r="J35" s="95"/>
      <c r="K35" s="95"/>
      <c r="L35" s="95"/>
      <c r="M35" s="95"/>
      <c r="N35" s="95"/>
      <c r="O35" s="95"/>
      <c r="P35" s="1"/>
    </row>
    <row r="36" spans="1:16" x14ac:dyDescent="0.2">
      <c r="A36" s="1"/>
      <c r="B36" s="4"/>
      <c r="C36" s="4"/>
      <c r="D36" s="8"/>
      <c r="E36" s="8"/>
      <c r="F36" s="8"/>
      <c r="G36" s="95"/>
      <c r="H36" s="95"/>
      <c r="I36" s="95"/>
      <c r="J36" s="95"/>
      <c r="K36" s="95"/>
      <c r="L36" s="95"/>
      <c r="M36" s="95"/>
      <c r="N36" s="95"/>
      <c r="O36" s="95"/>
      <c r="P36" s="1"/>
    </row>
    <row r="37" spans="1:16" x14ac:dyDescent="0.2">
      <c r="A37" s="1"/>
      <c r="B37" s="4"/>
      <c r="C37" s="4"/>
      <c r="D37" s="8"/>
      <c r="E37" s="8"/>
      <c r="F37" s="8"/>
      <c r="G37" s="95"/>
      <c r="H37" s="95"/>
      <c r="I37" s="95"/>
      <c r="J37" s="95"/>
      <c r="K37" s="95"/>
      <c r="L37" s="95"/>
      <c r="M37" s="95"/>
      <c r="N37" s="95"/>
      <c r="O37" s="95"/>
      <c r="P37" s="1"/>
    </row>
    <row r="38" spans="1:16" x14ac:dyDescent="0.2">
      <c r="A38" s="1"/>
      <c r="B38" s="4"/>
      <c r="C38" s="4"/>
      <c r="D38" s="8"/>
      <c r="E38" s="8"/>
      <c r="F38" s="8"/>
      <c r="G38" s="95"/>
      <c r="H38" s="95"/>
      <c r="I38" s="95"/>
      <c r="J38" s="95"/>
      <c r="K38" s="95"/>
      <c r="L38" s="95"/>
      <c r="M38" s="95"/>
      <c r="N38" s="95"/>
      <c r="O38" s="95"/>
      <c r="P38" s="1"/>
    </row>
    <row r="39" spans="1:16" x14ac:dyDescent="0.2">
      <c r="A39" s="1"/>
      <c r="B39" s="4"/>
      <c r="C39" s="4"/>
      <c r="D39" s="8"/>
      <c r="E39" s="8"/>
      <c r="F39" s="8"/>
      <c r="G39" s="95"/>
      <c r="H39" s="95"/>
      <c r="I39" s="95"/>
      <c r="J39" s="95"/>
      <c r="K39" s="95"/>
      <c r="L39" s="95"/>
      <c r="M39" s="95"/>
      <c r="N39" s="95"/>
      <c r="O39" s="95"/>
      <c r="P39" s="1"/>
    </row>
    <row r="40" spans="1:16" x14ac:dyDescent="0.2">
      <c r="A40" s="1"/>
      <c r="B40" s="4"/>
      <c r="C40" s="9"/>
      <c r="D40" s="10"/>
      <c r="E40" s="10"/>
      <c r="F40" s="10"/>
      <c r="G40" s="96"/>
      <c r="H40" s="96"/>
      <c r="I40" s="96"/>
      <c r="J40" s="96"/>
      <c r="K40" s="96"/>
      <c r="L40" s="96"/>
      <c r="M40" s="96"/>
      <c r="N40" s="96"/>
      <c r="O40" s="96"/>
    </row>
    <row r="41" spans="1:16" x14ac:dyDescent="0.2">
      <c r="A41" s="1"/>
      <c r="B41" s="4"/>
      <c r="C41" s="9"/>
      <c r="D41" s="10"/>
      <c r="E41" s="10"/>
      <c r="F41" s="10"/>
      <c r="G41" s="96"/>
      <c r="H41" s="96"/>
      <c r="I41" s="96"/>
      <c r="J41" s="96"/>
      <c r="K41" s="96"/>
      <c r="L41" s="96"/>
      <c r="M41" s="96"/>
      <c r="N41" s="96"/>
      <c r="O41" s="96"/>
    </row>
    <row r="42" spans="1:16" x14ac:dyDescent="0.2">
      <c r="A42" s="1"/>
      <c r="B42" s="4"/>
      <c r="C42" s="9"/>
      <c r="D42" s="10"/>
      <c r="E42" s="10"/>
      <c r="F42" s="10"/>
      <c r="G42" s="96"/>
      <c r="H42" s="96"/>
      <c r="I42" s="96"/>
      <c r="J42" s="96"/>
      <c r="K42" s="96"/>
      <c r="L42" s="96"/>
      <c r="M42" s="96"/>
      <c r="N42" s="96"/>
      <c r="O42" s="96"/>
    </row>
    <row r="43" spans="1:16" x14ac:dyDescent="0.2">
      <c r="A43" s="1"/>
      <c r="B43" s="4"/>
      <c r="C43" s="9"/>
      <c r="D43" s="10"/>
      <c r="E43" s="10"/>
      <c r="F43" s="10"/>
      <c r="G43" s="96"/>
      <c r="H43" s="96"/>
      <c r="I43" s="96"/>
      <c r="J43" s="96"/>
      <c r="K43" s="96"/>
      <c r="L43" s="96"/>
      <c r="M43" s="96"/>
      <c r="N43" s="96"/>
      <c r="O43" s="96"/>
    </row>
    <row r="44" spans="1:16" x14ac:dyDescent="0.2">
      <c r="A44" s="1"/>
      <c r="B44" s="4"/>
      <c r="C44" s="9"/>
      <c r="D44" s="10"/>
      <c r="E44" s="10"/>
      <c r="F44" s="10"/>
      <c r="G44" s="96"/>
      <c r="H44" s="96"/>
      <c r="I44" s="96"/>
      <c r="J44" s="96"/>
      <c r="K44" s="96"/>
      <c r="L44" s="96"/>
      <c r="M44" s="96"/>
      <c r="N44" s="96"/>
      <c r="O44" s="96"/>
    </row>
    <row r="45" spans="1:16" x14ac:dyDescent="0.2">
      <c r="A45" s="1"/>
      <c r="B45" s="4"/>
      <c r="C45" s="9"/>
      <c r="D45" s="10"/>
      <c r="E45" s="10"/>
      <c r="F45" s="10"/>
      <c r="G45" s="96"/>
      <c r="H45" s="96"/>
      <c r="I45" s="96"/>
      <c r="J45" s="96"/>
      <c r="K45" s="96"/>
      <c r="L45" s="96"/>
      <c r="M45" s="96"/>
      <c r="N45" s="96"/>
      <c r="O45" s="96"/>
    </row>
    <row r="46" spans="1:16" x14ac:dyDescent="0.2">
      <c r="A46" s="1"/>
      <c r="B46" s="4"/>
      <c r="C46" s="9"/>
      <c r="D46" s="10"/>
      <c r="E46" s="10"/>
      <c r="F46" s="10"/>
      <c r="G46" s="96"/>
      <c r="H46" s="96"/>
      <c r="I46" s="96"/>
      <c r="J46" s="96"/>
      <c r="K46" s="96"/>
      <c r="L46" s="96"/>
      <c r="M46" s="96"/>
      <c r="N46" s="96"/>
      <c r="O46" s="96"/>
    </row>
    <row r="47" spans="1:16" x14ac:dyDescent="0.2">
      <c r="A47" s="1"/>
      <c r="B47" s="4"/>
      <c r="C47" s="9"/>
      <c r="D47" s="10"/>
      <c r="E47" s="10"/>
      <c r="F47" s="10"/>
      <c r="G47" s="96"/>
      <c r="H47" s="96"/>
      <c r="I47" s="96"/>
      <c r="J47" s="96"/>
      <c r="K47" s="96"/>
      <c r="L47" s="96"/>
      <c r="M47" s="96"/>
      <c r="N47" s="96"/>
      <c r="O47" s="96"/>
    </row>
    <row r="48" spans="1:16" x14ac:dyDescent="0.2">
      <c r="A48" s="1"/>
      <c r="B48" s="4"/>
      <c r="C48" s="9"/>
      <c r="D48" s="10"/>
      <c r="E48" s="10"/>
      <c r="F48" s="10"/>
      <c r="G48" s="96"/>
      <c r="H48" s="96"/>
      <c r="I48" s="96"/>
      <c r="J48" s="96"/>
      <c r="K48" s="96"/>
      <c r="L48" s="96"/>
      <c r="M48" s="96"/>
      <c r="N48" s="96"/>
      <c r="O48" s="96"/>
    </row>
    <row r="49" spans="1:15" x14ac:dyDescent="0.2">
      <c r="A49" s="1"/>
      <c r="B49" s="4"/>
      <c r="C49" s="9"/>
      <c r="D49" s="10"/>
      <c r="E49" s="10"/>
      <c r="F49" s="10"/>
      <c r="G49" s="96"/>
      <c r="H49" s="96"/>
      <c r="I49" s="96"/>
      <c r="J49" s="96"/>
      <c r="K49" s="96"/>
      <c r="L49" s="96"/>
      <c r="M49" s="96"/>
      <c r="N49" s="96"/>
      <c r="O49" s="96"/>
    </row>
    <row r="50" spans="1:15" x14ac:dyDescent="0.2">
      <c r="A50" s="1"/>
      <c r="B50" s="4"/>
      <c r="C50" s="9"/>
      <c r="D50" s="10"/>
      <c r="E50" s="10"/>
      <c r="F50" s="10"/>
      <c r="G50" s="96"/>
      <c r="H50" s="96"/>
      <c r="I50" s="96"/>
      <c r="J50" s="96"/>
      <c r="K50" s="96"/>
      <c r="L50" s="96"/>
      <c r="M50" s="96"/>
      <c r="N50" s="96"/>
      <c r="O50" s="96"/>
    </row>
    <row r="51" spans="1:15" x14ac:dyDescent="0.2">
      <c r="A51" s="1"/>
      <c r="B51" s="4"/>
      <c r="C51" s="9"/>
      <c r="D51" s="10"/>
      <c r="E51" s="10"/>
      <c r="F51" s="10"/>
      <c r="G51" s="96"/>
      <c r="H51" s="96"/>
      <c r="I51" s="96"/>
      <c r="J51" s="96"/>
      <c r="K51" s="96"/>
      <c r="L51" s="96"/>
      <c r="M51" s="96"/>
      <c r="N51" s="96"/>
      <c r="O51" s="96"/>
    </row>
    <row r="52" spans="1:15" x14ac:dyDescent="0.2">
      <c r="A52" s="1"/>
      <c r="B52" s="4"/>
      <c r="C52" s="9"/>
      <c r="D52" s="10"/>
      <c r="E52" s="10"/>
      <c r="F52" s="10"/>
      <c r="G52" s="96"/>
      <c r="H52" s="96"/>
      <c r="I52" s="96"/>
      <c r="J52" s="96"/>
      <c r="K52" s="96"/>
      <c r="L52" s="96"/>
      <c r="M52" s="96"/>
      <c r="N52" s="96"/>
      <c r="O52" s="96"/>
    </row>
    <row r="53" spans="1:15" x14ac:dyDescent="0.2">
      <c r="A53" s="1"/>
      <c r="B53" s="4"/>
      <c r="C53" s="9"/>
      <c r="D53" s="10"/>
      <c r="E53" s="10"/>
      <c r="F53" s="10"/>
      <c r="G53" s="96"/>
      <c r="H53" s="96"/>
      <c r="I53" s="96"/>
      <c r="J53" s="96"/>
      <c r="K53" s="96"/>
      <c r="L53" s="96"/>
      <c r="M53" s="96"/>
      <c r="N53" s="96"/>
      <c r="O53" s="96"/>
    </row>
    <row r="54" spans="1:15" x14ac:dyDescent="0.2">
      <c r="A54" s="1"/>
      <c r="B54" s="4"/>
      <c r="C54" s="9"/>
      <c r="D54" s="10"/>
      <c r="E54" s="10"/>
      <c r="F54" s="10"/>
      <c r="G54" s="96"/>
      <c r="H54" s="96"/>
      <c r="I54" s="96"/>
      <c r="J54" s="96"/>
      <c r="K54" s="96"/>
      <c r="L54" s="96"/>
      <c r="M54" s="96"/>
      <c r="N54" s="96"/>
      <c r="O54" s="96"/>
    </row>
    <row r="55" spans="1:15" x14ac:dyDescent="0.2">
      <c r="A55" s="1"/>
      <c r="B55" s="4"/>
      <c r="C55" s="9"/>
      <c r="D55" s="10"/>
      <c r="E55" s="10"/>
      <c r="F55" s="10"/>
      <c r="G55" s="96"/>
      <c r="H55" s="96"/>
      <c r="I55" s="96"/>
      <c r="J55" s="96"/>
      <c r="K55" s="96"/>
      <c r="L55" s="96"/>
      <c r="M55" s="96"/>
      <c r="N55" s="96"/>
      <c r="O55" s="96"/>
    </row>
    <row r="56" spans="1:15" x14ac:dyDescent="0.2">
      <c r="A56" s="1"/>
      <c r="B56" s="4"/>
      <c r="C56" s="9"/>
      <c r="D56" s="10"/>
      <c r="E56" s="10"/>
      <c r="F56" s="10"/>
      <c r="G56" s="96"/>
      <c r="H56" s="96"/>
      <c r="I56" s="96"/>
      <c r="J56" s="96"/>
      <c r="K56" s="96"/>
      <c r="L56" s="96"/>
      <c r="M56" s="96"/>
      <c r="N56" s="96"/>
      <c r="O56" s="96"/>
    </row>
    <row r="57" spans="1:15" x14ac:dyDescent="0.2">
      <c r="A57" s="1"/>
      <c r="B57" s="4"/>
      <c r="C57" s="9"/>
      <c r="D57" s="10"/>
      <c r="E57" s="10"/>
      <c r="F57" s="10"/>
      <c r="G57" s="96"/>
      <c r="H57" s="96"/>
      <c r="I57" s="96"/>
      <c r="J57" s="96"/>
      <c r="K57" s="96"/>
      <c r="L57" s="96"/>
      <c r="M57" s="96"/>
      <c r="N57" s="96"/>
      <c r="O57" s="96"/>
    </row>
    <row r="58" spans="1:15" x14ac:dyDescent="0.2">
      <c r="A58" s="1"/>
      <c r="B58" s="4"/>
      <c r="C58" s="9"/>
      <c r="D58" s="10"/>
      <c r="E58" s="10"/>
      <c r="F58" s="10"/>
      <c r="G58" s="96"/>
      <c r="H58" s="96"/>
      <c r="I58" s="96"/>
      <c r="J58" s="96"/>
      <c r="K58" s="96"/>
      <c r="L58" s="96"/>
      <c r="M58" s="96"/>
      <c r="N58" s="96"/>
      <c r="O58" s="96"/>
    </row>
    <row r="59" spans="1:15" x14ac:dyDescent="0.2">
      <c r="A59" s="1"/>
      <c r="B59" s="4"/>
      <c r="C59" s="9"/>
      <c r="D59" s="10"/>
      <c r="E59" s="10"/>
      <c r="F59" s="10"/>
      <c r="G59" s="96"/>
      <c r="H59" s="96"/>
      <c r="I59" s="96"/>
      <c r="J59" s="96"/>
      <c r="K59" s="96"/>
      <c r="L59" s="96"/>
      <c r="M59" s="96"/>
      <c r="N59" s="96"/>
      <c r="O59" s="96"/>
    </row>
    <row r="60" spans="1:15" x14ac:dyDescent="0.2">
      <c r="A60" s="1"/>
      <c r="B60" s="4"/>
      <c r="C60" s="9"/>
      <c r="D60" s="10"/>
      <c r="E60" s="10"/>
      <c r="F60" s="10"/>
      <c r="G60" s="96"/>
      <c r="H60" s="96"/>
      <c r="I60" s="96"/>
      <c r="J60" s="96"/>
      <c r="K60" s="96"/>
      <c r="L60" s="96"/>
      <c r="M60" s="96"/>
      <c r="N60" s="96"/>
      <c r="O60" s="96"/>
    </row>
    <row r="61" spans="1:15" x14ac:dyDescent="0.2">
      <c r="A61" s="1"/>
      <c r="B61" s="4"/>
      <c r="C61" s="9"/>
      <c r="D61" s="10"/>
      <c r="E61" s="10"/>
      <c r="F61" s="10"/>
      <c r="G61" s="96"/>
      <c r="H61" s="96"/>
      <c r="I61" s="96"/>
      <c r="J61" s="96"/>
      <c r="K61" s="96"/>
      <c r="L61" s="96"/>
      <c r="M61" s="96"/>
      <c r="N61" s="96"/>
      <c r="O61" s="96"/>
    </row>
    <row r="62" spans="1:15" x14ac:dyDescent="0.2">
      <c r="A62" s="1"/>
      <c r="B62" s="4"/>
      <c r="C62" s="9"/>
      <c r="D62" s="10"/>
      <c r="E62" s="10"/>
      <c r="F62" s="10"/>
      <c r="G62" s="96"/>
      <c r="H62" s="96"/>
      <c r="I62" s="96"/>
      <c r="J62" s="96"/>
      <c r="K62" s="96"/>
      <c r="L62" s="96"/>
      <c r="M62" s="96"/>
      <c r="N62" s="96"/>
      <c r="O62" s="96"/>
    </row>
    <row r="63" spans="1:15" x14ac:dyDescent="0.2">
      <c r="A63" s="1"/>
      <c r="B63" s="4"/>
      <c r="C63" s="9"/>
      <c r="D63" s="10"/>
      <c r="E63" s="10"/>
      <c r="F63" s="10"/>
      <c r="G63" s="96"/>
      <c r="H63" s="96"/>
      <c r="I63" s="96"/>
      <c r="J63" s="96"/>
      <c r="K63" s="96"/>
      <c r="L63" s="96"/>
      <c r="M63" s="96"/>
      <c r="N63" s="96"/>
      <c r="O63" s="96"/>
    </row>
    <row r="64" spans="1:15" x14ac:dyDescent="0.2">
      <c r="A64" s="1"/>
      <c r="B64" s="4"/>
      <c r="C64" s="9"/>
      <c r="D64" s="10"/>
      <c r="E64" s="10"/>
      <c r="F64" s="10"/>
      <c r="G64" s="96"/>
      <c r="H64" s="96"/>
      <c r="I64" s="96"/>
      <c r="J64" s="96"/>
      <c r="K64" s="96"/>
      <c r="L64" s="96"/>
      <c r="M64" s="96"/>
      <c r="N64" s="96"/>
      <c r="O64" s="96"/>
    </row>
    <row r="65" spans="1:15" x14ac:dyDescent="0.2">
      <c r="A65" s="1"/>
      <c r="B65" s="4"/>
      <c r="C65" s="9"/>
      <c r="D65" s="10"/>
      <c r="E65" s="10"/>
      <c r="F65" s="10"/>
      <c r="G65" s="96"/>
      <c r="H65" s="96"/>
      <c r="I65" s="96"/>
      <c r="J65" s="96"/>
      <c r="K65" s="96"/>
      <c r="L65" s="96"/>
      <c r="M65" s="96"/>
      <c r="N65" s="96"/>
      <c r="O65" s="96"/>
    </row>
    <row r="66" spans="1:15" x14ac:dyDescent="0.2">
      <c r="A66" s="1"/>
      <c r="B66" s="4"/>
      <c r="C66" s="9"/>
      <c r="D66" s="10"/>
      <c r="E66" s="10"/>
      <c r="F66" s="10"/>
      <c r="G66" s="96"/>
      <c r="H66" s="96"/>
      <c r="I66" s="96"/>
      <c r="J66" s="96"/>
      <c r="K66" s="96"/>
      <c r="L66" s="96"/>
      <c r="M66" s="96"/>
      <c r="N66" s="96"/>
      <c r="O66" s="96"/>
    </row>
    <row r="67" spans="1:15" x14ac:dyDescent="0.2">
      <c r="A67" s="1"/>
      <c r="B67" s="4"/>
      <c r="C67" s="9"/>
      <c r="D67" s="10"/>
      <c r="E67" s="10"/>
      <c r="F67" s="10"/>
      <c r="G67" s="96"/>
      <c r="H67" s="96"/>
      <c r="I67" s="96"/>
      <c r="J67" s="96"/>
      <c r="K67" s="96"/>
      <c r="L67" s="96"/>
      <c r="M67" s="96"/>
      <c r="N67" s="96"/>
      <c r="O67" s="96"/>
    </row>
    <row r="68" spans="1:15" x14ac:dyDescent="0.2">
      <c r="A68" s="1"/>
      <c r="B68" s="4"/>
      <c r="C68" s="9"/>
      <c r="D68" s="10"/>
      <c r="E68" s="10"/>
      <c r="F68" s="10"/>
      <c r="G68" s="96"/>
      <c r="H68" s="96"/>
      <c r="I68" s="96"/>
      <c r="J68" s="96"/>
      <c r="K68" s="96"/>
      <c r="L68" s="96"/>
      <c r="M68" s="96"/>
      <c r="N68" s="96"/>
      <c r="O68" s="96"/>
    </row>
    <row r="69" spans="1:15" x14ac:dyDescent="0.2">
      <c r="A69" s="1"/>
      <c r="B69" s="4"/>
      <c r="C69" s="9"/>
      <c r="D69" s="10"/>
      <c r="E69" s="10"/>
      <c r="F69" s="10"/>
      <c r="G69" s="96"/>
      <c r="H69" s="96"/>
      <c r="I69" s="96"/>
      <c r="J69" s="96"/>
      <c r="K69" s="96"/>
      <c r="L69" s="96"/>
      <c r="M69" s="96"/>
      <c r="N69" s="96"/>
      <c r="O69" s="96"/>
    </row>
    <row r="70" spans="1:15" x14ac:dyDescent="0.2">
      <c r="A70" s="1"/>
      <c r="B70" s="4"/>
      <c r="C70" s="9"/>
      <c r="D70" s="10"/>
      <c r="E70" s="10"/>
      <c r="F70" s="10"/>
      <c r="G70" s="96"/>
      <c r="H70" s="96"/>
      <c r="I70" s="96"/>
      <c r="J70" s="96"/>
      <c r="K70" s="96"/>
      <c r="L70" s="96"/>
      <c r="M70" s="96"/>
      <c r="N70" s="96"/>
      <c r="O70" s="96"/>
    </row>
    <row r="71" spans="1:15" x14ac:dyDescent="0.2">
      <c r="A71" s="1"/>
      <c r="B71" s="4"/>
      <c r="C71" s="9"/>
      <c r="D71" s="10"/>
      <c r="E71" s="10"/>
      <c r="F71" s="10"/>
      <c r="G71" s="96"/>
      <c r="H71" s="96"/>
      <c r="I71" s="96"/>
      <c r="J71" s="96"/>
      <c r="K71" s="96"/>
      <c r="L71" s="96"/>
      <c r="M71" s="96"/>
      <c r="N71" s="96"/>
      <c r="O71" s="96"/>
    </row>
    <row r="72" spans="1:15" x14ac:dyDescent="0.2">
      <c r="A72" s="1"/>
      <c r="B72" s="4"/>
      <c r="C72" s="9"/>
      <c r="D72" s="10"/>
      <c r="E72" s="10"/>
      <c r="F72" s="10"/>
      <c r="G72" s="96"/>
      <c r="H72" s="96"/>
      <c r="I72" s="96"/>
      <c r="J72" s="96"/>
      <c r="K72" s="96"/>
      <c r="L72" s="96"/>
      <c r="M72" s="96"/>
      <c r="N72" s="96"/>
      <c r="O72" s="96"/>
    </row>
    <row r="73" spans="1:15" x14ac:dyDescent="0.2">
      <c r="B73" s="9"/>
      <c r="C73" s="9"/>
      <c r="D73" s="10"/>
      <c r="E73" s="10"/>
      <c r="F73" s="10"/>
      <c r="G73" s="96"/>
      <c r="H73" s="96"/>
      <c r="I73" s="96"/>
      <c r="J73" s="96"/>
      <c r="K73" s="96"/>
      <c r="L73" s="96"/>
      <c r="M73" s="96"/>
      <c r="N73" s="96"/>
      <c r="O73" s="96"/>
    </row>
    <row r="74" spans="1:15" x14ac:dyDescent="0.2">
      <c r="B74" s="9"/>
      <c r="C74" s="9"/>
      <c r="D74" s="10"/>
      <c r="E74" s="10"/>
      <c r="F74" s="10"/>
      <c r="G74" s="96"/>
      <c r="H74" s="96"/>
      <c r="I74" s="96"/>
      <c r="J74" s="96"/>
      <c r="K74" s="96"/>
      <c r="L74" s="96"/>
      <c r="M74" s="96"/>
      <c r="N74" s="96"/>
      <c r="O74" s="96"/>
    </row>
    <row r="75" spans="1:15" x14ac:dyDescent="0.2">
      <c r="B75" s="9"/>
      <c r="C75" s="9"/>
      <c r="D75" s="10"/>
      <c r="E75" s="10"/>
      <c r="F75" s="10"/>
      <c r="G75" s="96"/>
      <c r="H75" s="96"/>
      <c r="I75" s="96"/>
      <c r="J75" s="96"/>
      <c r="K75" s="96"/>
      <c r="L75" s="96"/>
      <c r="M75" s="96"/>
      <c r="N75" s="96"/>
      <c r="O75" s="96"/>
    </row>
    <row r="76" spans="1:15" x14ac:dyDescent="0.2">
      <c r="B76" s="9"/>
      <c r="C76" s="9"/>
      <c r="D76" s="10"/>
      <c r="E76" s="10"/>
      <c r="F76" s="10"/>
      <c r="G76" s="96"/>
      <c r="H76" s="96"/>
      <c r="I76" s="96"/>
      <c r="J76" s="96"/>
      <c r="K76" s="96"/>
      <c r="L76" s="96"/>
      <c r="M76" s="96"/>
      <c r="N76" s="96"/>
      <c r="O76" s="96"/>
    </row>
  </sheetData>
  <mergeCells count="7">
    <mergeCell ref="A14:A16"/>
    <mergeCell ref="B2:P2"/>
    <mergeCell ref="B3:P3"/>
    <mergeCell ref="A5:B6"/>
    <mergeCell ref="C5:C6"/>
    <mergeCell ref="D5:O5"/>
    <mergeCell ref="P5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1"/>
  <sheetViews>
    <sheetView zoomScale="90" zoomScaleNormal="90" workbookViewId="0">
      <selection activeCell="F14" sqref="F14"/>
    </sheetView>
  </sheetViews>
  <sheetFormatPr baseColWidth="10" defaultRowHeight="12.75" x14ac:dyDescent="0.2"/>
  <cols>
    <col min="1" max="1" width="16" style="2" customWidth="1"/>
    <col min="2" max="2" width="22.42578125" style="2" customWidth="1"/>
    <col min="3" max="6" width="10.28515625" style="2" customWidth="1"/>
    <col min="7" max="8" width="10.28515625" style="97" customWidth="1"/>
    <col min="9" max="15" width="10.28515625" style="2" customWidth="1"/>
    <col min="16" max="16" width="10.7109375" style="2" customWidth="1"/>
    <col min="17" max="26" width="11.42578125" style="1"/>
    <col min="27" max="16384" width="11.42578125" style="2"/>
  </cols>
  <sheetData>
    <row r="1" spans="1:16" s="1" customFormat="1" x14ac:dyDescent="0.2">
      <c r="G1" s="68"/>
      <c r="H1" s="68"/>
    </row>
    <row r="2" spans="1:16" s="1" customFormat="1" x14ac:dyDescent="0.2">
      <c r="G2" s="68"/>
      <c r="H2" s="68"/>
    </row>
    <row r="3" spans="1:16" s="1" customFormat="1" ht="25.5" customHeight="1" x14ac:dyDescent="0.2">
      <c r="G3" s="68"/>
      <c r="H3" s="68"/>
    </row>
    <row r="4" spans="1:16" s="1" customFormat="1" x14ac:dyDescent="0.2">
      <c r="A4" s="214" t="s">
        <v>83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6" s="1" customFormat="1" ht="9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6" s="1" customFormat="1" ht="5.0999999999999996" customHeight="1" x14ac:dyDescent="0.3">
      <c r="C6" s="98" t="s">
        <v>70</v>
      </c>
      <c r="D6" s="98"/>
      <c r="E6" s="98"/>
      <c r="F6" s="98"/>
      <c r="G6" s="70"/>
      <c r="H6" s="98"/>
      <c r="I6" s="98"/>
      <c r="J6" s="98"/>
      <c r="K6" s="98"/>
      <c r="L6" s="98"/>
      <c r="M6" s="98"/>
      <c r="N6" s="98"/>
      <c r="O6" s="98"/>
      <c r="P6" s="98"/>
    </row>
    <row r="7" spans="1:16" ht="21" customHeight="1" x14ac:dyDescent="0.2">
      <c r="A7" s="215" t="s">
        <v>11</v>
      </c>
      <c r="B7" s="216"/>
      <c r="C7" s="217" t="s">
        <v>10</v>
      </c>
      <c r="D7" s="219" t="s">
        <v>54</v>
      </c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1"/>
      <c r="P7" s="222" t="s">
        <v>98</v>
      </c>
    </row>
    <row r="8" spans="1:16" ht="27" customHeight="1" x14ac:dyDescent="0.2">
      <c r="A8" s="215"/>
      <c r="B8" s="216"/>
      <c r="C8" s="218"/>
      <c r="D8" s="99" t="s">
        <v>71</v>
      </c>
      <c r="E8" s="100" t="s">
        <v>57</v>
      </c>
      <c r="F8" s="100" t="s">
        <v>72</v>
      </c>
      <c r="G8" s="101" t="s">
        <v>73</v>
      </c>
      <c r="H8" s="101" t="s">
        <v>74</v>
      </c>
      <c r="I8" s="102" t="s">
        <v>75</v>
      </c>
      <c r="J8" s="103" t="s">
        <v>76</v>
      </c>
      <c r="K8" s="102" t="s">
        <v>38</v>
      </c>
      <c r="L8" s="102" t="s">
        <v>39</v>
      </c>
      <c r="M8" s="102" t="s">
        <v>40</v>
      </c>
      <c r="N8" s="102" t="s">
        <v>65</v>
      </c>
      <c r="O8" s="102" t="s">
        <v>66</v>
      </c>
      <c r="P8" s="223"/>
    </row>
    <row r="9" spans="1:16" ht="20.100000000000001" customHeight="1" x14ac:dyDescent="0.2">
      <c r="A9" s="122" t="s">
        <v>23</v>
      </c>
      <c r="B9" s="24"/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5"/>
    </row>
    <row r="10" spans="1:16" ht="20.100000000000001" customHeight="1" x14ac:dyDescent="0.2">
      <c r="A10" s="104" t="s">
        <v>77</v>
      </c>
      <c r="B10" s="19" t="s">
        <v>78</v>
      </c>
      <c r="C10" s="6" t="s">
        <v>12</v>
      </c>
      <c r="D10" s="13"/>
      <c r="E10" s="13"/>
      <c r="F10" s="13"/>
      <c r="G10" s="13"/>
      <c r="H10" s="13"/>
      <c r="I10" s="105"/>
      <c r="J10" s="54"/>
      <c r="K10" s="54"/>
      <c r="L10" s="54"/>
      <c r="M10" s="54">
        <v>20</v>
      </c>
      <c r="N10" s="54">
        <v>20</v>
      </c>
      <c r="O10" s="54"/>
      <c r="P10" s="55">
        <f>AVERAGE(D10:O10)</f>
        <v>20</v>
      </c>
    </row>
    <row r="11" spans="1:16" ht="20.100000000000001" customHeight="1" x14ac:dyDescent="0.2">
      <c r="A11" s="122" t="s">
        <v>24</v>
      </c>
      <c r="B11" s="24"/>
      <c r="C11" s="1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5"/>
    </row>
    <row r="12" spans="1:16" s="3" customFormat="1" ht="21" customHeight="1" x14ac:dyDescent="0.25">
      <c r="A12" s="172" t="s">
        <v>97</v>
      </c>
      <c r="B12" s="19" t="s">
        <v>28</v>
      </c>
      <c r="C12" s="6" t="s">
        <v>12</v>
      </c>
      <c r="D12" s="106"/>
      <c r="E12" s="106"/>
      <c r="F12" s="106"/>
      <c r="G12" s="106"/>
      <c r="H12" s="106"/>
      <c r="I12" s="106"/>
      <c r="J12" s="106"/>
      <c r="K12" s="106"/>
      <c r="L12" s="106"/>
      <c r="M12" s="54">
        <v>25</v>
      </c>
      <c r="N12" s="54">
        <v>25</v>
      </c>
      <c r="O12" s="54"/>
      <c r="P12" s="55">
        <f>AVERAGE(D12:O12)</f>
        <v>25</v>
      </c>
    </row>
    <row r="13" spans="1:16" ht="20.100000000000001" customHeight="1" x14ac:dyDescent="0.2">
      <c r="A13" s="122" t="s">
        <v>0</v>
      </c>
      <c r="B13" s="24"/>
      <c r="C13" s="1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5"/>
    </row>
    <row r="14" spans="1:16" ht="20.100000000000001" customHeight="1" x14ac:dyDescent="0.2">
      <c r="A14" s="173"/>
      <c r="B14" s="20" t="s">
        <v>1</v>
      </c>
      <c r="C14" s="6" t="s">
        <v>12</v>
      </c>
      <c r="D14" s="13">
        <v>21.482142857142858</v>
      </c>
      <c r="E14" s="13">
        <v>20.75</v>
      </c>
      <c r="F14" s="13">
        <v>17.491666666666667</v>
      </c>
      <c r="G14" s="13">
        <v>19.01961926961927</v>
      </c>
      <c r="H14" s="14">
        <v>19.778021978021979</v>
      </c>
      <c r="I14" s="54">
        <v>21.229166666666668</v>
      </c>
      <c r="J14" s="54">
        <v>20.581250000000001</v>
      </c>
      <c r="K14" s="107">
        <v>26.480952380952381</v>
      </c>
      <c r="L14" s="54">
        <v>25.958333333333332</v>
      </c>
      <c r="M14" s="54">
        <v>27.142857142857142</v>
      </c>
      <c r="N14" s="108">
        <v>26.078914141414142</v>
      </c>
      <c r="O14" s="109">
        <v>23.322916666666668</v>
      </c>
      <c r="P14" s="55">
        <f t="shared" ref="P14:P18" si="0">AVERAGE(D14:O14)</f>
        <v>22.442986758611763</v>
      </c>
    </row>
    <row r="15" spans="1:16" s="3" customFormat="1" ht="21" customHeight="1" x14ac:dyDescent="0.25">
      <c r="A15" s="174"/>
      <c r="B15" s="20" t="s">
        <v>13</v>
      </c>
      <c r="C15" s="6" t="s">
        <v>12</v>
      </c>
      <c r="D15" s="13">
        <v>39.375</v>
      </c>
      <c r="E15" s="13">
        <v>51.875</v>
      </c>
      <c r="F15" s="110">
        <v>51.25</v>
      </c>
      <c r="G15" s="13">
        <v>45.2</v>
      </c>
      <c r="H15" s="27">
        <v>43.85</v>
      </c>
      <c r="I15" s="110">
        <v>46.875</v>
      </c>
      <c r="J15" s="54">
        <v>42.5</v>
      </c>
      <c r="K15" s="107">
        <v>37.458333333333336</v>
      </c>
      <c r="L15" s="54">
        <v>49</v>
      </c>
      <c r="M15" s="54"/>
      <c r="N15" s="108">
        <v>60</v>
      </c>
      <c r="O15" s="109">
        <v>60</v>
      </c>
      <c r="P15" s="55">
        <f t="shared" si="0"/>
        <v>47.943939393939381</v>
      </c>
    </row>
    <row r="16" spans="1:16" ht="20.100000000000001" customHeight="1" x14ac:dyDescent="0.2">
      <c r="A16" s="174"/>
      <c r="B16" s="20" t="s">
        <v>2</v>
      </c>
      <c r="C16" s="6" t="s">
        <v>12</v>
      </c>
      <c r="D16" s="13">
        <v>32.0625</v>
      </c>
      <c r="E16" s="13">
        <v>25.55965909090909</v>
      </c>
      <c r="F16" s="13">
        <v>19.834343434343435</v>
      </c>
      <c r="G16" s="13">
        <v>21.3004662004662</v>
      </c>
      <c r="H16" s="14">
        <v>22.599340659340658</v>
      </c>
      <c r="I16" s="54">
        <v>24.875</v>
      </c>
      <c r="J16" s="54">
        <v>25.196428571428569</v>
      </c>
      <c r="K16" s="107">
        <v>31.024444444444441</v>
      </c>
      <c r="L16" s="54">
        <v>27.238095238095237</v>
      </c>
      <c r="M16" s="54">
        <v>31</v>
      </c>
      <c r="N16" s="108">
        <v>29.712662337662337</v>
      </c>
      <c r="O16" s="109">
        <v>26.639880952380953</v>
      </c>
      <c r="P16" s="55">
        <f t="shared" si="0"/>
        <v>26.420235077422575</v>
      </c>
    </row>
    <row r="17" spans="1:16" ht="20.100000000000001" customHeight="1" x14ac:dyDescent="0.2">
      <c r="A17" s="174"/>
      <c r="B17" s="20" t="s">
        <v>3</v>
      </c>
      <c r="C17" s="6" t="s">
        <v>12</v>
      </c>
      <c r="D17" s="13">
        <v>56.5625</v>
      </c>
      <c r="E17" s="13">
        <v>57.125</v>
      </c>
      <c r="F17" s="13">
        <v>55.833333333333329</v>
      </c>
      <c r="G17" s="13">
        <v>57.958333333333336</v>
      </c>
      <c r="H17" s="14">
        <v>54.066666666666663</v>
      </c>
      <c r="I17" s="54">
        <v>64.25</v>
      </c>
      <c r="J17" s="54">
        <v>60.875</v>
      </c>
      <c r="K17" s="107"/>
      <c r="L17" s="54"/>
      <c r="M17" s="54"/>
      <c r="N17" s="108">
        <v>100</v>
      </c>
      <c r="O17" s="109"/>
      <c r="P17" s="55">
        <f t="shared" si="0"/>
        <v>63.333854166666669</v>
      </c>
    </row>
    <row r="18" spans="1:16" ht="20.100000000000001" customHeight="1" x14ac:dyDescent="0.2">
      <c r="A18" s="175"/>
      <c r="B18" s="20" t="s">
        <v>4</v>
      </c>
      <c r="C18" s="6" t="s">
        <v>12</v>
      </c>
      <c r="D18" s="16">
        <v>25.054761904761904</v>
      </c>
      <c r="E18" s="16">
        <v>25.572159090909089</v>
      </c>
      <c r="F18" s="16">
        <v>27.886111111111109</v>
      </c>
      <c r="G18" s="16">
        <v>29.662626262626262</v>
      </c>
      <c r="H18" s="111">
        <v>29.55</v>
      </c>
      <c r="I18" s="56">
        <v>28.70558608058608</v>
      </c>
      <c r="J18" s="56">
        <v>28.590544871794869</v>
      </c>
      <c r="K18" s="112">
        <v>29.362626262626264</v>
      </c>
      <c r="L18" s="56">
        <v>30.361111111111111</v>
      </c>
      <c r="M18" s="56">
        <v>29</v>
      </c>
      <c r="N18" s="108">
        <v>25.988636363636363</v>
      </c>
      <c r="O18" s="109">
        <v>25</v>
      </c>
      <c r="P18" s="55">
        <f t="shared" si="0"/>
        <v>27.894513588263589</v>
      </c>
    </row>
    <row r="19" spans="1:16" ht="20.100000000000001" customHeight="1" x14ac:dyDescent="0.2">
      <c r="A19" s="122" t="s">
        <v>5</v>
      </c>
      <c r="B19" s="24"/>
      <c r="C19" s="1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5"/>
    </row>
    <row r="20" spans="1:16" ht="20.100000000000001" customHeight="1" x14ac:dyDescent="0.2">
      <c r="A20" s="211" t="s">
        <v>14</v>
      </c>
      <c r="B20" s="20" t="s">
        <v>15</v>
      </c>
      <c r="C20" s="6" t="s">
        <v>10</v>
      </c>
      <c r="D20" s="111">
        <v>23.283333333333331</v>
      </c>
      <c r="E20" s="56">
        <v>23.625</v>
      </c>
      <c r="F20" s="56">
        <v>21.833333333333336</v>
      </c>
      <c r="G20" s="56">
        <v>20.729166666666668</v>
      </c>
      <c r="H20" s="111">
        <v>20.686666666666671</v>
      </c>
      <c r="I20" s="56">
        <v>21.972222222222221</v>
      </c>
      <c r="J20" s="56">
        <v>19.625</v>
      </c>
      <c r="K20" s="108">
        <v>20.100000000000001</v>
      </c>
      <c r="L20" s="56">
        <v>26.083333333333332</v>
      </c>
      <c r="M20" s="56">
        <v>24.285714285714285</v>
      </c>
      <c r="N20" s="108">
        <v>26.541666666666668</v>
      </c>
      <c r="O20" s="108">
        <v>25</v>
      </c>
      <c r="P20" s="55">
        <f t="shared" ref="P20:P23" si="1">AVERAGE(D20:O20)</f>
        <v>22.813786375661376</v>
      </c>
    </row>
    <row r="21" spans="1:16" s="3" customFormat="1" ht="21" customHeight="1" x14ac:dyDescent="0.25">
      <c r="A21" s="212"/>
      <c r="B21" s="19" t="s">
        <v>16</v>
      </c>
      <c r="C21" s="6" t="s">
        <v>10</v>
      </c>
      <c r="D21" s="111">
        <v>24.625</v>
      </c>
      <c r="E21" s="56">
        <v>23.5625</v>
      </c>
      <c r="F21" s="27">
        <v>21.1</v>
      </c>
      <c r="G21" s="27">
        <v>20.416666666666668</v>
      </c>
      <c r="H21" s="27">
        <v>20.583333333333336</v>
      </c>
      <c r="I21" s="27">
        <v>19.24642857142857</v>
      </c>
      <c r="J21" s="56">
        <v>19.75</v>
      </c>
      <c r="K21" s="108">
        <v>19.04</v>
      </c>
      <c r="L21" s="56">
        <v>25</v>
      </c>
      <c r="M21" s="56">
        <v>25</v>
      </c>
      <c r="N21" s="108">
        <v>25</v>
      </c>
      <c r="O21" s="108">
        <v>22.222222222222225</v>
      </c>
      <c r="P21" s="55">
        <f t="shared" si="1"/>
        <v>22.1288458994709</v>
      </c>
    </row>
    <row r="22" spans="1:16" ht="20.100000000000001" customHeight="1" x14ac:dyDescent="0.2">
      <c r="A22" s="213"/>
      <c r="B22" s="20" t="s">
        <v>17</v>
      </c>
      <c r="C22" s="6" t="s">
        <v>10</v>
      </c>
      <c r="D22" s="16">
        <v>10.75</v>
      </c>
      <c r="E22" s="16">
        <v>9.8291666666666657</v>
      </c>
      <c r="F22" s="16">
        <v>9.2199999999999989</v>
      </c>
      <c r="G22" s="16">
        <v>9.6309523809523832</v>
      </c>
      <c r="H22" s="111">
        <v>8.6435714285714287</v>
      </c>
      <c r="I22" s="56">
        <v>10.462301587301587</v>
      </c>
      <c r="J22" s="56">
        <v>9.4841991341991339</v>
      </c>
      <c r="K22" s="107">
        <v>10.830952380952381</v>
      </c>
      <c r="L22" s="56">
        <v>11.25</v>
      </c>
      <c r="M22" s="56">
        <v>11.428571428571429</v>
      </c>
      <c r="N22" s="108">
        <v>6.7791666666666668</v>
      </c>
      <c r="O22" s="108">
        <v>6.083333333333333</v>
      </c>
      <c r="P22" s="55">
        <f t="shared" si="1"/>
        <v>9.532684583934584</v>
      </c>
    </row>
    <row r="23" spans="1:16" ht="20.100000000000001" customHeight="1" x14ac:dyDescent="0.2">
      <c r="A23" s="176"/>
      <c r="B23" s="20" t="s">
        <v>6</v>
      </c>
      <c r="C23" s="6" t="s">
        <v>10</v>
      </c>
      <c r="D23" s="16">
        <v>4.2929662698412692</v>
      </c>
      <c r="E23" s="16">
        <v>4.8094791666666676</v>
      </c>
      <c r="F23" s="16">
        <v>7.0360000000000014</v>
      </c>
      <c r="G23" s="16">
        <v>4.8469551282051286</v>
      </c>
      <c r="H23" s="111">
        <v>4.7198301698301695</v>
      </c>
      <c r="I23" s="56">
        <v>4.8536899038461536</v>
      </c>
      <c r="J23" s="56">
        <v>4.3362916666666669</v>
      </c>
      <c r="K23" s="107">
        <v>4.905555555555555</v>
      </c>
      <c r="L23" s="56">
        <v>5.4249999999999998</v>
      </c>
      <c r="M23" s="56">
        <v>4.8</v>
      </c>
      <c r="N23" s="108">
        <v>4.373939393939394</v>
      </c>
      <c r="O23" s="108">
        <v>4.9117361111111109</v>
      </c>
      <c r="P23" s="55">
        <f t="shared" si="1"/>
        <v>4.9426202804718429</v>
      </c>
    </row>
    <row r="24" spans="1:16" ht="20.100000000000001" customHeight="1" x14ac:dyDescent="0.2">
      <c r="A24" s="122" t="s">
        <v>7</v>
      </c>
      <c r="B24" s="24"/>
      <c r="C24" s="1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5"/>
    </row>
    <row r="25" spans="1:16" ht="20.100000000000001" customHeight="1" x14ac:dyDescent="0.2">
      <c r="A25" s="171" t="s">
        <v>18</v>
      </c>
      <c r="B25" s="19" t="s">
        <v>19</v>
      </c>
      <c r="C25" s="6" t="s">
        <v>12</v>
      </c>
      <c r="D25" s="16">
        <v>99.583333333333329</v>
      </c>
      <c r="E25" s="16">
        <v>96.422619047619051</v>
      </c>
      <c r="F25" s="16">
        <v>95.26666666666668</v>
      </c>
      <c r="G25" s="16">
        <v>91.041666666666671</v>
      </c>
      <c r="H25" s="111">
        <v>87</v>
      </c>
      <c r="I25" s="56">
        <v>122.25</v>
      </c>
      <c r="J25" s="56">
        <v>109.67857142857143</v>
      </c>
      <c r="K25" s="107">
        <v>113.825</v>
      </c>
      <c r="L25" s="56">
        <v>109.73958333333333</v>
      </c>
      <c r="M25" s="56">
        <v>138</v>
      </c>
      <c r="N25" s="56">
        <v>171.16666666666666</v>
      </c>
      <c r="O25" s="56">
        <v>235.41666666666666</v>
      </c>
      <c r="P25" s="55">
        <f t="shared" ref="P25:P27" si="2">AVERAGE(D25:O25)</f>
        <v>122.44923115079366</v>
      </c>
    </row>
    <row r="26" spans="1:16" s="3" customFormat="1" ht="21" customHeight="1" x14ac:dyDescent="0.25">
      <c r="A26" s="177"/>
      <c r="B26" s="19" t="s">
        <v>20</v>
      </c>
      <c r="C26" s="6" t="s">
        <v>12</v>
      </c>
      <c r="D26" s="16">
        <v>43.026785714285715</v>
      </c>
      <c r="E26" s="16">
        <v>37.566287878787875</v>
      </c>
      <c r="F26" s="27">
        <v>29.266666666666669</v>
      </c>
      <c r="G26" s="27">
        <v>30.059829059829056</v>
      </c>
      <c r="H26" s="111">
        <v>28.705594405594404</v>
      </c>
      <c r="I26" s="27">
        <v>36.242559523809526</v>
      </c>
      <c r="J26" s="56">
        <v>39.5655303030303</v>
      </c>
      <c r="K26" s="107">
        <v>45.95</v>
      </c>
      <c r="L26" s="56">
        <v>49.268939393939391</v>
      </c>
      <c r="M26" s="56">
        <v>53.571428571428569</v>
      </c>
      <c r="N26" s="56">
        <v>48.248551448551446</v>
      </c>
      <c r="O26" s="56">
        <v>51.017857142857139</v>
      </c>
      <c r="P26" s="55">
        <f t="shared" si="2"/>
        <v>41.040835842398337</v>
      </c>
    </row>
    <row r="27" spans="1:16" ht="20.100000000000001" customHeight="1" x14ac:dyDescent="0.2">
      <c r="A27" s="174"/>
      <c r="B27" s="40" t="s">
        <v>8</v>
      </c>
      <c r="C27" s="17" t="s">
        <v>12</v>
      </c>
      <c r="D27" s="18">
        <v>25.758333333333333</v>
      </c>
      <c r="E27" s="18">
        <v>24.066017316017316</v>
      </c>
      <c r="F27" s="18">
        <v>22.143333333333334</v>
      </c>
      <c r="G27" s="18">
        <v>21.470075757575756</v>
      </c>
      <c r="H27" s="113">
        <v>22.028571428571428</v>
      </c>
      <c r="I27" s="52">
        <v>23.246527777777779</v>
      </c>
      <c r="J27" s="52">
        <v>32.857142857142854</v>
      </c>
      <c r="K27" s="112">
        <v>35.104166666666664</v>
      </c>
      <c r="L27" s="52">
        <v>40.625</v>
      </c>
      <c r="M27" s="52">
        <v>41.25</v>
      </c>
      <c r="N27" s="52">
        <v>43.666666666666664</v>
      </c>
      <c r="O27" s="56">
        <v>41.968253968253968</v>
      </c>
      <c r="P27" s="55">
        <f t="shared" si="2"/>
        <v>31.182007425444926</v>
      </c>
    </row>
    <row r="28" spans="1:16" ht="20.100000000000001" customHeight="1" x14ac:dyDescent="0.2">
      <c r="A28" s="122" t="s">
        <v>9</v>
      </c>
      <c r="B28" s="24"/>
      <c r="C28" s="12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78"/>
    </row>
    <row r="29" spans="1:16" ht="20.25" customHeight="1" x14ac:dyDescent="0.2">
      <c r="A29" s="29"/>
      <c r="B29" s="29" t="s">
        <v>47</v>
      </c>
      <c r="C29" s="11" t="s">
        <v>22</v>
      </c>
      <c r="D29" s="13">
        <v>5.875</v>
      </c>
      <c r="E29" s="13">
        <v>6.75</v>
      </c>
      <c r="F29" s="13">
        <v>7</v>
      </c>
      <c r="G29" s="13">
        <v>7</v>
      </c>
      <c r="H29" s="14">
        <v>6.125</v>
      </c>
      <c r="I29" s="54">
        <v>5.7583333333333329</v>
      </c>
      <c r="J29" s="54">
        <v>5.291666666666667</v>
      </c>
      <c r="K29" s="13">
        <v>6.08</v>
      </c>
      <c r="L29" s="54">
        <v>6.5274999999999999</v>
      </c>
      <c r="M29" s="54">
        <v>4.4666666666666668</v>
      </c>
      <c r="N29" s="108">
        <v>4.6031746031746028</v>
      </c>
      <c r="O29" s="108">
        <v>6.270833333333333</v>
      </c>
      <c r="P29" s="55">
        <f>AVERAGE(D29:O29)</f>
        <v>5.9790145502645506</v>
      </c>
    </row>
    <row r="30" spans="1:16" ht="14.25" customHeight="1" x14ac:dyDescent="0.2">
      <c r="A30" s="121" t="s">
        <v>80</v>
      </c>
      <c r="B30" s="1"/>
      <c r="C30" s="44"/>
      <c r="D30" s="41"/>
      <c r="E30" s="41"/>
      <c r="F30" s="41"/>
      <c r="G30" s="41"/>
      <c r="H30" s="41"/>
      <c r="I30" s="41"/>
      <c r="J30" s="114"/>
      <c r="K30" s="114"/>
      <c r="L30" s="114"/>
      <c r="M30" s="114"/>
      <c r="N30" s="114"/>
      <c r="O30" s="114"/>
      <c r="P30" s="115"/>
    </row>
    <row r="31" spans="1:16" ht="14.25" customHeight="1" x14ac:dyDescent="0.2">
      <c r="A31" s="121" t="s">
        <v>86</v>
      </c>
      <c r="B31" s="1"/>
      <c r="C31" s="44"/>
      <c r="D31" s="41"/>
      <c r="E31" s="41"/>
      <c r="F31" s="41"/>
      <c r="G31" s="41"/>
      <c r="H31" s="41"/>
      <c r="I31" s="41"/>
      <c r="J31" s="114"/>
      <c r="K31" s="114"/>
      <c r="L31" s="114"/>
      <c r="M31" s="114"/>
      <c r="N31" s="114"/>
      <c r="O31" s="114"/>
      <c r="P31" s="115"/>
    </row>
    <row r="32" spans="1:16" ht="14.25" customHeight="1" x14ac:dyDescent="0.2">
      <c r="A32" s="42" t="s">
        <v>32</v>
      </c>
      <c r="B32" s="91"/>
      <c r="C32" s="116"/>
      <c r="D32" s="8"/>
      <c r="E32" s="8"/>
      <c r="F32" s="8"/>
      <c r="G32" s="8"/>
      <c r="H32" s="8"/>
      <c r="I32" s="8"/>
      <c r="J32" s="114"/>
      <c r="K32" s="114"/>
      <c r="L32" s="114"/>
      <c r="M32" s="114"/>
      <c r="N32" s="114"/>
      <c r="O32" s="114"/>
      <c r="P32" s="115"/>
    </row>
    <row r="33" spans="1:16" ht="14.25" customHeight="1" x14ac:dyDescent="0.2">
      <c r="A33" s="43" t="s">
        <v>33</v>
      </c>
      <c r="B33" s="91"/>
      <c r="C33" s="1"/>
      <c r="D33" s="8"/>
      <c r="E33" s="8"/>
      <c r="F33" s="8"/>
      <c r="G33" s="8"/>
      <c r="H33" s="8"/>
      <c r="I33" s="8"/>
      <c r="J33" s="114"/>
      <c r="K33" s="114"/>
      <c r="L33" s="114"/>
      <c r="M33" s="114"/>
      <c r="N33" s="114"/>
      <c r="O33" s="114"/>
      <c r="P33" s="115"/>
    </row>
    <row r="34" spans="1:16" ht="14.25" customHeight="1" x14ac:dyDescent="0.2">
      <c r="A34" s="43" t="s">
        <v>79</v>
      </c>
      <c r="B34" s="91"/>
      <c r="C34" s="1"/>
      <c r="D34" s="8"/>
      <c r="E34" s="8"/>
      <c r="F34" s="8"/>
      <c r="G34" s="8"/>
      <c r="H34" s="8"/>
      <c r="I34" s="8"/>
      <c r="J34" s="114"/>
      <c r="K34" s="114"/>
      <c r="L34" s="114"/>
      <c r="M34" s="114"/>
      <c r="N34" s="114"/>
      <c r="O34" s="114"/>
      <c r="P34" s="115"/>
    </row>
    <row r="35" spans="1:16" x14ac:dyDescent="0.2">
      <c r="A35" s="43"/>
      <c r="B35" s="91"/>
      <c r="C35" s="1"/>
      <c r="D35" s="8"/>
      <c r="E35" s="8"/>
      <c r="F35" s="8"/>
      <c r="G35" s="8"/>
      <c r="H35" s="8"/>
      <c r="I35" s="8"/>
      <c r="J35" s="114"/>
      <c r="K35" s="114"/>
      <c r="L35" s="114"/>
      <c r="M35" s="114"/>
      <c r="N35" s="114"/>
      <c r="O35" s="114"/>
      <c r="P35" s="115"/>
    </row>
    <row r="36" spans="1:16" s="1" customFormat="1" x14ac:dyDescent="0.2">
      <c r="C36" s="4"/>
      <c r="D36" s="8"/>
      <c r="E36" s="8"/>
      <c r="F36" s="8"/>
      <c r="G36" s="8"/>
      <c r="H36" s="8"/>
      <c r="I36" s="8"/>
      <c r="J36" s="95"/>
      <c r="K36" s="95"/>
      <c r="L36" s="95"/>
      <c r="M36" s="114"/>
      <c r="N36" s="114"/>
      <c r="O36" s="114"/>
      <c r="P36" s="115"/>
    </row>
    <row r="37" spans="1:16" s="1" customFormat="1" x14ac:dyDescent="0.2">
      <c r="C37" s="117"/>
      <c r="D37" s="114"/>
      <c r="E37" s="114"/>
      <c r="F37" s="114"/>
      <c r="G37" s="95"/>
      <c r="H37" s="95"/>
      <c r="I37" s="95"/>
      <c r="J37" s="95"/>
      <c r="K37" s="95"/>
      <c r="L37" s="95"/>
      <c r="M37" s="114"/>
      <c r="N37" s="114"/>
      <c r="O37" s="114"/>
      <c r="P37" s="115"/>
    </row>
    <row r="38" spans="1:16" s="1" customFormat="1" x14ac:dyDescent="0.2">
      <c r="C38" s="117"/>
      <c r="D38" s="114"/>
      <c r="E38" s="114"/>
      <c r="F38" s="114"/>
      <c r="G38" s="95"/>
      <c r="H38" s="95"/>
      <c r="I38" s="114"/>
      <c r="J38" s="114"/>
      <c r="K38" s="114"/>
      <c r="L38" s="114"/>
      <c r="M38" s="114"/>
      <c r="N38" s="114"/>
      <c r="O38" s="114"/>
      <c r="P38" s="115"/>
    </row>
    <row r="39" spans="1:16" s="1" customFormat="1" x14ac:dyDescent="0.2">
      <c r="C39" s="117"/>
      <c r="D39" s="114"/>
      <c r="E39" s="114"/>
      <c r="F39" s="114"/>
      <c r="G39" s="95"/>
      <c r="H39" s="95"/>
      <c r="I39" s="114"/>
      <c r="J39" s="114"/>
      <c r="K39" s="114"/>
      <c r="L39" s="114"/>
      <c r="M39" s="114"/>
      <c r="N39" s="114"/>
      <c r="O39" s="114"/>
      <c r="P39" s="115"/>
    </row>
    <row r="40" spans="1:16" s="1" customFormat="1" x14ac:dyDescent="0.2">
      <c r="C40" s="117"/>
      <c r="D40" s="114"/>
      <c r="E40" s="114"/>
      <c r="F40" s="114"/>
      <c r="G40" s="95"/>
      <c r="H40" s="95"/>
      <c r="I40" s="114"/>
      <c r="J40" s="114"/>
      <c r="K40" s="114"/>
      <c r="L40" s="114"/>
      <c r="M40" s="114"/>
      <c r="N40" s="114"/>
      <c r="O40" s="114"/>
      <c r="P40" s="115"/>
    </row>
    <row r="41" spans="1:16" s="1" customFormat="1" x14ac:dyDescent="0.2">
      <c r="C41" s="117"/>
      <c r="D41" s="114"/>
      <c r="E41" s="114"/>
      <c r="F41" s="114"/>
      <c r="G41" s="95"/>
      <c r="H41" s="95"/>
      <c r="I41" s="114"/>
      <c r="J41" s="114"/>
      <c r="K41" s="114"/>
      <c r="L41" s="114"/>
      <c r="M41" s="114"/>
      <c r="N41" s="114"/>
      <c r="O41" s="114"/>
      <c r="P41" s="115"/>
    </row>
    <row r="42" spans="1:16" s="1" customFormat="1" x14ac:dyDescent="0.2">
      <c r="C42" s="117"/>
      <c r="D42" s="114"/>
      <c r="E42" s="114"/>
      <c r="F42" s="114"/>
      <c r="G42" s="95"/>
      <c r="H42" s="95"/>
      <c r="I42" s="114"/>
      <c r="J42" s="114"/>
      <c r="K42" s="114"/>
      <c r="L42" s="114"/>
      <c r="M42" s="114"/>
      <c r="N42" s="114"/>
      <c r="O42" s="114"/>
      <c r="P42" s="115"/>
    </row>
    <row r="43" spans="1:16" s="1" customFormat="1" x14ac:dyDescent="0.2">
      <c r="C43" s="117"/>
      <c r="D43" s="114"/>
      <c r="E43" s="114"/>
      <c r="F43" s="114"/>
      <c r="G43" s="95"/>
      <c r="H43" s="95"/>
      <c r="I43" s="114"/>
      <c r="J43" s="114"/>
      <c r="K43" s="114"/>
      <c r="L43" s="114"/>
      <c r="M43" s="114"/>
      <c r="N43" s="114"/>
      <c r="O43" s="114"/>
      <c r="P43" s="115"/>
    </row>
    <row r="44" spans="1:16" s="1" customFormat="1" x14ac:dyDescent="0.2">
      <c r="C44" s="117"/>
      <c r="D44" s="114"/>
      <c r="E44" s="114"/>
      <c r="F44" s="114"/>
      <c r="G44" s="95"/>
      <c r="H44" s="95"/>
      <c r="I44" s="114"/>
      <c r="J44" s="114"/>
      <c r="K44" s="114"/>
      <c r="L44" s="114"/>
      <c r="M44" s="114"/>
      <c r="N44" s="114"/>
      <c r="O44" s="114"/>
      <c r="P44" s="115"/>
    </row>
    <row r="45" spans="1:16" s="1" customFormat="1" x14ac:dyDescent="0.2">
      <c r="C45" s="117"/>
      <c r="D45" s="114"/>
      <c r="E45" s="114"/>
      <c r="F45" s="114"/>
      <c r="G45" s="95"/>
      <c r="H45" s="95"/>
      <c r="I45" s="114"/>
      <c r="J45" s="114"/>
      <c r="K45" s="114"/>
      <c r="L45" s="114"/>
      <c r="M45" s="114"/>
      <c r="N45" s="114"/>
      <c r="O45" s="114"/>
      <c r="P45" s="115"/>
    </row>
    <row r="46" spans="1:16" s="1" customFormat="1" x14ac:dyDescent="0.2">
      <c r="C46" s="117"/>
      <c r="D46" s="114"/>
      <c r="E46" s="114"/>
      <c r="F46" s="114"/>
      <c r="G46" s="95"/>
      <c r="H46" s="95"/>
      <c r="I46" s="114"/>
      <c r="J46" s="114"/>
      <c r="K46" s="114"/>
      <c r="L46" s="114"/>
      <c r="M46" s="114"/>
      <c r="N46" s="114"/>
      <c r="O46" s="114"/>
      <c r="P46" s="115"/>
    </row>
    <row r="47" spans="1:16" s="1" customFormat="1" x14ac:dyDescent="0.2">
      <c r="C47" s="117"/>
      <c r="D47" s="114"/>
      <c r="E47" s="114"/>
      <c r="F47" s="114"/>
      <c r="G47" s="95"/>
      <c r="H47" s="95"/>
      <c r="I47" s="114"/>
      <c r="J47" s="114"/>
      <c r="K47" s="114"/>
      <c r="L47" s="114"/>
      <c r="M47" s="114"/>
      <c r="N47" s="114"/>
      <c r="O47" s="114"/>
      <c r="P47" s="115"/>
    </row>
    <row r="48" spans="1:16" s="1" customFormat="1" x14ac:dyDescent="0.2">
      <c r="C48" s="117"/>
      <c r="D48" s="114"/>
      <c r="E48" s="114"/>
      <c r="F48" s="114"/>
      <c r="G48" s="95"/>
      <c r="H48" s="95"/>
      <c r="I48" s="114"/>
      <c r="J48" s="114"/>
      <c r="K48" s="114"/>
      <c r="L48" s="114"/>
      <c r="M48" s="114"/>
      <c r="N48" s="114"/>
      <c r="O48" s="114"/>
      <c r="P48" s="115"/>
    </row>
    <row r="49" spans="3:16" s="1" customFormat="1" x14ac:dyDescent="0.2">
      <c r="C49" s="117"/>
      <c r="D49" s="114"/>
      <c r="E49" s="114"/>
      <c r="F49" s="114"/>
      <c r="G49" s="95"/>
      <c r="H49" s="95"/>
      <c r="I49" s="114"/>
      <c r="J49" s="114"/>
      <c r="K49" s="114"/>
      <c r="L49" s="114"/>
      <c r="M49" s="114"/>
      <c r="N49" s="114"/>
      <c r="O49" s="114"/>
      <c r="P49" s="115"/>
    </row>
    <row r="50" spans="3:16" s="1" customFormat="1" x14ac:dyDescent="0.2">
      <c r="C50" s="117"/>
      <c r="D50" s="114"/>
      <c r="E50" s="114"/>
      <c r="F50" s="114"/>
      <c r="G50" s="95"/>
      <c r="H50" s="95"/>
      <c r="I50" s="114"/>
      <c r="J50" s="114"/>
      <c r="K50" s="114"/>
      <c r="L50" s="114"/>
      <c r="M50" s="114"/>
      <c r="N50" s="114"/>
      <c r="O50" s="114"/>
      <c r="P50" s="115"/>
    </row>
    <row r="51" spans="3:16" s="1" customFormat="1" x14ac:dyDescent="0.2">
      <c r="C51" s="117"/>
      <c r="D51" s="114"/>
      <c r="E51" s="114"/>
      <c r="F51" s="114"/>
      <c r="G51" s="95"/>
      <c r="H51" s="95"/>
      <c r="I51" s="114"/>
      <c r="J51" s="114"/>
      <c r="K51" s="114"/>
      <c r="L51" s="114"/>
      <c r="M51" s="114"/>
      <c r="N51" s="114"/>
      <c r="O51" s="114"/>
      <c r="P51" s="115"/>
    </row>
    <row r="52" spans="3:16" s="1" customFormat="1" x14ac:dyDescent="0.2">
      <c r="C52" s="117"/>
      <c r="D52" s="114"/>
      <c r="E52" s="114"/>
      <c r="F52" s="114"/>
      <c r="G52" s="95"/>
      <c r="H52" s="95"/>
      <c r="I52" s="114"/>
      <c r="J52" s="114"/>
      <c r="K52" s="114"/>
      <c r="L52" s="114"/>
      <c r="M52" s="114"/>
      <c r="N52" s="114"/>
      <c r="O52" s="114"/>
      <c r="P52" s="115"/>
    </row>
    <row r="53" spans="3:16" s="1" customFormat="1" x14ac:dyDescent="0.2">
      <c r="C53" s="117"/>
      <c r="D53" s="114"/>
      <c r="E53" s="114"/>
      <c r="F53" s="114"/>
      <c r="G53" s="95"/>
      <c r="H53" s="95"/>
      <c r="I53" s="114"/>
      <c r="J53" s="114"/>
      <c r="K53" s="114"/>
      <c r="L53" s="114"/>
      <c r="M53" s="114"/>
      <c r="N53" s="114"/>
      <c r="O53" s="114"/>
      <c r="P53" s="115"/>
    </row>
    <row r="54" spans="3:16" s="1" customFormat="1" x14ac:dyDescent="0.2">
      <c r="C54" s="117"/>
      <c r="D54" s="114"/>
      <c r="E54" s="114"/>
      <c r="F54" s="114"/>
      <c r="G54" s="95"/>
      <c r="H54" s="95"/>
      <c r="I54" s="114"/>
      <c r="J54" s="114"/>
      <c r="K54" s="114"/>
      <c r="L54" s="114"/>
      <c r="M54" s="114"/>
      <c r="N54" s="114"/>
      <c r="O54" s="114"/>
      <c r="P54" s="115"/>
    </row>
    <row r="55" spans="3:16" s="1" customFormat="1" x14ac:dyDescent="0.2">
      <c r="C55" s="117"/>
      <c r="D55" s="114"/>
      <c r="E55" s="114"/>
      <c r="F55" s="114"/>
      <c r="G55" s="95"/>
      <c r="H55" s="95"/>
      <c r="I55" s="114"/>
      <c r="J55" s="114"/>
      <c r="K55" s="114"/>
      <c r="L55" s="114"/>
      <c r="M55" s="114"/>
      <c r="N55" s="114"/>
      <c r="O55" s="114"/>
      <c r="P55" s="115"/>
    </row>
    <row r="56" spans="3:16" s="1" customFormat="1" x14ac:dyDescent="0.2">
      <c r="C56" s="117"/>
      <c r="D56" s="114"/>
      <c r="E56" s="114"/>
      <c r="F56" s="114"/>
      <c r="G56" s="95"/>
      <c r="H56" s="95"/>
      <c r="I56" s="114"/>
      <c r="J56" s="114"/>
      <c r="K56" s="114"/>
      <c r="L56" s="114"/>
      <c r="M56" s="114"/>
      <c r="N56" s="114"/>
      <c r="O56" s="114"/>
      <c r="P56" s="115"/>
    </row>
    <row r="57" spans="3:16" s="1" customFormat="1" x14ac:dyDescent="0.2">
      <c r="C57" s="117"/>
      <c r="D57" s="114"/>
      <c r="E57" s="114"/>
      <c r="F57" s="114"/>
      <c r="G57" s="95"/>
      <c r="H57" s="95"/>
      <c r="I57" s="114"/>
      <c r="J57" s="114"/>
      <c r="K57" s="114"/>
      <c r="L57" s="114"/>
      <c r="M57" s="114"/>
      <c r="N57" s="114"/>
      <c r="O57" s="114"/>
      <c r="P57" s="115"/>
    </row>
    <row r="58" spans="3:16" s="1" customFormat="1" x14ac:dyDescent="0.2">
      <c r="C58" s="117"/>
      <c r="D58" s="114"/>
      <c r="E58" s="114"/>
      <c r="F58" s="114"/>
      <c r="G58" s="95"/>
      <c r="H58" s="95"/>
      <c r="I58" s="114"/>
      <c r="J58" s="114"/>
      <c r="K58" s="114"/>
      <c r="L58" s="114"/>
      <c r="M58" s="114"/>
      <c r="N58" s="114"/>
      <c r="O58" s="114"/>
      <c r="P58" s="115"/>
    </row>
    <row r="59" spans="3:16" s="1" customFormat="1" x14ac:dyDescent="0.2">
      <c r="C59" s="117"/>
      <c r="D59" s="114"/>
      <c r="E59" s="114"/>
      <c r="F59" s="114"/>
      <c r="G59" s="95"/>
      <c r="H59" s="95"/>
      <c r="I59" s="114"/>
      <c r="J59" s="114"/>
      <c r="K59" s="114"/>
      <c r="L59" s="114"/>
      <c r="M59" s="114"/>
      <c r="N59" s="114"/>
      <c r="O59" s="114"/>
      <c r="P59" s="115"/>
    </row>
    <row r="60" spans="3:16" s="1" customFormat="1" x14ac:dyDescent="0.2">
      <c r="C60" s="117"/>
      <c r="D60" s="114"/>
      <c r="E60" s="114"/>
      <c r="F60" s="114"/>
      <c r="G60" s="95"/>
      <c r="H60" s="95"/>
      <c r="I60" s="114"/>
      <c r="J60" s="114"/>
      <c r="K60" s="114"/>
      <c r="L60" s="114"/>
      <c r="M60" s="114"/>
      <c r="N60" s="114"/>
      <c r="O60" s="114"/>
      <c r="P60" s="115"/>
    </row>
    <row r="61" spans="3:16" s="1" customFormat="1" x14ac:dyDescent="0.2">
      <c r="C61" s="117"/>
      <c r="D61" s="114"/>
      <c r="E61" s="114"/>
      <c r="F61" s="114"/>
      <c r="G61" s="95"/>
      <c r="H61" s="95"/>
      <c r="I61" s="114"/>
      <c r="J61" s="114"/>
      <c r="K61" s="114"/>
      <c r="L61" s="114"/>
      <c r="M61" s="114"/>
      <c r="N61" s="114"/>
      <c r="O61" s="114"/>
      <c r="P61" s="115"/>
    </row>
    <row r="62" spans="3:16" s="1" customFormat="1" x14ac:dyDescent="0.2">
      <c r="C62" s="117"/>
      <c r="D62" s="114"/>
      <c r="E62" s="114"/>
      <c r="F62" s="114"/>
      <c r="G62" s="95"/>
      <c r="H62" s="95"/>
      <c r="I62" s="114"/>
      <c r="J62" s="114"/>
      <c r="K62" s="114"/>
      <c r="L62" s="114"/>
      <c r="M62" s="114"/>
      <c r="N62" s="114"/>
      <c r="O62" s="114"/>
      <c r="P62" s="115"/>
    </row>
    <row r="63" spans="3:16" s="1" customFormat="1" x14ac:dyDescent="0.2">
      <c r="C63" s="117"/>
      <c r="D63" s="114"/>
      <c r="E63" s="114"/>
      <c r="F63" s="114"/>
      <c r="G63" s="95"/>
      <c r="H63" s="95"/>
      <c r="I63" s="114"/>
      <c r="J63" s="114"/>
      <c r="K63" s="114"/>
      <c r="L63" s="114"/>
      <c r="M63" s="114"/>
      <c r="N63" s="114"/>
      <c r="O63" s="114"/>
      <c r="P63" s="115"/>
    </row>
    <row r="64" spans="3:16" s="1" customFormat="1" x14ac:dyDescent="0.2">
      <c r="C64" s="117"/>
      <c r="D64" s="114"/>
      <c r="E64" s="114"/>
      <c r="F64" s="114"/>
      <c r="G64" s="95"/>
      <c r="H64" s="95"/>
      <c r="I64" s="114"/>
      <c r="J64" s="114"/>
      <c r="K64" s="114"/>
      <c r="L64" s="114"/>
      <c r="M64" s="114"/>
      <c r="N64" s="114"/>
      <c r="O64" s="114"/>
      <c r="P64" s="115"/>
    </row>
    <row r="65" spans="3:16" s="1" customFormat="1" x14ac:dyDescent="0.2">
      <c r="C65" s="117"/>
      <c r="D65" s="114"/>
      <c r="E65" s="114"/>
      <c r="F65" s="114"/>
      <c r="G65" s="95"/>
      <c r="H65" s="95"/>
      <c r="I65" s="114"/>
      <c r="J65" s="114"/>
      <c r="K65" s="114"/>
      <c r="L65" s="114"/>
      <c r="M65" s="114"/>
      <c r="N65" s="114"/>
      <c r="O65" s="114"/>
      <c r="P65" s="115"/>
    </row>
    <row r="66" spans="3:16" s="1" customFormat="1" x14ac:dyDescent="0.2">
      <c r="C66" s="117"/>
      <c r="D66" s="114"/>
      <c r="E66" s="114"/>
      <c r="F66" s="114"/>
      <c r="G66" s="95"/>
      <c r="H66" s="95"/>
      <c r="I66" s="114"/>
      <c r="J66" s="114"/>
      <c r="K66" s="114"/>
      <c r="L66" s="114"/>
      <c r="M66" s="114"/>
      <c r="N66" s="114"/>
      <c r="O66" s="114"/>
      <c r="P66" s="115"/>
    </row>
    <row r="67" spans="3:16" s="1" customFormat="1" x14ac:dyDescent="0.2">
      <c r="C67" s="117"/>
      <c r="D67" s="114"/>
      <c r="E67" s="114"/>
      <c r="F67" s="114"/>
      <c r="G67" s="95"/>
      <c r="H67" s="95"/>
      <c r="I67" s="114"/>
      <c r="J67" s="114"/>
      <c r="K67" s="114"/>
      <c r="L67" s="114"/>
      <c r="M67" s="114"/>
      <c r="N67" s="114"/>
      <c r="O67" s="114"/>
      <c r="P67" s="115"/>
    </row>
    <row r="68" spans="3:16" s="1" customFormat="1" x14ac:dyDescent="0.2">
      <c r="C68" s="117"/>
      <c r="D68" s="114"/>
      <c r="E68" s="114"/>
      <c r="F68" s="114"/>
      <c r="G68" s="95"/>
      <c r="H68" s="95"/>
      <c r="I68" s="114"/>
      <c r="J68" s="114"/>
      <c r="K68" s="114"/>
      <c r="L68" s="114"/>
      <c r="M68" s="114"/>
      <c r="N68" s="114"/>
      <c r="O68" s="114"/>
      <c r="P68" s="115"/>
    </row>
    <row r="69" spans="3:16" s="1" customFormat="1" x14ac:dyDescent="0.2">
      <c r="C69" s="117"/>
      <c r="D69" s="114"/>
      <c r="E69" s="114"/>
      <c r="F69" s="114"/>
      <c r="G69" s="95"/>
      <c r="H69" s="95"/>
      <c r="I69" s="114"/>
      <c r="J69" s="114"/>
      <c r="K69" s="114"/>
      <c r="L69" s="114"/>
      <c r="M69" s="114"/>
      <c r="N69" s="114"/>
      <c r="O69" s="114"/>
      <c r="P69" s="115"/>
    </row>
    <row r="70" spans="3:16" s="1" customFormat="1" x14ac:dyDescent="0.2">
      <c r="C70" s="117"/>
      <c r="D70" s="114"/>
      <c r="E70" s="114"/>
      <c r="F70" s="114"/>
      <c r="G70" s="95"/>
      <c r="H70" s="95"/>
      <c r="I70" s="114"/>
      <c r="J70" s="114"/>
      <c r="K70" s="114"/>
      <c r="L70" s="114"/>
      <c r="M70" s="114"/>
      <c r="N70" s="114"/>
      <c r="O70" s="114"/>
      <c r="P70" s="115"/>
    </row>
    <row r="71" spans="3:16" s="1" customFormat="1" x14ac:dyDescent="0.2">
      <c r="C71" s="117"/>
      <c r="D71" s="114"/>
      <c r="E71" s="114"/>
      <c r="F71" s="114"/>
      <c r="G71" s="95"/>
      <c r="H71" s="95"/>
      <c r="I71" s="114"/>
      <c r="J71" s="114"/>
      <c r="K71" s="114"/>
      <c r="L71" s="114"/>
      <c r="M71" s="114"/>
      <c r="N71" s="114"/>
      <c r="O71" s="114"/>
      <c r="P71" s="115"/>
    </row>
    <row r="72" spans="3:16" s="1" customFormat="1" x14ac:dyDescent="0.2">
      <c r="C72" s="117"/>
      <c r="D72" s="114"/>
      <c r="E72" s="114"/>
      <c r="F72" s="114"/>
      <c r="G72" s="95"/>
      <c r="H72" s="95"/>
      <c r="I72" s="114"/>
      <c r="J72" s="114"/>
      <c r="K72" s="114"/>
      <c r="L72" s="114"/>
      <c r="M72" s="114"/>
      <c r="N72" s="114"/>
      <c r="O72" s="114"/>
      <c r="P72" s="115"/>
    </row>
    <row r="73" spans="3:16" s="1" customFormat="1" x14ac:dyDescent="0.2">
      <c r="C73" s="117"/>
      <c r="D73" s="114"/>
      <c r="E73" s="114"/>
      <c r="F73" s="114"/>
      <c r="G73" s="95"/>
      <c r="H73" s="95"/>
      <c r="I73" s="114"/>
      <c r="J73" s="114"/>
      <c r="K73" s="114"/>
      <c r="L73" s="114"/>
      <c r="M73" s="114"/>
      <c r="N73" s="114"/>
      <c r="O73" s="114"/>
      <c r="P73" s="115"/>
    </row>
    <row r="74" spans="3:16" s="1" customFormat="1" x14ac:dyDescent="0.2">
      <c r="C74" s="117"/>
      <c r="D74" s="114"/>
      <c r="E74" s="114"/>
      <c r="F74" s="114"/>
      <c r="G74" s="95"/>
      <c r="H74" s="95"/>
      <c r="I74" s="114"/>
      <c r="J74" s="114"/>
      <c r="K74" s="114"/>
      <c r="L74" s="114"/>
      <c r="M74" s="114"/>
      <c r="N74" s="114"/>
      <c r="O74" s="114"/>
      <c r="P74" s="115"/>
    </row>
    <row r="75" spans="3:16" s="1" customFormat="1" x14ac:dyDescent="0.2">
      <c r="C75" s="117"/>
      <c r="D75" s="114"/>
      <c r="E75" s="114"/>
      <c r="F75" s="114"/>
      <c r="G75" s="95"/>
      <c r="H75" s="95"/>
      <c r="I75" s="114"/>
      <c r="J75" s="114"/>
      <c r="K75" s="114"/>
      <c r="L75" s="114"/>
      <c r="M75" s="114"/>
      <c r="N75" s="114"/>
      <c r="O75" s="114"/>
      <c r="P75" s="115"/>
    </row>
    <row r="76" spans="3:16" s="1" customFormat="1" x14ac:dyDescent="0.2">
      <c r="C76" s="117"/>
      <c r="D76" s="114"/>
      <c r="E76" s="114"/>
      <c r="F76" s="114"/>
      <c r="G76" s="95"/>
      <c r="H76" s="95"/>
      <c r="I76" s="114"/>
      <c r="J76" s="114"/>
      <c r="K76" s="114"/>
      <c r="L76" s="114"/>
      <c r="M76" s="114"/>
      <c r="N76" s="114"/>
      <c r="O76" s="114"/>
      <c r="P76" s="115"/>
    </row>
    <row r="77" spans="3:16" s="1" customFormat="1" x14ac:dyDescent="0.2">
      <c r="C77" s="117"/>
      <c r="D77" s="114"/>
      <c r="E77" s="114"/>
      <c r="F77" s="114"/>
      <c r="G77" s="95"/>
      <c r="H77" s="95"/>
      <c r="I77" s="114"/>
      <c r="J77" s="114"/>
      <c r="K77" s="114"/>
      <c r="L77" s="114"/>
      <c r="M77" s="114"/>
      <c r="N77" s="114"/>
      <c r="O77" s="114"/>
      <c r="P77" s="115"/>
    </row>
    <row r="78" spans="3:16" s="1" customFormat="1" x14ac:dyDescent="0.2">
      <c r="C78" s="117"/>
      <c r="D78" s="114"/>
      <c r="E78" s="114"/>
      <c r="F78" s="114"/>
      <c r="G78" s="95"/>
      <c r="H78" s="95"/>
      <c r="I78" s="114"/>
      <c r="J78" s="114"/>
      <c r="K78" s="114"/>
      <c r="L78" s="114"/>
      <c r="M78" s="114"/>
      <c r="N78" s="114"/>
      <c r="O78" s="114"/>
      <c r="P78" s="115"/>
    </row>
    <row r="79" spans="3:16" s="1" customFormat="1" x14ac:dyDescent="0.2">
      <c r="C79" s="117"/>
      <c r="D79" s="114"/>
      <c r="E79" s="114"/>
      <c r="F79" s="114"/>
      <c r="G79" s="95"/>
      <c r="H79" s="95"/>
      <c r="I79" s="114"/>
      <c r="J79" s="114"/>
      <c r="K79" s="114"/>
      <c r="L79" s="114"/>
      <c r="M79" s="114"/>
      <c r="N79" s="114"/>
      <c r="O79" s="114"/>
      <c r="P79" s="115"/>
    </row>
    <row r="80" spans="3:16" s="1" customFormat="1" x14ac:dyDescent="0.2">
      <c r="C80" s="117"/>
      <c r="D80" s="114"/>
      <c r="E80" s="114"/>
      <c r="F80" s="114"/>
      <c r="G80" s="95"/>
      <c r="H80" s="95"/>
      <c r="I80" s="114"/>
      <c r="J80" s="114"/>
      <c r="K80" s="114"/>
      <c r="L80" s="114"/>
      <c r="M80" s="114"/>
      <c r="N80" s="114"/>
      <c r="O80" s="114"/>
      <c r="P80" s="115"/>
    </row>
    <row r="81" spans="3:16" x14ac:dyDescent="0.2">
      <c r="C81" s="118"/>
      <c r="D81" s="119"/>
      <c r="E81" s="119"/>
      <c r="F81" s="119"/>
      <c r="G81" s="96"/>
      <c r="H81" s="96"/>
      <c r="I81" s="119"/>
      <c r="J81" s="119"/>
      <c r="K81" s="119"/>
      <c r="L81" s="119"/>
      <c r="M81" s="119"/>
      <c r="N81" s="119"/>
      <c r="O81" s="119"/>
      <c r="P81" s="120"/>
    </row>
  </sheetData>
  <mergeCells count="6">
    <mergeCell ref="A20:A22"/>
    <mergeCell ref="A4:P5"/>
    <mergeCell ref="A7:B8"/>
    <mergeCell ref="C7:C8"/>
    <mergeCell ref="D7:O7"/>
    <mergeCell ref="P7:P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2"/>
  <sheetViews>
    <sheetView zoomScale="80" zoomScaleNormal="80" workbookViewId="0">
      <selection activeCell="C11" sqref="C11:D12"/>
    </sheetView>
  </sheetViews>
  <sheetFormatPr baseColWidth="10" defaultRowHeight="12.75" x14ac:dyDescent="0.2"/>
  <cols>
    <col min="1" max="1" width="18.85546875" style="2" customWidth="1"/>
    <col min="2" max="2" width="22.42578125" style="2" customWidth="1"/>
    <col min="3" max="6" width="10.28515625" style="2" customWidth="1"/>
    <col min="7" max="8" width="10.28515625" style="97" customWidth="1"/>
    <col min="9" max="15" width="10.28515625" style="2" customWidth="1"/>
    <col min="16" max="16" width="10.7109375" style="2" customWidth="1"/>
    <col min="17" max="26" width="11.42578125" style="1"/>
    <col min="27" max="16384" width="11.42578125" style="2"/>
  </cols>
  <sheetData>
    <row r="1" spans="1:16" s="1" customFormat="1" x14ac:dyDescent="0.2">
      <c r="G1" s="68"/>
      <c r="H1" s="68"/>
    </row>
    <row r="2" spans="1:16" s="1" customFormat="1" x14ac:dyDescent="0.2">
      <c r="G2" s="68"/>
      <c r="H2" s="68"/>
    </row>
    <row r="3" spans="1:16" s="1" customFormat="1" ht="25.5" customHeight="1" x14ac:dyDescent="0.2">
      <c r="G3" s="68"/>
      <c r="H3" s="68"/>
    </row>
    <row r="4" spans="1:16" s="1" customFormat="1" x14ac:dyDescent="0.2">
      <c r="A4" s="214" t="s">
        <v>85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6" s="1" customFormat="1" ht="9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6" s="1" customFormat="1" ht="5.0999999999999996" customHeight="1" x14ac:dyDescent="0.3">
      <c r="C6" s="98" t="s">
        <v>70</v>
      </c>
      <c r="D6" s="98"/>
      <c r="E6" s="98"/>
      <c r="F6" s="98"/>
      <c r="G6" s="70"/>
      <c r="H6" s="98"/>
      <c r="I6" s="98"/>
      <c r="J6" s="98"/>
      <c r="K6" s="98"/>
      <c r="L6" s="98"/>
      <c r="M6" s="98"/>
      <c r="N6" s="98"/>
      <c r="O6" s="98"/>
      <c r="P6" s="98"/>
    </row>
    <row r="7" spans="1:16" ht="21" customHeight="1" x14ac:dyDescent="0.2">
      <c r="A7" s="215" t="s">
        <v>11</v>
      </c>
      <c r="B7" s="216"/>
      <c r="C7" s="217" t="s">
        <v>10</v>
      </c>
      <c r="D7" s="219" t="s">
        <v>54</v>
      </c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1"/>
      <c r="P7" s="222" t="s">
        <v>98</v>
      </c>
    </row>
    <row r="8" spans="1:16" ht="27" customHeight="1" x14ac:dyDescent="0.2">
      <c r="A8" s="215"/>
      <c r="B8" s="216"/>
      <c r="C8" s="218"/>
      <c r="D8" s="132" t="s">
        <v>71</v>
      </c>
      <c r="E8" s="131" t="s">
        <v>57</v>
      </c>
      <c r="F8" s="131" t="s">
        <v>72</v>
      </c>
      <c r="G8" s="101" t="s">
        <v>73</v>
      </c>
      <c r="H8" s="101" t="s">
        <v>74</v>
      </c>
      <c r="I8" s="133" t="s">
        <v>75</v>
      </c>
      <c r="J8" s="103" t="s">
        <v>76</v>
      </c>
      <c r="K8" s="133" t="s">
        <v>38</v>
      </c>
      <c r="L8" s="133" t="s">
        <v>39</v>
      </c>
      <c r="M8" s="133" t="s">
        <v>40</v>
      </c>
      <c r="N8" s="133" t="s">
        <v>65</v>
      </c>
      <c r="O8" s="133" t="s">
        <v>66</v>
      </c>
      <c r="P8" s="223"/>
    </row>
    <row r="9" spans="1:16" ht="20.100000000000001" customHeight="1" x14ac:dyDescent="0.2">
      <c r="A9" s="134" t="s">
        <v>23</v>
      </c>
      <c r="B9" s="24"/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5"/>
    </row>
    <row r="10" spans="1:16" ht="20.100000000000001" customHeight="1" x14ac:dyDescent="0.2">
      <c r="A10" s="135" t="s">
        <v>77</v>
      </c>
      <c r="B10" s="19" t="s">
        <v>78</v>
      </c>
      <c r="C10" s="6" t="s">
        <v>12</v>
      </c>
      <c r="D10" s="13"/>
      <c r="E10" s="13"/>
      <c r="F10" s="13"/>
      <c r="G10" s="13"/>
      <c r="H10" s="13"/>
      <c r="I10" s="105"/>
      <c r="J10" s="54"/>
      <c r="K10" s="54"/>
      <c r="L10" s="54"/>
      <c r="M10" s="54">
        <v>20</v>
      </c>
      <c r="N10" s="54">
        <v>20</v>
      </c>
      <c r="O10" s="54"/>
      <c r="P10" s="55">
        <f>AVERAGE(D10:O10)</f>
        <v>20</v>
      </c>
    </row>
    <row r="11" spans="1:16" ht="20.100000000000001" customHeight="1" x14ac:dyDescent="0.2">
      <c r="A11" s="134" t="s">
        <v>24</v>
      </c>
      <c r="B11" s="24"/>
      <c r="C11" s="1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5"/>
    </row>
    <row r="12" spans="1:16" s="3" customFormat="1" ht="21" customHeight="1" x14ac:dyDescent="0.25">
      <c r="A12" s="136" t="s">
        <v>95</v>
      </c>
      <c r="B12" s="19" t="s">
        <v>28</v>
      </c>
      <c r="C12" s="6" t="s">
        <v>12</v>
      </c>
      <c r="D12" s="106"/>
      <c r="E12" s="106"/>
      <c r="F12" s="106"/>
      <c r="G12" s="106"/>
      <c r="H12" s="106"/>
      <c r="I12" s="106"/>
      <c r="J12" s="106"/>
      <c r="K12" s="106"/>
      <c r="L12" s="106"/>
      <c r="M12" s="54">
        <v>25</v>
      </c>
      <c r="N12" s="54">
        <v>25</v>
      </c>
      <c r="O12" s="54"/>
      <c r="P12" s="55">
        <f>AVERAGE(D12:O12)</f>
        <v>25</v>
      </c>
    </row>
    <row r="13" spans="1:16" ht="20.100000000000001" customHeight="1" x14ac:dyDescent="0.2">
      <c r="A13" s="134" t="s">
        <v>0</v>
      </c>
      <c r="B13" s="24"/>
      <c r="C13" s="1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5"/>
    </row>
    <row r="14" spans="1:16" ht="20.100000000000001" customHeight="1" x14ac:dyDescent="0.2">
      <c r="A14" s="58"/>
      <c r="B14" s="20" t="s">
        <v>1</v>
      </c>
      <c r="C14" s="6" t="s">
        <v>12</v>
      </c>
      <c r="D14" s="13">
        <v>21.482142857142858</v>
      </c>
      <c r="E14" s="13">
        <v>20.75</v>
      </c>
      <c r="F14" s="13">
        <v>17.491666666666667</v>
      </c>
      <c r="G14" s="13">
        <v>19.01961926961927</v>
      </c>
      <c r="H14" s="14">
        <v>19.778021978021979</v>
      </c>
      <c r="I14" s="54">
        <v>21.229166666666668</v>
      </c>
      <c r="J14" s="54">
        <v>20.581250000000001</v>
      </c>
      <c r="K14" s="107">
        <v>26.480952380952381</v>
      </c>
      <c r="L14" s="54">
        <v>25.958333333333332</v>
      </c>
      <c r="M14" s="54">
        <v>27.142857142857142</v>
      </c>
      <c r="N14" s="108">
        <v>26.078914141414142</v>
      </c>
      <c r="O14" s="109">
        <v>23.322916666666668</v>
      </c>
      <c r="P14" s="55">
        <f t="shared" ref="P14:P18" si="0">AVERAGE(D14:O14)</f>
        <v>22.442986758611763</v>
      </c>
    </row>
    <row r="15" spans="1:16" s="3" customFormat="1" ht="21" customHeight="1" x14ac:dyDescent="0.25">
      <c r="A15" s="21"/>
      <c r="B15" s="20" t="s">
        <v>13</v>
      </c>
      <c r="C15" s="6" t="s">
        <v>12</v>
      </c>
      <c r="D15" s="13">
        <v>39.375</v>
      </c>
      <c r="E15" s="13">
        <v>51.875</v>
      </c>
      <c r="F15" s="110">
        <v>51.25</v>
      </c>
      <c r="G15" s="13">
        <v>45.2</v>
      </c>
      <c r="H15" s="27">
        <v>43.85</v>
      </c>
      <c r="I15" s="110">
        <v>46.875</v>
      </c>
      <c r="J15" s="54">
        <v>42.5</v>
      </c>
      <c r="K15" s="107">
        <v>37.458333333333336</v>
      </c>
      <c r="L15" s="54">
        <v>49</v>
      </c>
      <c r="M15" s="54"/>
      <c r="N15" s="108">
        <v>60</v>
      </c>
      <c r="O15" s="109">
        <v>60</v>
      </c>
      <c r="P15" s="55">
        <f t="shared" si="0"/>
        <v>47.943939393939381</v>
      </c>
    </row>
    <row r="16" spans="1:16" ht="20.100000000000001" customHeight="1" x14ac:dyDescent="0.2">
      <c r="A16" s="21"/>
      <c r="B16" s="20" t="s">
        <v>2</v>
      </c>
      <c r="C16" s="6" t="s">
        <v>12</v>
      </c>
      <c r="D16" s="13">
        <v>32.0625</v>
      </c>
      <c r="E16" s="13">
        <v>25.55965909090909</v>
      </c>
      <c r="F16" s="13">
        <v>19.834343434343435</v>
      </c>
      <c r="G16" s="13">
        <v>21.3004662004662</v>
      </c>
      <c r="H16" s="14">
        <v>22.599340659340658</v>
      </c>
      <c r="I16" s="54">
        <v>24.875</v>
      </c>
      <c r="J16" s="54">
        <v>25.196428571428569</v>
      </c>
      <c r="K16" s="107">
        <v>31.024444444444441</v>
      </c>
      <c r="L16" s="54">
        <v>27.238095238095237</v>
      </c>
      <c r="M16" s="54">
        <v>31</v>
      </c>
      <c r="N16" s="108">
        <v>29.712662337662337</v>
      </c>
      <c r="O16" s="109">
        <v>26.639880952380953</v>
      </c>
      <c r="P16" s="55">
        <f t="shared" si="0"/>
        <v>26.420235077422575</v>
      </c>
    </row>
    <row r="17" spans="1:16" ht="20.100000000000001" customHeight="1" x14ac:dyDescent="0.2">
      <c r="A17" s="21"/>
      <c r="B17" s="20" t="s">
        <v>3</v>
      </c>
      <c r="C17" s="6" t="s">
        <v>12</v>
      </c>
      <c r="D17" s="13">
        <v>56.5625</v>
      </c>
      <c r="E17" s="13">
        <v>57.125</v>
      </c>
      <c r="F17" s="13">
        <v>55.833333333333329</v>
      </c>
      <c r="G17" s="13">
        <v>57.958333333333336</v>
      </c>
      <c r="H17" s="14">
        <v>54.066666666666663</v>
      </c>
      <c r="I17" s="54">
        <v>64.25</v>
      </c>
      <c r="J17" s="54">
        <v>60.875</v>
      </c>
      <c r="K17" s="107"/>
      <c r="L17" s="54"/>
      <c r="M17" s="54"/>
      <c r="N17" s="108">
        <v>100</v>
      </c>
      <c r="O17" s="109"/>
      <c r="P17" s="55">
        <f t="shared" si="0"/>
        <v>63.333854166666669</v>
      </c>
    </row>
    <row r="18" spans="1:16" ht="20.100000000000001" customHeight="1" x14ac:dyDescent="0.2">
      <c r="A18" s="59"/>
      <c r="B18" s="20" t="s">
        <v>4</v>
      </c>
      <c r="C18" s="6" t="s">
        <v>12</v>
      </c>
      <c r="D18" s="16">
        <v>25.054761904761904</v>
      </c>
      <c r="E18" s="16">
        <v>25.572159090909089</v>
      </c>
      <c r="F18" s="16">
        <v>27.886111111111109</v>
      </c>
      <c r="G18" s="16">
        <v>29.662626262626262</v>
      </c>
      <c r="H18" s="111">
        <v>29.55</v>
      </c>
      <c r="I18" s="56">
        <v>28.70558608058608</v>
      </c>
      <c r="J18" s="56">
        <v>28.590544871794869</v>
      </c>
      <c r="K18" s="112">
        <v>29.362626262626264</v>
      </c>
      <c r="L18" s="56">
        <v>30.361111111111111</v>
      </c>
      <c r="M18" s="56">
        <v>29</v>
      </c>
      <c r="N18" s="108">
        <v>25.988636363636363</v>
      </c>
      <c r="O18" s="109">
        <v>25</v>
      </c>
      <c r="P18" s="55">
        <f t="shared" si="0"/>
        <v>27.894513588263589</v>
      </c>
    </row>
    <row r="19" spans="1:16" ht="20.100000000000001" customHeight="1" x14ac:dyDescent="0.2">
      <c r="A19" s="134" t="s">
        <v>5</v>
      </c>
      <c r="B19" s="24"/>
      <c r="C19" s="1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5"/>
    </row>
    <row r="20" spans="1:16" ht="20.100000000000001" customHeight="1" x14ac:dyDescent="0.2">
      <c r="A20" s="182" t="s">
        <v>14</v>
      </c>
      <c r="B20" s="20" t="s">
        <v>96</v>
      </c>
      <c r="C20" s="6" t="s">
        <v>10</v>
      </c>
      <c r="D20" s="111">
        <v>23.283333333333331</v>
      </c>
      <c r="E20" s="56">
        <v>23.625</v>
      </c>
      <c r="F20" s="56">
        <v>21.833333333333336</v>
      </c>
      <c r="G20" s="56">
        <v>20.729166666666668</v>
      </c>
      <c r="H20" s="111">
        <v>20.686666666666671</v>
      </c>
      <c r="I20" s="56">
        <v>21.972222222222221</v>
      </c>
      <c r="J20" s="56">
        <v>19.625</v>
      </c>
      <c r="K20" s="108">
        <v>20.100000000000001</v>
      </c>
      <c r="L20" s="56">
        <v>26.083333333333332</v>
      </c>
      <c r="M20" s="56">
        <v>24.285714285714285</v>
      </c>
      <c r="N20" s="108">
        <v>26.541666666666668</v>
      </c>
      <c r="O20" s="108">
        <v>25</v>
      </c>
      <c r="P20" s="55">
        <f t="shared" ref="P20:P23" si="1">AVERAGE(D20:O20)</f>
        <v>22.813786375661376</v>
      </c>
    </row>
    <row r="21" spans="1:16" s="3" customFormat="1" ht="21" customHeight="1" x14ac:dyDescent="0.25">
      <c r="A21" s="183"/>
      <c r="B21" s="19" t="s">
        <v>16</v>
      </c>
      <c r="C21" s="6" t="s">
        <v>10</v>
      </c>
      <c r="D21" s="111">
        <v>24.625</v>
      </c>
      <c r="E21" s="56">
        <v>23.5625</v>
      </c>
      <c r="F21" s="27">
        <v>21.1</v>
      </c>
      <c r="G21" s="27">
        <v>20.416666666666668</v>
      </c>
      <c r="H21" s="27">
        <v>20.583333333333336</v>
      </c>
      <c r="I21" s="27">
        <v>19.24642857142857</v>
      </c>
      <c r="J21" s="56">
        <v>19.75</v>
      </c>
      <c r="K21" s="108">
        <v>19.04</v>
      </c>
      <c r="L21" s="56">
        <v>25</v>
      </c>
      <c r="M21" s="56">
        <v>25</v>
      </c>
      <c r="N21" s="108">
        <v>25</v>
      </c>
      <c r="O21" s="108">
        <v>22.222222222222225</v>
      </c>
      <c r="P21" s="55">
        <f t="shared" si="1"/>
        <v>22.1288458994709</v>
      </c>
    </row>
    <row r="22" spans="1:16" ht="20.100000000000001" customHeight="1" x14ac:dyDescent="0.2">
      <c r="A22" s="184"/>
      <c r="B22" s="20" t="s">
        <v>17</v>
      </c>
      <c r="C22" s="6" t="s">
        <v>10</v>
      </c>
      <c r="D22" s="16">
        <v>10.75</v>
      </c>
      <c r="E22" s="16">
        <v>9.8291666666666657</v>
      </c>
      <c r="F22" s="16">
        <v>9.2199999999999989</v>
      </c>
      <c r="G22" s="16">
        <v>9.6309523809523832</v>
      </c>
      <c r="H22" s="111">
        <v>8.6435714285714287</v>
      </c>
      <c r="I22" s="56">
        <v>10.462301587301587</v>
      </c>
      <c r="J22" s="56">
        <v>9.4841991341991339</v>
      </c>
      <c r="K22" s="107">
        <v>10.830952380952381</v>
      </c>
      <c r="L22" s="56">
        <v>11.25</v>
      </c>
      <c r="M22" s="56">
        <v>11.428571428571429</v>
      </c>
      <c r="N22" s="108">
        <v>6.7791666666666668</v>
      </c>
      <c r="O22" s="108">
        <v>6.083333333333333</v>
      </c>
      <c r="P22" s="55">
        <f t="shared" si="1"/>
        <v>9.532684583934584</v>
      </c>
    </row>
    <row r="23" spans="1:16" ht="20.100000000000001" customHeight="1" x14ac:dyDescent="0.2">
      <c r="A23" s="22"/>
      <c r="B23" s="20" t="s">
        <v>92</v>
      </c>
      <c r="C23" s="6" t="s">
        <v>10</v>
      </c>
      <c r="D23" s="16">
        <v>4.2929662698412692</v>
      </c>
      <c r="E23" s="16">
        <v>4.8094791666666676</v>
      </c>
      <c r="F23" s="16">
        <v>7.0360000000000014</v>
      </c>
      <c r="G23" s="16">
        <v>4.8469551282051286</v>
      </c>
      <c r="H23" s="111">
        <v>4.7198301698301695</v>
      </c>
      <c r="I23" s="56">
        <v>4.8536899038461536</v>
      </c>
      <c r="J23" s="56">
        <v>4.3362916666666669</v>
      </c>
      <c r="K23" s="107">
        <v>4.905555555555555</v>
      </c>
      <c r="L23" s="56">
        <v>5.4249999999999998</v>
      </c>
      <c r="M23" s="56">
        <v>4.8</v>
      </c>
      <c r="N23" s="108">
        <v>4.373939393939394</v>
      </c>
      <c r="O23" s="108">
        <v>4.9117361111111109</v>
      </c>
      <c r="P23" s="55">
        <f t="shared" si="1"/>
        <v>4.9426202804718429</v>
      </c>
    </row>
    <row r="24" spans="1:16" ht="20.100000000000001" customHeight="1" x14ac:dyDescent="0.2">
      <c r="A24" s="134" t="s">
        <v>7</v>
      </c>
      <c r="B24" s="24"/>
      <c r="C24" s="1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5"/>
    </row>
    <row r="25" spans="1:16" ht="20.100000000000001" customHeight="1" x14ac:dyDescent="0.2">
      <c r="A25" s="170" t="s">
        <v>18</v>
      </c>
      <c r="B25" s="19" t="s">
        <v>19</v>
      </c>
      <c r="C25" s="6" t="s">
        <v>12</v>
      </c>
      <c r="D25" s="16">
        <v>99.583333333333329</v>
      </c>
      <c r="E25" s="16">
        <v>96.422619047619051</v>
      </c>
      <c r="F25" s="16">
        <v>95.26666666666668</v>
      </c>
      <c r="G25" s="16">
        <v>91.041666666666671</v>
      </c>
      <c r="H25" s="111">
        <v>87</v>
      </c>
      <c r="I25" s="56">
        <v>122.25</v>
      </c>
      <c r="J25" s="56">
        <v>109.67857142857143</v>
      </c>
      <c r="K25" s="107">
        <v>113.825</v>
      </c>
      <c r="L25" s="56">
        <v>109.73958333333333</v>
      </c>
      <c r="M25" s="56">
        <v>138</v>
      </c>
      <c r="N25" s="56">
        <v>171.16666666666666</v>
      </c>
      <c r="O25" s="56">
        <v>235.41666666666666</v>
      </c>
      <c r="P25" s="55">
        <f t="shared" ref="P25:P28" si="2">AVERAGE(D25:O25)</f>
        <v>122.44923115079366</v>
      </c>
    </row>
    <row r="26" spans="1:16" ht="20.100000000000001" customHeight="1" x14ac:dyDescent="0.2">
      <c r="A26" s="169"/>
      <c r="B26" s="19" t="s">
        <v>44</v>
      </c>
      <c r="C26" s="6"/>
      <c r="D26" s="16"/>
      <c r="E26" s="16"/>
      <c r="F26" s="16"/>
      <c r="G26" s="16"/>
      <c r="H26" s="111"/>
      <c r="I26" s="56"/>
      <c r="J26" s="56"/>
      <c r="K26" s="107"/>
      <c r="L26" s="56"/>
      <c r="M26" s="56"/>
      <c r="N26" s="56">
        <v>210</v>
      </c>
      <c r="O26" s="56"/>
      <c r="P26" s="55">
        <f t="shared" si="2"/>
        <v>210</v>
      </c>
    </row>
    <row r="27" spans="1:16" s="3" customFormat="1" ht="21" customHeight="1" x14ac:dyDescent="0.25">
      <c r="A27" s="168"/>
      <c r="B27" s="19" t="s">
        <v>20</v>
      </c>
      <c r="C27" s="6" t="s">
        <v>12</v>
      </c>
      <c r="D27" s="16">
        <v>43.026785714285715</v>
      </c>
      <c r="E27" s="16">
        <v>37.566287878787875</v>
      </c>
      <c r="F27" s="27">
        <v>29.266666666666669</v>
      </c>
      <c r="G27" s="27">
        <v>30.059829059829056</v>
      </c>
      <c r="H27" s="111">
        <v>28.705594405594404</v>
      </c>
      <c r="I27" s="27">
        <v>36.242559523809526</v>
      </c>
      <c r="J27" s="56">
        <v>39.5655303030303</v>
      </c>
      <c r="K27" s="107">
        <v>45.95</v>
      </c>
      <c r="L27" s="56">
        <v>49.268939393939391</v>
      </c>
      <c r="M27" s="56">
        <v>53.571428571428569</v>
      </c>
      <c r="N27" s="56">
        <v>48.248551448551446</v>
      </c>
      <c r="O27" s="56">
        <v>51.017857142857139</v>
      </c>
      <c r="P27" s="55">
        <f t="shared" si="2"/>
        <v>41.040835842398337</v>
      </c>
    </row>
    <row r="28" spans="1:16" ht="20.100000000000001" customHeight="1" x14ac:dyDescent="0.2">
      <c r="A28" s="137"/>
      <c r="B28" s="40" t="s">
        <v>8</v>
      </c>
      <c r="C28" s="17" t="s">
        <v>12</v>
      </c>
      <c r="D28" s="18">
        <v>25.758333333333333</v>
      </c>
      <c r="E28" s="18">
        <v>24.066017316017316</v>
      </c>
      <c r="F28" s="18">
        <v>22.143333333333334</v>
      </c>
      <c r="G28" s="18">
        <v>21.470075757575756</v>
      </c>
      <c r="H28" s="113">
        <v>22.028571428571428</v>
      </c>
      <c r="I28" s="52">
        <v>23.246527777777779</v>
      </c>
      <c r="J28" s="52">
        <v>32.857142857142854</v>
      </c>
      <c r="K28" s="112">
        <v>35.104166666666664</v>
      </c>
      <c r="L28" s="52">
        <v>40.625</v>
      </c>
      <c r="M28" s="52">
        <v>41.25</v>
      </c>
      <c r="N28" s="52">
        <v>43.666666666666664</v>
      </c>
      <c r="O28" s="56">
        <v>41.968253968253968</v>
      </c>
      <c r="P28" s="55">
        <f t="shared" si="2"/>
        <v>31.182007425444926</v>
      </c>
    </row>
    <row r="29" spans="1:16" ht="20.100000000000001" customHeight="1" x14ac:dyDescent="0.2">
      <c r="A29" s="134" t="s">
        <v>9</v>
      </c>
      <c r="B29" s="24"/>
      <c r="C29" s="12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20.25" customHeight="1" x14ac:dyDescent="0.2">
      <c r="A30" s="29"/>
      <c r="B30" s="29" t="s">
        <v>47</v>
      </c>
      <c r="C30" s="11" t="s">
        <v>22</v>
      </c>
      <c r="D30" s="13">
        <v>5.875</v>
      </c>
      <c r="E30" s="13">
        <v>6.75</v>
      </c>
      <c r="F30" s="13">
        <v>7</v>
      </c>
      <c r="G30" s="13">
        <v>7</v>
      </c>
      <c r="H30" s="14">
        <v>6.125</v>
      </c>
      <c r="I30" s="54">
        <v>5.7583333333333329</v>
      </c>
      <c r="J30" s="54">
        <v>5.291666666666667</v>
      </c>
      <c r="K30" s="13">
        <v>6.08</v>
      </c>
      <c r="L30" s="54">
        <v>6.5274999999999999</v>
      </c>
      <c r="M30" s="54">
        <v>4.4666666666666668</v>
      </c>
      <c r="N30" s="108">
        <v>4.6031746031746028</v>
      </c>
      <c r="O30" s="108">
        <v>6.270833333333333</v>
      </c>
      <c r="P30" s="55">
        <f>AVERAGE(D30:O30)</f>
        <v>5.9790145502645506</v>
      </c>
    </row>
    <row r="31" spans="1:16" ht="25.5" customHeight="1" x14ac:dyDescent="0.2">
      <c r="A31" s="121" t="s">
        <v>80</v>
      </c>
      <c r="B31" s="1"/>
      <c r="C31" s="44"/>
      <c r="D31" s="41"/>
      <c r="E31" s="41"/>
      <c r="F31" s="41"/>
      <c r="G31" s="41"/>
      <c r="H31" s="41"/>
      <c r="I31" s="41"/>
      <c r="J31" s="114"/>
      <c r="K31" s="114"/>
      <c r="L31" s="114"/>
      <c r="M31" s="114"/>
      <c r="N31" s="114"/>
      <c r="O31" s="114"/>
      <c r="P31" s="115"/>
    </row>
    <row r="32" spans="1:16" ht="21" customHeight="1" x14ac:dyDescent="0.2">
      <c r="A32" s="121" t="s">
        <v>86</v>
      </c>
      <c r="B32" s="1"/>
      <c r="C32" s="44"/>
      <c r="D32" s="41"/>
      <c r="E32" s="41"/>
      <c r="F32" s="41"/>
      <c r="G32" s="41"/>
      <c r="H32" s="41"/>
      <c r="I32" s="41"/>
      <c r="J32" s="114"/>
      <c r="K32" s="114"/>
      <c r="L32" s="114"/>
      <c r="M32" s="114"/>
      <c r="N32" s="114"/>
      <c r="O32" s="114"/>
      <c r="P32" s="115"/>
    </row>
    <row r="33" spans="1:16" ht="22.5" customHeight="1" x14ac:dyDescent="0.2">
      <c r="A33" s="42" t="s">
        <v>32</v>
      </c>
      <c r="B33" s="91"/>
      <c r="C33" s="116"/>
      <c r="D33" s="8"/>
      <c r="E33" s="8"/>
      <c r="F33" s="8"/>
      <c r="G33" s="8"/>
      <c r="H33" s="8"/>
      <c r="I33" s="8"/>
      <c r="J33" s="114"/>
      <c r="K33" s="114"/>
      <c r="L33" s="114"/>
      <c r="M33" s="114"/>
      <c r="N33" s="114"/>
      <c r="O33" s="114"/>
      <c r="P33" s="115"/>
    </row>
    <row r="34" spans="1:16" ht="14.25" customHeight="1" x14ac:dyDescent="0.2">
      <c r="A34" s="43" t="s">
        <v>33</v>
      </c>
      <c r="B34" s="91"/>
      <c r="C34" s="1"/>
      <c r="D34" s="8"/>
      <c r="E34" s="8"/>
      <c r="F34" s="8"/>
      <c r="G34" s="8"/>
      <c r="H34" s="8"/>
      <c r="I34" s="8"/>
      <c r="J34" s="114"/>
      <c r="K34" s="114"/>
      <c r="L34" s="114"/>
      <c r="M34" s="114"/>
      <c r="N34" s="114"/>
      <c r="O34" s="114"/>
      <c r="P34" s="115"/>
    </row>
    <row r="35" spans="1:16" x14ac:dyDescent="0.2">
      <c r="A35" s="43" t="s">
        <v>84</v>
      </c>
      <c r="B35" s="91"/>
      <c r="C35" s="1"/>
      <c r="D35" s="8"/>
      <c r="E35" s="8"/>
      <c r="F35" s="8"/>
      <c r="G35" s="8"/>
      <c r="H35" s="8"/>
      <c r="I35" s="8"/>
      <c r="J35" s="114"/>
      <c r="K35" s="114"/>
      <c r="L35" s="114"/>
      <c r="M35" s="114"/>
      <c r="N35" s="114"/>
      <c r="O35" s="114"/>
      <c r="P35" s="115"/>
    </row>
    <row r="36" spans="1:16" x14ac:dyDescent="0.2">
      <c r="A36" s="43"/>
      <c r="B36" s="91"/>
      <c r="C36" s="1"/>
      <c r="D36" s="8"/>
      <c r="E36" s="8"/>
      <c r="F36" s="8"/>
      <c r="G36" s="8"/>
      <c r="H36" s="8"/>
      <c r="I36" s="8"/>
      <c r="J36" s="114"/>
      <c r="K36" s="114"/>
      <c r="L36" s="114"/>
      <c r="M36" s="114"/>
      <c r="N36" s="114"/>
      <c r="O36" s="114"/>
      <c r="P36" s="115"/>
    </row>
    <row r="37" spans="1:16" s="1" customFormat="1" x14ac:dyDescent="0.2">
      <c r="C37" s="4"/>
      <c r="D37" s="8"/>
      <c r="E37" s="8"/>
      <c r="F37" s="8"/>
      <c r="G37" s="8"/>
      <c r="H37" s="8"/>
      <c r="I37" s="8"/>
      <c r="J37" s="95"/>
      <c r="K37" s="95"/>
      <c r="L37" s="95"/>
      <c r="M37" s="114"/>
      <c r="N37" s="114"/>
      <c r="O37" s="114"/>
      <c r="P37" s="115"/>
    </row>
    <row r="38" spans="1:16" s="1" customFormat="1" x14ac:dyDescent="0.2">
      <c r="C38" s="117"/>
      <c r="D38" s="114"/>
      <c r="E38" s="114"/>
      <c r="F38" s="114"/>
      <c r="G38" s="95"/>
      <c r="H38" s="95"/>
      <c r="I38" s="95"/>
      <c r="J38" s="95"/>
      <c r="K38" s="95"/>
      <c r="L38" s="95"/>
      <c r="M38" s="114"/>
      <c r="N38" s="114"/>
      <c r="O38" s="114"/>
      <c r="P38" s="115"/>
    </row>
    <row r="39" spans="1:16" s="1" customFormat="1" x14ac:dyDescent="0.2">
      <c r="C39" s="117"/>
      <c r="D39" s="114"/>
      <c r="E39" s="114"/>
      <c r="F39" s="114"/>
      <c r="G39" s="95"/>
      <c r="H39" s="95"/>
      <c r="I39" s="114"/>
      <c r="J39" s="114"/>
      <c r="K39" s="114"/>
      <c r="L39" s="114"/>
      <c r="M39" s="114"/>
      <c r="N39" s="114"/>
      <c r="O39" s="114"/>
      <c r="P39" s="115"/>
    </row>
    <row r="40" spans="1:16" s="1" customFormat="1" x14ac:dyDescent="0.2">
      <c r="C40" s="117"/>
      <c r="D40" s="114"/>
      <c r="E40" s="114"/>
      <c r="F40" s="114"/>
      <c r="G40" s="95"/>
      <c r="H40" s="95"/>
      <c r="I40" s="114"/>
      <c r="J40" s="114"/>
      <c r="K40" s="114"/>
      <c r="L40" s="114"/>
      <c r="M40" s="114"/>
      <c r="N40" s="114"/>
      <c r="O40" s="114"/>
      <c r="P40" s="115"/>
    </row>
    <row r="41" spans="1:16" s="1" customFormat="1" x14ac:dyDescent="0.2">
      <c r="C41" s="117"/>
      <c r="D41" s="114"/>
      <c r="E41" s="114"/>
      <c r="F41" s="114"/>
      <c r="G41" s="95"/>
      <c r="H41" s="95"/>
      <c r="I41" s="114"/>
      <c r="J41" s="114"/>
      <c r="K41" s="114"/>
      <c r="L41" s="114"/>
      <c r="M41" s="114"/>
      <c r="N41" s="114"/>
      <c r="O41" s="114"/>
      <c r="P41" s="115"/>
    </row>
    <row r="42" spans="1:16" s="1" customFormat="1" x14ac:dyDescent="0.2">
      <c r="C42" s="117"/>
      <c r="D42" s="114"/>
      <c r="E42" s="114"/>
      <c r="F42" s="114"/>
      <c r="G42" s="95"/>
      <c r="H42" s="95"/>
      <c r="I42" s="114"/>
      <c r="J42" s="114"/>
      <c r="K42" s="114"/>
      <c r="L42" s="114"/>
      <c r="M42" s="114"/>
      <c r="N42" s="114"/>
      <c r="O42" s="114"/>
      <c r="P42" s="115"/>
    </row>
    <row r="43" spans="1:16" s="1" customFormat="1" x14ac:dyDescent="0.2">
      <c r="C43" s="117"/>
      <c r="D43" s="114"/>
      <c r="E43" s="114"/>
      <c r="F43" s="114"/>
      <c r="G43" s="95"/>
      <c r="H43" s="95"/>
      <c r="I43" s="114"/>
      <c r="J43" s="114"/>
      <c r="K43" s="114"/>
      <c r="L43" s="114"/>
      <c r="M43" s="114"/>
      <c r="N43" s="114"/>
      <c r="O43" s="114"/>
      <c r="P43" s="115"/>
    </row>
    <row r="44" spans="1:16" s="1" customFormat="1" x14ac:dyDescent="0.2">
      <c r="C44" s="117"/>
      <c r="D44" s="114"/>
      <c r="E44" s="114"/>
      <c r="F44" s="114"/>
      <c r="G44" s="95"/>
      <c r="H44" s="95"/>
      <c r="I44" s="114"/>
      <c r="J44" s="114"/>
      <c r="K44" s="114"/>
      <c r="L44" s="114"/>
      <c r="M44" s="114"/>
      <c r="N44" s="114"/>
      <c r="O44" s="114"/>
      <c r="P44" s="115"/>
    </row>
    <row r="45" spans="1:16" s="1" customFormat="1" x14ac:dyDescent="0.2">
      <c r="C45" s="117"/>
      <c r="D45" s="114"/>
      <c r="E45" s="114"/>
      <c r="F45" s="114"/>
      <c r="G45" s="95"/>
      <c r="H45" s="95"/>
      <c r="I45" s="114"/>
      <c r="J45" s="114"/>
      <c r="K45" s="114"/>
      <c r="L45" s="114"/>
      <c r="M45" s="114"/>
      <c r="N45" s="114"/>
      <c r="O45" s="114"/>
      <c r="P45" s="115"/>
    </row>
    <row r="46" spans="1:16" s="1" customFormat="1" x14ac:dyDescent="0.2">
      <c r="C46" s="117"/>
      <c r="D46" s="114"/>
      <c r="E46" s="114"/>
      <c r="F46" s="114"/>
      <c r="G46" s="95"/>
      <c r="H46" s="95"/>
      <c r="I46" s="114"/>
      <c r="J46" s="114"/>
      <c r="K46" s="114"/>
      <c r="L46" s="114"/>
      <c r="M46" s="114"/>
      <c r="N46" s="114"/>
      <c r="O46" s="114"/>
      <c r="P46" s="115"/>
    </row>
    <row r="47" spans="1:16" s="1" customFormat="1" x14ac:dyDescent="0.2">
      <c r="C47" s="117"/>
      <c r="D47" s="114"/>
      <c r="E47" s="114"/>
      <c r="F47" s="114"/>
      <c r="G47" s="95"/>
      <c r="H47" s="95"/>
      <c r="I47" s="114"/>
      <c r="J47" s="114"/>
      <c r="K47" s="114"/>
      <c r="L47" s="114"/>
      <c r="M47" s="114"/>
      <c r="N47" s="114"/>
      <c r="O47" s="114"/>
      <c r="P47" s="115"/>
    </row>
    <row r="48" spans="1:16" s="1" customFormat="1" x14ac:dyDescent="0.2">
      <c r="C48" s="117"/>
      <c r="D48" s="114"/>
      <c r="E48" s="114"/>
      <c r="F48" s="114"/>
      <c r="G48" s="95"/>
      <c r="H48" s="95"/>
      <c r="I48" s="114"/>
      <c r="J48" s="114"/>
      <c r="K48" s="114"/>
      <c r="L48" s="114"/>
      <c r="M48" s="114"/>
      <c r="N48" s="114"/>
      <c r="O48" s="114"/>
      <c r="P48" s="115"/>
    </row>
    <row r="49" spans="3:16" s="1" customFormat="1" x14ac:dyDescent="0.2">
      <c r="C49" s="117"/>
      <c r="D49" s="114"/>
      <c r="E49" s="114"/>
      <c r="F49" s="114"/>
      <c r="G49" s="95"/>
      <c r="H49" s="95"/>
      <c r="I49" s="114"/>
      <c r="J49" s="114"/>
      <c r="K49" s="114"/>
      <c r="L49" s="114"/>
      <c r="M49" s="114"/>
      <c r="N49" s="114"/>
      <c r="O49" s="114"/>
      <c r="P49" s="115"/>
    </row>
    <row r="50" spans="3:16" s="1" customFormat="1" x14ac:dyDescent="0.2">
      <c r="C50" s="117"/>
      <c r="D50" s="114"/>
      <c r="E50" s="114"/>
      <c r="F50" s="114"/>
      <c r="G50" s="95"/>
      <c r="H50" s="95"/>
      <c r="I50" s="114"/>
      <c r="J50" s="114"/>
      <c r="K50" s="114"/>
      <c r="L50" s="114"/>
      <c r="M50" s="114"/>
      <c r="N50" s="114"/>
      <c r="O50" s="114"/>
      <c r="P50" s="115"/>
    </row>
    <row r="51" spans="3:16" s="1" customFormat="1" x14ac:dyDescent="0.2">
      <c r="C51" s="117"/>
      <c r="D51" s="114"/>
      <c r="E51" s="114"/>
      <c r="F51" s="114"/>
      <c r="G51" s="95"/>
      <c r="H51" s="95"/>
      <c r="I51" s="114"/>
      <c r="J51" s="114"/>
      <c r="K51" s="114"/>
      <c r="L51" s="114"/>
      <c r="M51" s="114"/>
      <c r="N51" s="114"/>
      <c r="O51" s="114"/>
      <c r="P51" s="115"/>
    </row>
    <row r="52" spans="3:16" s="1" customFormat="1" x14ac:dyDescent="0.2">
      <c r="C52" s="117"/>
      <c r="D52" s="114"/>
      <c r="E52" s="114"/>
      <c r="F52" s="114"/>
      <c r="G52" s="95"/>
      <c r="H52" s="95"/>
      <c r="I52" s="114"/>
      <c r="J52" s="114"/>
      <c r="K52" s="114"/>
      <c r="L52" s="114"/>
      <c r="M52" s="114"/>
      <c r="N52" s="114"/>
      <c r="O52" s="114"/>
      <c r="P52" s="115"/>
    </row>
    <row r="53" spans="3:16" s="1" customFormat="1" x14ac:dyDescent="0.2">
      <c r="C53" s="117"/>
      <c r="D53" s="114"/>
      <c r="E53" s="114"/>
      <c r="F53" s="114"/>
      <c r="G53" s="95"/>
      <c r="H53" s="95"/>
      <c r="I53" s="114"/>
      <c r="J53" s="114"/>
      <c r="K53" s="114"/>
      <c r="L53" s="114"/>
      <c r="M53" s="114"/>
      <c r="N53" s="114"/>
      <c r="O53" s="114"/>
      <c r="P53" s="115"/>
    </row>
    <row r="54" spans="3:16" s="1" customFormat="1" x14ac:dyDescent="0.2">
      <c r="C54" s="117"/>
      <c r="D54" s="114"/>
      <c r="E54" s="114"/>
      <c r="F54" s="114"/>
      <c r="G54" s="95"/>
      <c r="H54" s="95"/>
      <c r="I54" s="114"/>
      <c r="J54" s="114"/>
      <c r="K54" s="114"/>
      <c r="L54" s="114"/>
      <c r="M54" s="114"/>
      <c r="N54" s="114"/>
      <c r="O54" s="114"/>
      <c r="P54" s="115"/>
    </row>
    <row r="55" spans="3:16" s="1" customFormat="1" x14ac:dyDescent="0.2">
      <c r="C55" s="117"/>
      <c r="D55" s="114"/>
      <c r="E55" s="114"/>
      <c r="F55" s="114"/>
      <c r="G55" s="95"/>
      <c r="H55" s="95"/>
      <c r="I55" s="114"/>
      <c r="J55" s="114"/>
      <c r="K55" s="114"/>
      <c r="L55" s="114"/>
      <c r="M55" s="114"/>
      <c r="N55" s="114"/>
      <c r="O55" s="114"/>
      <c r="P55" s="115"/>
    </row>
    <row r="56" spans="3:16" s="1" customFormat="1" x14ac:dyDescent="0.2">
      <c r="C56" s="117"/>
      <c r="D56" s="114"/>
      <c r="E56" s="114"/>
      <c r="F56" s="114"/>
      <c r="G56" s="95"/>
      <c r="H56" s="95"/>
      <c r="I56" s="114"/>
      <c r="J56" s="114"/>
      <c r="K56" s="114"/>
      <c r="L56" s="114"/>
      <c r="M56" s="114"/>
      <c r="N56" s="114"/>
      <c r="O56" s="114"/>
      <c r="P56" s="115"/>
    </row>
    <row r="57" spans="3:16" s="1" customFormat="1" x14ac:dyDescent="0.2">
      <c r="C57" s="117"/>
      <c r="D57" s="114"/>
      <c r="E57" s="114"/>
      <c r="F57" s="114"/>
      <c r="G57" s="95"/>
      <c r="H57" s="95"/>
      <c r="I57" s="114"/>
      <c r="J57" s="114"/>
      <c r="K57" s="114"/>
      <c r="L57" s="114"/>
      <c r="M57" s="114"/>
      <c r="N57" s="114"/>
      <c r="O57" s="114"/>
      <c r="P57" s="115"/>
    </row>
    <row r="58" spans="3:16" s="1" customFormat="1" x14ac:dyDescent="0.2">
      <c r="C58" s="117"/>
      <c r="D58" s="114"/>
      <c r="E58" s="114"/>
      <c r="F58" s="114"/>
      <c r="G58" s="95"/>
      <c r="H58" s="95"/>
      <c r="I58" s="114"/>
      <c r="J58" s="114"/>
      <c r="K58" s="114"/>
      <c r="L58" s="114"/>
      <c r="M58" s="114"/>
      <c r="N58" s="114"/>
      <c r="O58" s="114"/>
      <c r="P58" s="115"/>
    </row>
    <row r="59" spans="3:16" s="1" customFormat="1" x14ac:dyDescent="0.2">
      <c r="C59" s="117"/>
      <c r="D59" s="114"/>
      <c r="E59" s="114"/>
      <c r="F59" s="114"/>
      <c r="G59" s="95"/>
      <c r="H59" s="95"/>
      <c r="I59" s="114"/>
      <c r="J59" s="114"/>
      <c r="K59" s="114"/>
      <c r="L59" s="114"/>
      <c r="M59" s="114"/>
      <c r="N59" s="114"/>
      <c r="O59" s="114"/>
      <c r="P59" s="115"/>
    </row>
    <row r="60" spans="3:16" s="1" customFormat="1" x14ac:dyDescent="0.2">
      <c r="C60" s="117"/>
      <c r="D60" s="114"/>
      <c r="E60" s="114"/>
      <c r="F60" s="114"/>
      <c r="G60" s="95"/>
      <c r="H60" s="95"/>
      <c r="I60" s="114"/>
      <c r="J60" s="114"/>
      <c r="K60" s="114"/>
      <c r="L60" s="114"/>
      <c r="M60" s="114"/>
      <c r="N60" s="114"/>
      <c r="O60" s="114"/>
      <c r="P60" s="115"/>
    </row>
    <row r="61" spans="3:16" s="1" customFormat="1" x14ac:dyDescent="0.2">
      <c r="C61" s="117"/>
      <c r="D61" s="114"/>
      <c r="E61" s="114"/>
      <c r="F61" s="114"/>
      <c r="G61" s="95"/>
      <c r="H61" s="95"/>
      <c r="I61" s="114"/>
      <c r="J61" s="114"/>
      <c r="K61" s="114"/>
      <c r="L61" s="114"/>
      <c r="M61" s="114"/>
      <c r="N61" s="114"/>
      <c r="O61" s="114"/>
      <c r="P61" s="115"/>
    </row>
    <row r="62" spans="3:16" s="1" customFormat="1" x14ac:dyDescent="0.2">
      <c r="C62" s="117"/>
      <c r="D62" s="114"/>
      <c r="E62" s="114"/>
      <c r="F62" s="114"/>
      <c r="G62" s="95"/>
      <c r="H62" s="95"/>
      <c r="I62" s="114"/>
      <c r="J62" s="114"/>
      <c r="K62" s="114"/>
      <c r="L62" s="114"/>
      <c r="M62" s="114"/>
      <c r="N62" s="114"/>
      <c r="O62" s="114"/>
      <c r="P62" s="115"/>
    </row>
    <row r="63" spans="3:16" s="1" customFormat="1" x14ac:dyDescent="0.2">
      <c r="C63" s="117"/>
      <c r="D63" s="114"/>
      <c r="E63" s="114"/>
      <c r="F63" s="114"/>
      <c r="G63" s="95"/>
      <c r="H63" s="95"/>
      <c r="I63" s="114"/>
      <c r="J63" s="114"/>
      <c r="K63" s="114"/>
      <c r="L63" s="114"/>
      <c r="M63" s="114"/>
      <c r="N63" s="114"/>
      <c r="O63" s="114"/>
      <c r="P63" s="115"/>
    </row>
    <row r="64" spans="3:16" s="1" customFormat="1" x14ac:dyDescent="0.2">
      <c r="C64" s="117"/>
      <c r="D64" s="114"/>
      <c r="E64" s="114"/>
      <c r="F64" s="114"/>
      <c r="G64" s="95"/>
      <c r="H64" s="95"/>
      <c r="I64" s="114"/>
      <c r="J64" s="114"/>
      <c r="K64" s="114"/>
      <c r="L64" s="114"/>
      <c r="M64" s="114"/>
      <c r="N64" s="114"/>
      <c r="O64" s="114"/>
      <c r="P64" s="115"/>
    </row>
    <row r="65" spans="3:16" s="1" customFormat="1" x14ac:dyDescent="0.2">
      <c r="C65" s="117"/>
      <c r="D65" s="114"/>
      <c r="E65" s="114"/>
      <c r="F65" s="114"/>
      <c r="G65" s="95"/>
      <c r="H65" s="95"/>
      <c r="I65" s="114"/>
      <c r="J65" s="114"/>
      <c r="K65" s="114"/>
      <c r="L65" s="114"/>
      <c r="M65" s="114"/>
      <c r="N65" s="114"/>
      <c r="O65" s="114"/>
      <c r="P65" s="115"/>
    </row>
    <row r="66" spans="3:16" s="1" customFormat="1" x14ac:dyDescent="0.2">
      <c r="C66" s="117"/>
      <c r="D66" s="114"/>
      <c r="E66" s="114"/>
      <c r="F66" s="114"/>
      <c r="G66" s="95"/>
      <c r="H66" s="95"/>
      <c r="I66" s="114"/>
      <c r="J66" s="114"/>
      <c r="K66" s="114"/>
      <c r="L66" s="114"/>
      <c r="M66" s="114"/>
      <c r="N66" s="114"/>
      <c r="O66" s="114"/>
      <c r="P66" s="115"/>
    </row>
    <row r="67" spans="3:16" s="1" customFormat="1" x14ac:dyDescent="0.2">
      <c r="C67" s="117"/>
      <c r="D67" s="114"/>
      <c r="E67" s="114"/>
      <c r="F67" s="114"/>
      <c r="G67" s="95"/>
      <c r="H67" s="95"/>
      <c r="I67" s="114"/>
      <c r="J67" s="114"/>
      <c r="K67" s="114"/>
      <c r="L67" s="114"/>
      <c r="M67" s="114"/>
      <c r="N67" s="114"/>
      <c r="O67" s="114"/>
      <c r="P67" s="115"/>
    </row>
    <row r="68" spans="3:16" s="1" customFormat="1" x14ac:dyDescent="0.2">
      <c r="C68" s="117"/>
      <c r="D68" s="114"/>
      <c r="E68" s="114"/>
      <c r="F68" s="114"/>
      <c r="G68" s="95"/>
      <c r="H68" s="95"/>
      <c r="I68" s="114"/>
      <c r="J68" s="114"/>
      <c r="K68" s="114"/>
      <c r="L68" s="114"/>
      <c r="M68" s="114"/>
      <c r="N68" s="114"/>
      <c r="O68" s="114"/>
      <c r="P68" s="115"/>
    </row>
    <row r="69" spans="3:16" s="1" customFormat="1" x14ac:dyDescent="0.2">
      <c r="C69" s="117"/>
      <c r="D69" s="114"/>
      <c r="E69" s="114"/>
      <c r="F69" s="114"/>
      <c r="G69" s="95"/>
      <c r="H69" s="95"/>
      <c r="I69" s="114"/>
      <c r="J69" s="114"/>
      <c r="K69" s="114"/>
      <c r="L69" s="114"/>
      <c r="M69" s="114"/>
      <c r="N69" s="114"/>
      <c r="O69" s="114"/>
      <c r="P69" s="115"/>
    </row>
    <row r="70" spans="3:16" s="1" customFormat="1" x14ac:dyDescent="0.2">
      <c r="C70" s="117"/>
      <c r="D70" s="114"/>
      <c r="E70" s="114"/>
      <c r="F70" s="114"/>
      <c r="G70" s="95"/>
      <c r="H70" s="95"/>
      <c r="I70" s="114"/>
      <c r="J70" s="114"/>
      <c r="K70" s="114"/>
      <c r="L70" s="114"/>
      <c r="M70" s="114"/>
      <c r="N70" s="114"/>
      <c r="O70" s="114"/>
      <c r="P70" s="115"/>
    </row>
    <row r="71" spans="3:16" s="1" customFormat="1" x14ac:dyDescent="0.2">
      <c r="C71" s="117"/>
      <c r="D71" s="114"/>
      <c r="E71" s="114"/>
      <c r="F71" s="114"/>
      <c r="G71" s="95"/>
      <c r="H71" s="95"/>
      <c r="I71" s="114"/>
      <c r="J71" s="114"/>
      <c r="K71" s="114"/>
      <c r="L71" s="114"/>
      <c r="M71" s="114"/>
      <c r="N71" s="114"/>
      <c r="O71" s="114"/>
      <c r="P71" s="115"/>
    </row>
    <row r="72" spans="3:16" s="1" customFormat="1" x14ac:dyDescent="0.2">
      <c r="C72" s="117"/>
      <c r="D72" s="114"/>
      <c r="E72" s="114"/>
      <c r="F72" s="114"/>
      <c r="G72" s="95"/>
      <c r="H72" s="95"/>
      <c r="I72" s="114"/>
      <c r="J72" s="114"/>
      <c r="K72" s="114"/>
      <c r="L72" s="114"/>
      <c r="M72" s="114"/>
      <c r="N72" s="114"/>
      <c r="O72" s="114"/>
      <c r="P72" s="115"/>
    </row>
    <row r="73" spans="3:16" s="1" customFormat="1" x14ac:dyDescent="0.2">
      <c r="C73" s="117"/>
      <c r="D73" s="114"/>
      <c r="E73" s="114"/>
      <c r="F73" s="114"/>
      <c r="G73" s="95"/>
      <c r="H73" s="95"/>
      <c r="I73" s="114"/>
      <c r="J73" s="114"/>
      <c r="K73" s="114"/>
      <c r="L73" s="114"/>
      <c r="M73" s="114"/>
      <c r="N73" s="114"/>
      <c r="O73" s="114"/>
      <c r="P73" s="115"/>
    </row>
    <row r="74" spans="3:16" s="1" customFormat="1" x14ac:dyDescent="0.2">
      <c r="C74" s="117"/>
      <c r="D74" s="114"/>
      <c r="E74" s="114"/>
      <c r="F74" s="114"/>
      <c r="G74" s="95"/>
      <c r="H74" s="95"/>
      <c r="I74" s="114"/>
      <c r="J74" s="114"/>
      <c r="K74" s="114"/>
      <c r="L74" s="114"/>
      <c r="M74" s="114"/>
      <c r="N74" s="114"/>
      <c r="O74" s="114"/>
      <c r="P74" s="115"/>
    </row>
    <row r="75" spans="3:16" s="1" customFormat="1" x14ac:dyDescent="0.2">
      <c r="C75" s="117"/>
      <c r="D75" s="114"/>
      <c r="E75" s="114"/>
      <c r="F75" s="114"/>
      <c r="G75" s="95"/>
      <c r="H75" s="95"/>
      <c r="I75" s="114"/>
      <c r="J75" s="114"/>
      <c r="K75" s="114"/>
      <c r="L75" s="114"/>
      <c r="M75" s="114"/>
      <c r="N75" s="114"/>
      <c r="O75" s="114"/>
      <c r="P75" s="115"/>
    </row>
    <row r="76" spans="3:16" s="1" customFormat="1" x14ac:dyDescent="0.2">
      <c r="C76" s="117"/>
      <c r="D76" s="114"/>
      <c r="E76" s="114"/>
      <c r="F76" s="114"/>
      <c r="G76" s="95"/>
      <c r="H76" s="95"/>
      <c r="I76" s="114"/>
      <c r="J76" s="114"/>
      <c r="K76" s="114"/>
      <c r="L76" s="114"/>
      <c r="M76" s="114"/>
      <c r="N76" s="114"/>
      <c r="O76" s="114"/>
      <c r="P76" s="115"/>
    </row>
    <row r="77" spans="3:16" s="1" customFormat="1" x14ac:dyDescent="0.2">
      <c r="C77" s="117"/>
      <c r="D77" s="114"/>
      <c r="E77" s="114"/>
      <c r="F77" s="114"/>
      <c r="G77" s="95"/>
      <c r="H77" s="95"/>
      <c r="I77" s="114"/>
      <c r="J77" s="114"/>
      <c r="K77" s="114"/>
      <c r="L77" s="114"/>
      <c r="M77" s="114"/>
      <c r="N77" s="114"/>
      <c r="O77" s="114"/>
      <c r="P77" s="115"/>
    </row>
    <row r="78" spans="3:16" s="1" customFormat="1" x14ac:dyDescent="0.2">
      <c r="C78" s="117"/>
      <c r="D78" s="114"/>
      <c r="E78" s="114"/>
      <c r="F78" s="114"/>
      <c r="G78" s="95"/>
      <c r="H78" s="95"/>
      <c r="I78" s="114"/>
      <c r="J78" s="114"/>
      <c r="K78" s="114"/>
      <c r="L78" s="114"/>
      <c r="M78" s="114"/>
      <c r="N78" s="114"/>
      <c r="O78" s="114"/>
      <c r="P78" s="115"/>
    </row>
    <row r="79" spans="3:16" s="1" customFormat="1" x14ac:dyDescent="0.2">
      <c r="C79" s="117"/>
      <c r="D79" s="114"/>
      <c r="E79" s="114"/>
      <c r="F79" s="114"/>
      <c r="G79" s="95"/>
      <c r="H79" s="95"/>
      <c r="I79" s="114"/>
      <c r="J79" s="114"/>
      <c r="K79" s="114"/>
      <c r="L79" s="114"/>
      <c r="M79" s="114"/>
      <c r="N79" s="114"/>
      <c r="O79" s="114"/>
      <c r="P79" s="115"/>
    </row>
    <row r="80" spans="3:16" s="1" customFormat="1" x14ac:dyDescent="0.2">
      <c r="C80" s="117"/>
      <c r="D80" s="114"/>
      <c r="E80" s="114"/>
      <c r="F80" s="114"/>
      <c r="G80" s="95"/>
      <c r="H80" s="95"/>
      <c r="I80" s="114"/>
      <c r="J80" s="114"/>
      <c r="K80" s="114"/>
      <c r="L80" s="114"/>
      <c r="M80" s="114"/>
      <c r="N80" s="114"/>
      <c r="O80" s="114"/>
      <c r="P80" s="115"/>
    </row>
    <row r="81" spans="3:16" s="1" customFormat="1" x14ac:dyDescent="0.2">
      <c r="C81" s="117"/>
      <c r="D81" s="114"/>
      <c r="E81" s="114"/>
      <c r="F81" s="114"/>
      <c r="G81" s="95"/>
      <c r="H81" s="95"/>
      <c r="I81" s="114"/>
      <c r="J81" s="114"/>
      <c r="K81" s="114"/>
      <c r="L81" s="114"/>
      <c r="M81" s="114"/>
      <c r="N81" s="114"/>
      <c r="O81" s="114"/>
      <c r="P81" s="115"/>
    </row>
    <row r="82" spans="3:16" x14ac:dyDescent="0.2">
      <c r="C82" s="118"/>
      <c r="D82" s="119"/>
      <c r="E82" s="119"/>
      <c r="F82" s="119"/>
      <c r="G82" s="96"/>
      <c r="H82" s="96"/>
      <c r="I82" s="119"/>
      <c r="J82" s="119"/>
      <c r="K82" s="119"/>
      <c r="L82" s="119"/>
      <c r="M82" s="119"/>
      <c r="N82" s="119"/>
      <c r="O82" s="119"/>
      <c r="P82" s="120"/>
    </row>
  </sheetData>
  <mergeCells count="6">
    <mergeCell ref="A20:A22"/>
    <mergeCell ref="A4:P5"/>
    <mergeCell ref="A7:B8"/>
    <mergeCell ref="C7:C8"/>
    <mergeCell ref="D7:O7"/>
    <mergeCell ref="P7:P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4"/>
  <sheetViews>
    <sheetView tabSelected="1" topLeftCell="A7" zoomScale="80" zoomScaleNormal="80" workbookViewId="0">
      <selection activeCell="E12" sqref="E12"/>
    </sheetView>
  </sheetViews>
  <sheetFormatPr baseColWidth="10" defaultRowHeight="12.75" x14ac:dyDescent="0.2"/>
  <cols>
    <col min="1" max="1" width="16" style="2" customWidth="1"/>
    <col min="2" max="2" width="23" style="2" customWidth="1"/>
    <col min="3" max="3" width="9.140625" style="2" customWidth="1"/>
    <col min="4" max="6" width="11.140625" style="2" customWidth="1"/>
    <col min="7" max="8" width="11.140625" style="97" customWidth="1"/>
    <col min="9" max="16" width="11.140625" style="2" customWidth="1"/>
    <col min="17" max="16384" width="11.42578125" style="2"/>
  </cols>
  <sheetData>
    <row r="1" spans="1:16" s="1" customFormat="1" x14ac:dyDescent="0.2">
      <c r="G1" s="68"/>
      <c r="H1" s="68"/>
    </row>
    <row r="2" spans="1:16" s="1" customFormat="1" x14ac:dyDescent="0.2">
      <c r="G2" s="68"/>
      <c r="H2" s="68"/>
    </row>
    <row r="3" spans="1:16" s="1" customFormat="1" ht="25.5" customHeight="1" x14ac:dyDescent="0.2">
      <c r="G3" s="68"/>
      <c r="H3" s="68"/>
    </row>
    <row r="4" spans="1:16" s="1" customFormat="1" x14ac:dyDescent="0.2">
      <c r="A4" s="214" t="s">
        <v>88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6" s="1" customFormat="1" ht="12.75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6" s="1" customFormat="1" ht="5.0999999999999996" customHeight="1" x14ac:dyDescent="0.3">
      <c r="C6" s="5" t="s">
        <v>70</v>
      </c>
      <c r="D6" s="5"/>
      <c r="E6" s="5"/>
      <c r="F6" s="5"/>
      <c r="G6" s="70"/>
      <c r="H6" s="5"/>
      <c r="I6" s="5"/>
      <c r="J6" s="5"/>
      <c r="K6" s="5"/>
      <c r="L6" s="5"/>
      <c r="M6" s="5"/>
      <c r="N6" s="5"/>
      <c r="O6" s="5"/>
      <c r="P6" s="5"/>
    </row>
    <row r="7" spans="1:16" ht="21" customHeight="1" x14ac:dyDescent="0.2">
      <c r="A7" s="229" t="s">
        <v>11</v>
      </c>
      <c r="B7" s="230"/>
      <c r="C7" s="204" t="s">
        <v>10</v>
      </c>
      <c r="D7" s="224" t="s">
        <v>54</v>
      </c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6"/>
      <c r="P7" s="222" t="s">
        <v>98</v>
      </c>
    </row>
    <row r="8" spans="1:16" ht="27" customHeight="1" x14ac:dyDescent="0.2">
      <c r="A8" s="229"/>
      <c r="B8" s="230"/>
      <c r="C8" s="205"/>
      <c r="D8" s="140" t="s">
        <v>71</v>
      </c>
      <c r="E8" s="139" t="s">
        <v>57</v>
      </c>
      <c r="F8" s="139" t="s">
        <v>72</v>
      </c>
      <c r="G8" s="71" t="s">
        <v>73</v>
      </c>
      <c r="H8" s="71" t="s">
        <v>74</v>
      </c>
      <c r="I8" s="141" t="s">
        <v>75</v>
      </c>
      <c r="J8" s="142" t="s">
        <v>76</v>
      </c>
      <c r="K8" s="141" t="s">
        <v>38</v>
      </c>
      <c r="L8" s="141" t="s">
        <v>39</v>
      </c>
      <c r="M8" s="141" t="s">
        <v>40</v>
      </c>
      <c r="N8" s="141" t="s">
        <v>41</v>
      </c>
      <c r="O8" s="141" t="s">
        <v>42</v>
      </c>
      <c r="P8" s="223"/>
    </row>
    <row r="9" spans="1:16" s="152" customFormat="1" ht="21" customHeight="1" x14ac:dyDescent="0.25">
      <c r="A9" s="227" t="s">
        <v>23</v>
      </c>
      <c r="B9" s="228"/>
      <c r="C9" s="37"/>
      <c r="D9" s="38"/>
      <c r="E9" s="38"/>
      <c r="F9" s="38"/>
      <c r="G9" s="143"/>
      <c r="H9" s="143"/>
      <c r="I9" s="38"/>
      <c r="J9" s="150"/>
      <c r="K9" s="150"/>
      <c r="L9" s="150"/>
      <c r="M9" s="150"/>
      <c r="N9" s="150"/>
      <c r="O9" s="150"/>
      <c r="P9" s="151"/>
    </row>
    <row r="10" spans="1:16" ht="20.100000000000001" customHeight="1" x14ac:dyDescent="0.2">
      <c r="A10" s="135" t="s">
        <v>77</v>
      </c>
      <c r="B10" s="19" t="s">
        <v>78</v>
      </c>
      <c r="C10" s="6" t="s">
        <v>12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34</v>
      </c>
      <c r="N10" s="49">
        <v>28</v>
      </c>
      <c r="O10" s="153">
        <v>28</v>
      </c>
      <c r="P10" s="28">
        <v>30</v>
      </c>
    </row>
    <row r="11" spans="1:16" s="144" customFormat="1" ht="20.100000000000001" customHeight="1" x14ac:dyDescent="0.2">
      <c r="A11" s="227" t="s">
        <v>24</v>
      </c>
      <c r="B11" s="228"/>
      <c r="C11" s="37"/>
      <c r="D11" s="38"/>
      <c r="E11" s="38"/>
      <c r="F11" s="38"/>
      <c r="G11" s="143"/>
      <c r="H11" s="143"/>
      <c r="I11" s="38"/>
      <c r="J11" s="150"/>
      <c r="K11" s="150"/>
      <c r="L11" s="150"/>
      <c r="M11" s="150"/>
      <c r="N11" s="150"/>
      <c r="O11" s="150"/>
      <c r="P11" s="151"/>
    </row>
    <row r="12" spans="1:16" ht="20.100000000000001" customHeight="1" x14ac:dyDescent="0.2">
      <c r="A12" s="179" t="s">
        <v>27</v>
      </c>
      <c r="B12" s="19" t="s">
        <v>29</v>
      </c>
      <c r="C12" s="6" t="s">
        <v>12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49">
        <v>55.858333333333341</v>
      </c>
      <c r="O12" s="153">
        <v>0</v>
      </c>
      <c r="P12" s="28">
        <v>55.858333333333341</v>
      </c>
    </row>
    <row r="13" spans="1:16" ht="20.100000000000001" customHeight="1" x14ac:dyDescent="0.2">
      <c r="A13" s="181"/>
      <c r="B13" s="40" t="s">
        <v>30</v>
      </c>
      <c r="C13" s="17" t="s">
        <v>12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/>
      <c r="O13" s="51">
        <v>45</v>
      </c>
      <c r="P13" s="154">
        <v>45</v>
      </c>
    </row>
    <row r="14" spans="1:16" s="144" customFormat="1" ht="20.100000000000001" customHeight="1" x14ac:dyDescent="0.2">
      <c r="A14" s="227" t="s">
        <v>0</v>
      </c>
      <c r="B14" s="228"/>
      <c r="C14" s="12"/>
      <c r="D14" s="155"/>
      <c r="E14" s="155"/>
      <c r="F14" s="155"/>
      <c r="G14" s="155"/>
      <c r="H14" s="156"/>
      <c r="I14" s="155"/>
      <c r="J14" s="155"/>
      <c r="K14" s="155"/>
      <c r="L14" s="155"/>
      <c r="M14" s="155"/>
      <c r="N14" s="155"/>
      <c r="O14" s="155"/>
      <c r="P14" s="157"/>
    </row>
    <row r="15" spans="1:16" ht="20.100000000000001" customHeight="1" x14ac:dyDescent="0.2">
      <c r="A15" s="21"/>
      <c r="B15" s="158" t="s">
        <v>1</v>
      </c>
      <c r="C15" s="11" t="s">
        <v>12</v>
      </c>
      <c r="D15" s="13">
        <v>31.416666666666668</v>
      </c>
      <c r="E15" s="13">
        <v>34.78125</v>
      </c>
      <c r="F15" s="13">
        <v>29.388888888888886</v>
      </c>
      <c r="G15" s="13">
        <v>26.693781218781218</v>
      </c>
      <c r="H15" s="13">
        <v>25.292582417582416</v>
      </c>
      <c r="I15" s="54">
        <v>22.3125</v>
      </c>
      <c r="J15" s="54">
        <v>25.424675324675327</v>
      </c>
      <c r="K15" s="54">
        <v>26.188621794871796</v>
      </c>
      <c r="L15" s="54">
        <v>24.458333333333336</v>
      </c>
      <c r="M15" s="54">
        <v>25.519047619047619</v>
      </c>
      <c r="N15" s="54">
        <v>27.244047619047617</v>
      </c>
      <c r="O15" s="49">
        <v>26.339285714285715</v>
      </c>
      <c r="P15" s="148">
        <v>27.088306716431717</v>
      </c>
    </row>
    <row r="16" spans="1:16" s="3" customFormat="1" ht="21" customHeight="1" x14ac:dyDescent="0.25">
      <c r="A16" s="21"/>
      <c r="B16" s="20" t="s">
        <v>13</v>
      </c>
      <c r="C16" s="6" t="s">
        <v>12</v>
      </c>
      <c r="D16" s="13">
        <v>35</v>
      </c>
      <c r="E16" s="13">
        <v>41.041666666666664</v>
      </c>
      <c r="F16" s="110">
        <v>34.375</v>
      </c>
      <c r="G16" s="13">
        <v>35.375</v>
      </c>
      <c r="H16" s="16">
        <v>42.5</v>
      </c>
      <c r="I16" s="110">
        <v>36.25</v>
      </c>
      <c r="J16" s="54">
        <v>64.444444444444443</v>
      </c>
      <c r="K16" s="54">
        <v>78.333333333333329</v>
      </c>
      <c r="L16" s="54">
        <v>77.916666666666671</v>
      </c>
      <c r="M16" s="54">
        <v>45.06666666666667</v>
      </c>
      <c r="N16" s="54">
        <v>47.0625</v>
      </c>
      <c r="O16" s="49">
        <v>44.4375</v>
      </c>
      <c r="P16" s="28">
        <v>48.483564814814805</v>
      </c>
    </row>
    <row r="17" spans="1:16" ht="20.100000000000001" customHeight="1" x14ac:dyDescent="0.2">
      <c r="A17" s="21"/>
      <c r="B17" s="20" t="s">
        <v>2</v>
      </c>
      <c r="C17" s="6" t="s">
        <v>12</v>
      </c>
      <c r="D17" s="13">
        <v>29.866666666666667</v>
      </c>
      <c r="E17" s="13">
        <v>35.345238095238095</v>
      </c>
      <c r="F17" s="13">
        <v>31.041666666666664</v>
      </c>
      <c r="G17" s="13">
        <v>23.990476190476191</v>
      </c>
      <c r="H17" s="16">
        <v>21.539491758241759</v>
      </c>
      <c r="I17" s="54">
        <v>21.479166666666668</v>
      </c>
      <c r="J17" s="54">
        <v>25.216666666666669</v>
      </c>
      <c r="K17" s="54">
        <v>23.275297619047617</v>
      </c>
      <c r="L17" s="54">
        <v>24.131493506493506</v>
      </c>
      <c r="M17" s="54">
        <v>24.09079365079365</v>
      </c>
      <c r="N17" s="54">
        <v>30.258838383838384</v>
      </c>
      <c r="O17" s="49">
        <v>27.524872448979593</v>
      </c>
      <c r="P17" s="28">
        <v>26.480055693314622</v>
      </c>
    </row>
    <row r="18" spans="1:16" ht="20.100000000000001" customHeight="1" x14ac:dyDescent="0.2">
      <c r="A18" s="21"/>
      <c r="B18" s="20" t="s">
        <v>3</v>
      </c>
      <c r="C18" s="6" t="s">
        <v>12</v>
      </c>
      <c r="D18" s="13">
        <v>0</v>
      </c>
      <c r="E18" s="13">
        <v>49.375</v>
      </c>
      <c r="F18" s="13">
        <v>42.916666666666664</v>
      </c>
      <c r="G18" s="13">
        <v>42.93333333333333</v>
      </c>
      <c r="H18" s="16">
        <v>40.833333333333336</v>
      </c>
      <c r="I18" s="54">
        <v>45</v>
      </c>
      <c r="J18" s="54">
        <v>53.178571428571431</v>
      </c>
      <c r="K18" s="54">
        <v>55.4375</v>
      </c>
      <c r="L18" s="54">
        <v>55.833333333333336</v>
      </c>
      <c r="M18" s="54">
        <v>51.466666666666676</v>
      </c>
      <c r="N18" s="54">
        <v>62.916666666666671</v>
      </c>
      <c r="O18" s="49">
        <v>59.0625</v>
      </c>
      <c r="P18" s="28">
        <v>50.81396103896104</v>
      </c>
    </row>
    <row r="19" spans="1:16" ht="20.100000000000001" customHeight="1" x14ac:dyDescent="0.2">
      <c r="A19" s="59"/>
      <c r="B19" s="20" t="s">
        <v>4</v>
      </c>
      <c r="C19" s="6" t="s">
        <v>12</v>
      </c>
      <c r="D19" s="16">
        <v>23.107142857142854</v>
      </c>
      <c r="E19" s="13">
        <v>21.272727272727273</v>
      </c>
      <c r="F19" s="16">
        <v>20.712878787878786</v>
      </c>
      <c r="G19" s="16">
        <v>21.214285714285715</v>
      </c>
      <c r="H19" s="16">
        <v>21.4375</v>
      </c>
      <c r="I19" s="56">
        <v>23.770833333333332</v>
      </c>
      <c r="J19" s="56">
        <v>25.283333333333335</v>
      </c>
      <c r="K19" s="56">
        <v>27.750480769230769</v>
      </c>
      <c r="L19" s="54">
        <v>31.452380952380956</v>
      </c>
      <c r="M19" s="56">
        <v>30.636363636363637</v>
      </c>
      <c r="N19" s="56">
        <v>32.209595959595958</v>
      </c>
      <c r="O19" s="153">
        <v>32.607142857142861</v>
      </c>
      <c r="P19" s="28">
        <v>25.954555456117959</v>
      </c>
    </row>
    <row r="20" spans="1:16" s="144" customFormat="1" ht="20.100000000000001" customHeight="1" x14ac:dyDescent="0.2">
      <c r="A20" s="227" t="s">
        <v>5</v>
      </c>
      <c r="B20" s="228"/>
      <c r="C20" s="37"/>
      <c r="D20" s="38"/>
      <c r="E20" s="38"/>
      <c r="F20" s="38"/>
      <c r="G20" s="143"/>
      <c r="H20" s="143"/>
      <c r="I20" s="38"/>
      <c r="J20" s="150"/>
      <c r="K20" s="150"/>
      <c r="L20" s="150"/>
      <c r="M20" s="150"/>
      <c r="N20" s="150"/>
      <c r="O20" s="150"/>
      <c r="P20" s="151"/>
    </row>
    <row r="21" spans="1:16" ht="20.100000000000001" customHeight="1" x14ac:dyDescent="0.2">
      <c r="A21" s="182" t="s">
        <v>14</v>
      </c>
      <c r="B21" s="20" t="s">
        <v>91</v>
      </c>
      <c r="C21" s="6" t="s">
        <v>10</v>
      </c>
      <c r="D21" s="111">
        <v>17.5</v>
      </c>
      <c r="E21" s="13">
        <v>22.920833333333334</v>
      </c>
      <c r="F21" s="56">
        <v>19.037500000000001</v>
      </c>
      <c r="G21" s="56">
        <v>19.021666666666665</v>
      </c>
      <c r="H21" s="16">
        <v>18.770833333333332</v>
      </c>
      <c r="I21" s="56">
        <v>17.777777777777775</v>
      </c>
      <c r="J21" s="56">
        <v>22.856666666666666</v>
      </c>
      <c r="K21" s="54">
        <v>22.180555555555554</v>
      </c>
      <c r="L21" s="54">
        <v>21.344642857142858</v>
      </c>
      <c r="M21" s="56">
        <v>24</v>
      </c>
      <c r="N21" s="56">
        <v>30.520238095238096</v>
      </c>
      <c r="O21" s="153">
        <v>31.354166666666668</v>
      </c>
      <c r="P21" s="28">
        <v>22.27374007936508</v>
      </c>
    </row>
    <row r="22" spans="1:16" s="3" customFormat="1" ht="21" customHeight="1" x14ac:dyDescent="0.25">
      <c r="A22" s="183"/>
      <c r="B22" s="19" t="s">
        <v>16</v>
      </c>
      <c r="C22" s="6" t="s">
        <v>10</v>
      </c>
      <c r="D22" s="111">
        <v>15</v>
      </c>
      <c r="E22" s="13">
        <v>19.6875</v>
      </c>
      <c r="F22" s="27">
        <v>16.975000000000001</v>
      </c>
      <c r="G22" s="27">
        <v>15.929999999999998</v>
      </c>
      <c r="H22" s="16">
        <v>16.857142857142858</v>
      </c>
      <c r="I22" s="27">
        <v>15.833333333333334</v>
      </c>
      <c r="J22" s="56">
        <v>18.580000000000002</v>
      </c>
      <c r="K22" s="54">
        <v>18.75</v>
      </c>
      <c r="L22" s="54">
        <v>17.471230158730158</v>
      </c>
      <c r="M22" s="56">
        <v>20.611904761904761</v>
      </c>
      <c r="N22" s="56">
        <v>28.44166666666667</v>
      </c>
      <c r="O22" s="153">
        <v>31.8</v>
      </c>
      <c r="P22" s="28">
        <v>19.661481481481481</v>
      </c>
    </row>
    <row r="23" spans="1:16" ht="20.100000000000001" customHeight="1" x14ac:dyDescent="0.2">
      <c r="A23" s="184"/>
      <c r="B23" s="20" t="s">
        <v>17</v>
      </c>
      <c r="C23" s="6" t="s">
        <v>10</v>
      </c>
      <c r="D23" s="16">
        <v>7.824285714285713</v>
      </c>
      <c r="E23" s="13">
        <v>6.905555555555555</v>
      </c>
      <c r="F23" s="16">
        <v>6.117521367521368</v>
      </c>
      <c r="G23" s="16">
        <v>6.0271428571428576</v>
      </c>
      <c r="H23" s="16">
        <v>5.6651785714285712</v>
      </c>
      <c r="I23" s="56">
        <v>5.9499999999999993</v>
      </c>
      <c r="J23" s="56">
        <v>6.2666666666666666</v>
      </c>
      <c r="K23" s="54">
        <v>6.541666666666667</v>
      </c>
      <c r="L23" s="54">
        <v>6.7</v>
      </c>
      <c r="M23" s="56">
        <v>8.370000000000001</v>
      </c>
      <c r="N23" s="56">
        <v>10.361309523809524</v>
      </c>
      <c r="O23" s="153">
        <v>11.808333333333334</v>
      </c>
      <c r="P23" s="28">
        <v>7.3781383547008543</v>
      </c>
    </row>
    <row r="24" spans="1:16" ht="20.100000000000001" customHeight="1" x14ac:dyDescent="0.2">
      <c r="A24" s="22"/>
      <c r="B24" s="20" t="s">
        <v>93</v>
      </c>
      <c r="C24" s="6" t="s">
        <v>10</v>
      </c>
      <c r="D24" s="16">
        <v>4.3280714285714286</v>
      </c>
      <c r="E24" s="13">
        <v>4.4809253246753249</v>
      </c>
      <c r="F24" s="16">
        <v>3.8585858585858586</v>
      </c>
      <c r="G24" s="16">
        <v>2.8694444444444445</v>
      </c>
      <c r="H24" s="16">
        <v>3.5874702380952379</v>
      </c>
      <c r="I24" s="56">
        <v>2.6416666666666666</v>
      </c>
      <c r="J24" s="56">
        <v>4.8533333333333335</v>
      </c>
      <c r="K24" s="54">
        <v>5.663916396103895</v>
      </c>
      <c r="L24" s="54">
        <v>5.9812824675324672</v>
      </c>
      <c r="M24" s="56">
        <v>5.2984415584415583</v>
      </c>
      <c r="N24" s="56">
        <v>5.9910101010101018</v>
      </c>
      <c r="O24" s="153">
        <v>5.9202380952380951</v>
      </c>
      <c r="P24" s="28">
        <v>4.622865492724868</v>
      </c>
    </row>
    <row r="25" spans="1:16" s="144" customFormat="1" ht="20.100000000000001" customHeight="1" x14ac:dyDescent="0.2">
      <c r="A25" s="227" t="s">
        <v>7</v>
      </c>
      <c r="B25" s="228"/>
      <c r="C25" s="37"/>
      <c r="D25" s="38"/>
      <c r="E25" s="38"/>
      <c r="F25" s="38"/>
      <c r="G25" s="143"/>
      <c r="H25" s="143"/>
      <c r="I25" s="38"/>
      <c r="J25" s="150"/>
      <c r="K25" s="150"/>
      <c r="L25" s="150"/>
      <c r="M25" s="150"/>
      <c r="N25" s="150"/>
      <c r="O25" s="150"/>
      <c r="P25" s="151"/>
    </row>
    <row r="26" spans="1:16" ht="20.100000000000001" customHeight="1" x14ac:dyDescent="0.2">
      <c r="A26" s="145" t="s">
        <v>18</v>
      </c>
      <c r="B26" s="19" t="s">
        <v>19</v>
      </c>
      <c r="C26" s="6" t="s">
        <v>12</v>
      </c>
      <c r="D26" s="16">
        <v>185</v>
      </c>
      <c r="E26" s="13">
        <v>206.875</v>
      </c>
      <c r="F26" s="16">
        <v>212.5</v>
      </c>
      <c r="G26" s="16">
        <v>218.75</v>
      </c>
      <c r="H26" s="16">
        <v>220.83333333333334</v>
      </c>
      <c r="I26" s="56">
        <v>215.625</v>
      </c>
      <c r="J26" s="56">
        <v>167.5</v>
      </c>
      <c r="K26" s="56">
        <v>150.10416666666666</v>
      </c>
      <c r="L26" s="54">
        <v>136.04166666666666</v>
      </c>
      <c r="M26" s="56">
        <v>147.25</v>
      </c>
      <c r="N26" s="56">
        <v>143</v>
      </c>
      <c r="O26" s="153">
        <v>163.41666666666666</v>
      </c>
      <c r="P26" s="28">
        <v>180.5746527777778</v>
      </c>
    </row>
    <row r="27" spans="1:16" s="3" customFormat="1" ht="21" customHeight="1" x14ac:dyDescent="0.25">
      <c r="A27" s="138"/>
      <c r="B27" s="19" t="s">
        <v>94</v>
      </c>
      <c r="C27" s="6" t="s">
        <v>12</v>
      </c>
      <c r="D27" s="16">
        <v>36.261904761904759</v>
      </c>
      <c r="E27" s="13">
        <v>36.517857142857139</v>
      </c>
      <c r="F27" s="27">
        <v>33.926282051282051</v>
      </c>
      <c r="G27" s="27">
        <v>38.910714285714292</v>
      </c>
      <c r="H27" s="16">
        <v>35.354166666666671</v>
      </c>
      <c r="I27" s="27">
        <v>40.625</v>
      </c>
      <c r="J27" s="56">
        <v>37</v>
      </c>
      <c r="K27" s="56">
        <v>41.552197802197803</v>
      </c>
      <c r="L27" s="54">
        <v>48.958333333333336</v>
      </c>
      <c r="M27" s="56">
        <v>45.505887445887446</v>
      </c>
      <c r="N27" s="56">
        <v>50.924768518518519</v>
      </c>
      <c r="O27" s="153">
        <v>51.75</v>
      </c>
      <c r="P27" s="28">
        <v>41.440592667363497</v>
      </c>
    </row>
    <row r="28" spans="1:16" ht="20.100000000000001" customHeight="1" x14ac:dyDescent="0.2">
      <c r="A28" s="21"/>
      <c r="B28" s="19" t="s">
        <v>8</v>
      </c>
      <c r="C28" s="6" t="s">
        <v>12</v>
      </c>
      <c r="D28" s="16">
        <v>28.333333333333332</v>
      </c>
      <c r="E28" s="13">
        <v>33.541666666666671</v>
      </c>
      <c r="F28" s="16">
        <v>32.5</v>
      </c>
      <c r="G28" s="16">
        <v>33.75</v>
      </c>
      <c r="H28" s="16">
        <v>26.803571428571427</v>
      </c>
      <c r="I28" s="56">
        <v>31.875000000000004</v>
      </c>
      <c r="J28" s="56">
        <v>37.291666666666664</v>
      </c>
      <c r="K28" s="56">
        <v>31.115079365079364</v>
      </c>
      <c r="L28" s="54">
        <v>28.879166666666666</v>
      </c>
      <c r="M28" s="56">
        <v>29.661111111111108</v>
      </c>
      <c r="N28" s="56">
        <v>35.964285714285715</v>
      </c>
      <c r="O28" s="153">
        <v>45.375</v>
      </c>
      <c r="P28" s="28">
        <v>32.924156746031748</v>
      </c>
    </row>
    <row r="29" spans="1:16" s="144" customFormat="1" ht="20.100000000000001" customHeight="1" x14ac:dyDescent="0.2">
      <c r="A29" s="227" t="s">
        <v>31</v>
      </c>
      <c r="B29" s="228"/>
      <c r="C29" s="37"/>
      <c r="D29" s="38"/>
      <c r="E29" s="38"/>
      <c r="F29" s="38"/>
      <c r="G29" s="143"/>
      <c r="H29" s="143"/>
      <c r="I29" s="38"/>
      <c r="J29" s="150"/>
      <c r="K29" s="150"/>
      <c r="L29" s="150"/>
      <c r="M29" s="150"/>
      <c r="N29" s="150"/>
      <c r="O29" s="150"/>
      <c r="P29" s="151"/>
    </row>
    <row r="30" spans="1:16" ht="20.100000000000001" customHeight="1" x14ac:dyDescent="0.2">
      <c r="A30" s="60"/>
      <c r="B30" s="20" t="s">
        <v>45</v>
      </c>
      <c r="C30" s="6" t="s">
        <v>12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09">
        <v>66.666666666666671</v>
      </c>
      <c r="N30" s="16">
        <v>0</v>
      </c>
      <c r="O30" s="16">
        <v>0</v>
      </c>
      <c r="P30" s="28">
        <v>5.5555555555555562</v>
      </c>
    </row>
    <row r="31" spans="1:16" s="144" customFormat="1" ht="20.100000000000001" customHeight="1" x14ac:dyDescent="0.2">
      <c r="A31" s="227" t="s">
        <v>9</v>
      </c>
      <c r="B31" s="228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60"/>
    </row>
    <row r="32" spans="1:16" ht="20.25" customHeight="1" x14ac:dyDescent="0.2">
      <c r="A32" s="146"/>
      <c r="B32" s="29" t="s">
        <v>47</v>
      </c>
      <c r="C32" s="11" t="s">
        <v>22</v>
      </c>
      <c r="D32" s="13">
        <v>0</v>
      </c>
      <c r="E32" s="13">
        <v>7.375</v>
      </c>
      <c r="F32" s="13">
        <v>7.75</v>
      </c>
      <c r="G32" s="13">
        <v>7.4583333333333339</v>
      </c>
      <c r="H32" s="14">
        <v>7.12</v>
      </c>
      <c r="I32" s="54"/>
      <c r="J32" s="147">
        <v>7.666666666666667</v>
      </c>
      <c r="K32" s="56">
        <v>8</v>
      </c>
      <c r="L32" s="56">
        <v>7.75</v>
      </c>
      <c r="M32" s="161">
        <v>8.1999999999999993</v>
      </c>
      <c r="N32" s="161">
        <v>7.8472222222222214</v>
      </c>
      <c r="O32" s="161">
        <v>8.2685185185185173</v>
      </c>
      <c r="P32" s="28">
        <v>7.0396127946127942</v>
      </c>
    </row>
    <row r="33" spans="1:16" ht="20.25" customHeight="1" x14ac:dyDescent="0.2">
      <c r="A33" s="162" t="s">
        <v>89</v>
      </c>
      <c r="B33" s="162"/>
      <c r="C33" s="44"/>
      <c r="D33" s="163"/>
      <c r="E33" s="163"/>
      <c r="F33" s="163"/>
      <c r="G33" s="163"/>
      <c r="H33" s="41"/>
      <c r="I33" s="164"/>
      <c r="J33" s="165"/>
      <c r="K33" s="164"/>
      <c r="L33" s="164"/>
      <c r="M33" s="165"/>
      <c r="N33" s="165"/>
      <c r="O33" s="166"/>
      <c r="P33" s="167"/>
    </row>
    <row r="34" spans="1:16" s="1" customFormat="1" ht="18" customHeight="1" x14ac:dyDescent="0.2">
      <c r="A34" s="115" t="s">
        <v>87</v>
      </c>
      <c r="C34" s="4"/>
      <c r="D34" s="8"/>
      <c r="E34" s="8"/>
      <c r="F34" s="8"/>
      <c r="G34" s="95"/>
      <c r="H34" s="95"/>
      <c r="I34" s="8"/>
      <c r="J34" s="8"/>
      <c r="K34" s="8"/>
      <c r="L34" s="8"/>
      <c r="M34" s="8"/>
      <c r="N34" s="8"/>
      <c r="O34" s="8"/>
      <c r="P34" s="7"/>
    </row>
    <row r="35" spans="1:16" s="1" customFormat="1" ht="18" customHeight="1" x14ac:dyDescent="0.2">
      <c r="A35" s="149" t="s">
        <v>90</v>
      </c>
      <c r="C35" s="4"/>
      <c r="D35" s="8"/>
      <c r="E35" s="8"/>
      <c r="F35" s="8"/>
      <c r="G35" s="95"/>
      <c r="H35" s="95"/>
      <c r="I35" s="8"/>
      <c r="J35" s="8"/>
      <c r="K35" s="8"/>
      <c r="L35" s="8"/>
      <c r="M35" s="8"/>
      <c r="N35" s="8"/>
      <c r="O35" s="8"/>
      <c r="P35" s="7"/>
    </row>
    <row r="36" spans="1:16" s="1" customFormat="1" x14ac:dyDescent="0.2">
      <c r="C36" s="4"/>
      <c r="D36" s="8"/>
      <c r="E36" s="8"/>
      <c r="F36" s="8"/>
      <c r="G36" s="95"/>
      <c r="H36" s="95"/>
      <c r="I36" s="8"/>
      <c r="J36" s="8"/>
      <c r="K36" s="8"/>
      <c r="L36" s="8"/>
      <c r="M36" s="8"/>
      <c r="N36" s="8"/>
      <c r="O36" s="8"/>
      <c r="P36" s="7"/>
    </row>
    <row r="37" spans="1:16" s="1" customFormat="1" x14ac:dyDescent="0.2">
      <c r="C37" s="4"/>
      <c r="D37" s="8"/>
      <c r="E37" s="8"/>
      <c r="F37" s="8"/>
      <c r="G37" s="95"/>
      <c r="H37" s="95"/>
      <c r="I37" s="8"/>
      <c r="J37" s="8"/>
      <c r="K37" s="8"/>
      <c r="L37" s="8"/>
      <c r="M37" s="8"/>
      <c r="N37" s="8"/>
      <c r="O37" s="8"/>
      <c r="P37" s="7"/>
    </row>
    <row r="38" spans="1:16" s="1" customFormat="1" x14ac:dyDescent="0.2">
      <c r="C38" s="4"/>
      <c r="D38" s="8"/>
      <c r="E38" s="8"/>
      <c r="F38" s="8"/>
      <c r="G38" s="95"/>
      <c r="H38" s="95"/>
      <c r="I38" s="8"/>
      <c r="J38" s="8"/>
      <c r="K38" s="8"/>
      <c r="L38" s="8"/>
      <c r="M38" s="8"/>
      <c r="N38" s="8"/>
      <c r="O38" s="8"/>
      <c r="P38" s="7"/>
    </row>
    <row r="39" spans="1:16" s="1" customFormat="1" x14ac:dyDescent="0.2">
      <c r="C39" s="4"/>
      <c r="D39" s="8"/>
      <c r="E39" s="8"/>
      <c r="F39" s="8"/>
      <c r="G39" s="95"/>
      <c r="H39" s="95"/>
      <c r="I39" s="95"/>
      <c r="J39" s="95"/>
      <c r="K39" s="95"/>
      <c r="L39" s="95"/>
      <c r="M39" s="8"/>
      <c r="N39" s="8"/>
      <c r="O39" s="8"/>
      <c r="P39" s="7"/>
    </row>
    <row r="40" spans="1:16" s="1" customFormat="1" x14ac:dyDescent="0.2">
      <c r="C40" s="4"/>
      <c r="D40" s="8"/>
      <c r="E40" s="8"/>
      <c r="F40" s="8"/>
      <c r="G40" s="95"/>
      <c r="H40" s="95"/>
      <c r="I40" s="95"/>
      <c r="J40" s="95"/>
      <c r="K40" s="95"/>
      <c r="L40" s="95"/>
      <c r="M40" s="8"/>
      <c r="N40" s="8"/>
      <c r="O40" s="8"/>
      <c r="P40" s="7"/>
    </row>
    <row r="41" spans="1:16" s="1" customFormat="1" x14ac:dyDescent="0.2">
      <c r="C41" s="4"/>
      <c r="D41" s="8"/>
      <c r="E41" s="8"/>
      <c r="F41" s="8"/>
      <c r="G41" s="95"/>
      <c r="H41" s="95"/>
      <c r="I41" s="8"/>
      <c r="J41" s="8"/>
      <c r="K41" s="8"/>
      <c r="L41" s="8"/>
      <c r="M41" s="8"/>
      <c r="N41" s="8"/>
      <c r="O41" s="8"/>
      <c r="P41" s="7"/>
    </row>
    <row r="42" spans="1:16" s="1" customFormat="1" x14ac:dyDescent="0.2">
      <c r="C42" s="4"/>
      <c r="D42" s="8"/>
      <c r="E42" s="8"/>
      <c r="F42" s="8"/>
      <c r="G42" s="95"/>
      <c r="H42" s="95"/>
      <c r="I42" s="8"/>
      <c r="J42" s="8"/>
      <c r="K42" s="8"/>
      <c r="L42" s="8"/>
      <c r="M42" s="8"/>
      <c r="N42" s="8"/>
      <c r="O42" s="8"/>
      <c r="P42" s="7"/>
    </row>
    <row r="43" spans="1:16" s="1" customFormat="1" x14ac:dyDescent="0.2">
      <c r="C43" s="4"/>
      <c r="D43" s="8"/>
      <c r="E43" s="8"/>
      <c r="F43" s="8"/>
      <c r="G43" s="95"/>
      <c r="H43" s="95"/>
      <c r="I43" s="8"/>
      <c r="J43" s="8"/>
      <c r="K43" s="8"/>
      <c r="L43" s="8"/>
      <c r="M43" s="8"/>
      <c r="N43" s="8"/>
      <c r="O43" s="8"/>
      <c r="P43" s="7"/>
    </row>
    <row r="44" spans="1:16" s="1" customFormat="1" x14ac:dyDescent="0.2">
      <c r="C44" s="4"/>
      <c r="D44" s="8"/>
      <c r="E44" s="8"/>
      <c r="F44" s="8"/>
      <c r="G44" s="95"/>
      <c r="H44" s="95"/>
      <c r="I44" s="8"/>
      <c r="J44" s="8"/>
      <c r="K44" s="8"/>
      <c r="L44" s="8"/>
      <c r="M44" s="8"/>
      <c r="N44" s="8"/>
      <c r="O44" s="8"/>
      <c r="P44" s="7"/>
    </row>
    <row r="45" spans="1:16" s="1" customFormat="1" x14ac:dyDescent="0.2">
      <c r="C45" s="4"/>
      <c r="D45" s="8"/>
      <c r="E45" s="8"/>
      <c r="F45" s="8"/>
      <c r="G45" s="95"/>
      <c r="H45" s="95"/>
      <c r="I45" s="8"/>
      <c r="J45" s="8"/>
      <c r="K45" s="8"/>
      <c r="L45" s="8"/>
      <c r="M45" s="8"/>
      <c r="N45" s="8"/>
      <c r="O45" s="8"/>
      <c r="P45" s="7"/>
    </row>
    <row r="46" spans="1:16" s="1" customFormat="1" x14ac:dyDescent="0.2">
      <c r="C46" s="4"/>
      <c r="D46" s="8"/>
      <c r="E46" s="8"/>
      <c r="F46" s="8"/>
      <c r="G46" s="95"/>
      <c r="H46" s="95"/>
      <c r="I46" s="8"/>
      <c r="J46" s="8"/>
      <c r="K46" s="8"/>
      <c r="L46" s="8"/>
      <c r="M46" s="8"/>
      <c r="N46" s="8"/>
      <c r="O46" s="8"/>
      <c r="P46" s="7"/>
    </row>
    <row r="47" spans="1:16" s="1" customFormat="1" x14ac:dyDescent="0.2">
      <c r="C47" s="4"/>
      <c r="D47" s="8"/>
      <c r="E47" s="8"/>
      <c r="F47" s="8"/>
      <c r="G47" s="95"/>
      <c r="H47" s="95"/>
      <c r="I47" s="8"/>
      <c r="J47" s="8"/>
      <c r="K47" s="8"/>
      <c r="L47" s="8"/>
      <c r="M47" s="8"/>
      <c r="N47" s="8"/>
      <c r="O47" s="8"/>
      <c r="P47" s="7"/>
    </row>
    <row r="48" spans="1:16" s="1" customFormat="1" x14ac:dyDescent="0.2">
      <c r="C48" s="4"/>
      <c r="D48" s="8"/>
      <c r="E48" s="8"/>
      <c r="F48" s="8"/>
      <c r="G48" s="95"/>
      <c r="H48" s="95"/>
      <c r="I48" s="8"/>
      <c r="J48" s="8"/>
      <c r="K48" s="8"/>
      <c r="L48" s="8"/>
      <c r="M48" s="8"/>
      <c r="N48" s="8"/>
      <c r="O48" s="8"/>
      <c r="P48" s="7"/>
    </row>
    <row r="49" spans="3:16" s="1" customFormat="1" x14ac:dyDescent="0.2">
      <c r="C49" s="4"/>
      <c r="D49" s="8"/>
      <c r="E49" s="8"/>
      <c r="F49" s="8"/>
      <c r="G49" s="95"/>
      <c r="H49" s="95"/>
      <c r="I49" s="8"/>
      <c r="J49" s="8"/>
      <c r="K49" s="8"/>
      <c r="L49" s="8"/>
      <c r="M49" s="8"/>
      <c r="N49" s="8"/>
      <c r="O49" s="8"/>
      <c r="P49" s="7"/>
    </row>
    <row r="50" spans="3:16" s="1" customFormat="1" x14ac:dyDescent="0.2">
      <c r="C50" s="4"/>
      <c r="D50" s="8"/>
      <c r="E50" s="8"/>
      <c r="F50" s="8"/>
      <c r="G50" s="95"/>
      <c r="H50" s="95"/>
      <c r="I50" s="8"/>
      <c r="J50" s="8"/>
      <c r="K50" s="8"/>
      <c r="L50" s="8"/>
      <c r="M50" s="8"/>
      <c r="N50" s="8"/>
      <c r="O50" s="8"/>
      <c r="P50" s="7"/>
    </row>
    <row r="51" spans="3:16" s="1" customFormat="1" x14ac:dyDescent="0.2">
      <c r="C51" s="4"/>
      <c r="D51" s="8"/>
      <c r="E51" s="8"/>
      <c r="F51" s="8"/>
      <c r="G51" s="95"/>
      <c r="H51" s="95"/>
      <c r="I51" s="8"/>
      <c r="J51" s="8"/>
      <c r="K51" s="8"/>
      <c r="L51" s="8"/>
      <c r="M51" s="8"/>
      <c r="N51" s="8"/>
      <c r="O51" s="8"/>
      <c r="P51" s="7"/>
    </row>
    <row r="52" spans="3:16" s="1" customFormat="1" x14ac:dyDescent="0.2">
      <c r="C52" s="4"/>
      <c r="D52" s="8"/>
      <c r="E52" s="8"/>
      <c r="F52" s="8"/>
      <c r="G52" s="95"/>
      <c r="H52" s="95"/>
      <c r="I52" s="8"/>
      <c r="J52" s="8"/>
      <c r="K52" s="8"/>
      <c r="L52" s="8"/>
      <c r="M52" s="8"/>
      <c r="N52" s="8"/>
      <c r="O52" s="8"/>
      <c r="P52" s="7"/>
    </row>
    <row r="53" spans="3:16" s="1" customFormat="1" x14ac:dyDescent="0.2">
      <c r="C53" s="4"/>
      <c r="D53" s="8"/>
      <c r="E53" s="8"/>
      <c r="F53" s="8"/>
      <c r="G53" s="95"/>
      <c r="H53" s="95"/>
      <c r="I53" s="8"/>
      <c r="J53" s="8"/>
      <c r="K53" s="8"/>
      <c r="L53" s="8"/>
      <c r="M53" s="8"/>
      <c r="N53" s="8"/>
      <c r="O53" s="8"/>
      <c r="P53" s="7"/>
    </row>
    <row r="54" spans="3:16" s="1" customFormat="1" x14ac:dyDescent="0.2">
      <c r="C54" s="4"/>
      <c r="D54" s="8"/>
      <c r="E54" s="8"/>
      <c r="F54" s="8"/>
      <c r="G54" s="95"/>
      <c r="H54" s="95"/>
      <c r="I54" s="8"/>
      <c r="J54" s="8"/>
      <c r="K54" s="8"/>
      <c r="L54" s="8"/>
      <c r="M54" s="8"/>
      <c r="N54" s="8"/>
      <c r="O54" s="8"/>
      <c r="P54" s="7"/>
    </row>
    <row r="55" spans="3:16" s="1" customFormat="1" x14ac:dyDescent="0.2">
      <c r="C55" s="4"/>
      <c r="D55" s="8"/>
      <c r="E55" s="8"/>
      <c r="F55" s="8"/>
      <c r="G55" s="95"/>
      <c r="H55" s="95"/>
      <c r="I55" s="8"/>
      <c r="J55" s="8"/>
      <c r="K55" s="8"/>
      <c r="L55" s="8"/>
      <c r="M55" s="8"/>
      <c r="N55" s="8"/>
      <c r="O55" s="8"/>
      <c r="P55" s="7"/>
    </row>
    <row r="56" spans="3:16" s="1" customFormat="1" x14ac:dyDescent="0.2">
      <c r="C56" s="4"/>
      <c r="D56" s="8"/>
      <c r="E56" s="8"/>
      <c r="F56" s="8"/>
      <c r="G56" s="95"/>
      <c r="H56" s="95"/>
      <c r="I56" s="8"/>
      <c r="J56" s="8"/>
      <c r="K56" s="8"/>
      <c r="L56" s="8"/>
      <c r="M56" s="8"/>
      <c r="N56" s="8"/>
      <c r="O56" s="8"/>
      <c r="P56" s="7"/>
    </row>
    <row r="57" spans="3:16" s="1" customFormat="1" x14ac:dyDescent="0.2">
      <c r="C57" s="4"/>
      <c r="D57" s="8"/>
      <c r="E57" s="8"/>
      <c r="F57" s="8"/>
      <c r="G57" s="95"/>
      <c r="H57" s="95"/>
      <c r="I57" s="8"/>
      <c r="J57" s="8"/>
      <c r="K57" s="8"/>
      <c r="L57" s="8"/>
      <c r="M57" s="8"/>
      <c r="N57" s="8"/>
      <c r="O57" s="8"/>
      <c r="P57" s="7"/>
    </row>
    <row r="58" spans="3:16" s="1" customFormat="1" x14ac:dyDescent="0.2">
      <c r="C58" s="4"/>
      <c r="D58" s="8"/>
      <c r="E58" s="8"/>
      <c r="F58" s="8"/>
      <c r="G58" s="95"/>
      <c r="H58" s="95"/>
      <c r="I58" s="8"/>
      <c r="J58" s="8"/>
      <c r="K58" s="8"/>
      <c r="L58" s="8"/>
      <c r="M58" s="8"/>
      <c r="N58" s="8"/>
      <c r="O58" s="8"/>
      <c r="P58" s="7"/>
    </row>
    <row r="59" spans="3:16" s="1" customFormat="1" x14ac:dyDescent="0.2">
      <c r="C59" s="4"/>
      <c r="D59" s="8"/>
      <c r="E59" s="8"/>
      <c r="F59" s="8"/>
      <c r="G59" s="95"/>
      <c r="H59" s="95"/>
      <c r="I59" s="8"/>
      <c r="J59" s="8"/>
      <c r="K59" s="8"/>
      <c r="L59" s="8"/>
      <c r="M59" s="8"/>
      <c r="N59" s="8"/>
      <c r="O59" s="8"/>
      <c r="P59" s="7"/>
    </row>
    <row r="60" spans="3:16" s="1" customFormat="1" x14ac:dyDescent="0.2">
      <c r="C60" s="4"/>
      <c r="D60" s="8"/>
      <c r="E60" s="8"/>
      <c r="F60" s="8"/>
      <c r="G60" s="95"/>
      <c r="H60" s="95"/>
      <c r="I60" s="8"/>
      <c r="J60" s="8"/>
      <c r="K60" s="8"/>
      <c r="L60" s="8"/>
      <c r="M60" s="8"/>
      <c r="N60" s="8"/>
      <c r="O60" s="8"/>
      <c r="P60" s="7"/>
    </row>
    <row r="61" spans="3:16" s="1" customFormat="1" x14ac:dyDescent="0.2">
      <c r="C61" s="4"/>
      <c r="D61" s="8"/>
      <c r="E61" s="8"/>
      <c r="F61" s="8"/>
      <c r="G61" s="95"/>
      <c r="H61" s="95"/>
      <c r="I61" s="8"/>
      <c r="J61" s="8"/>
      <c r="K61" s="8"/>
      <c r="L61" s="8"/>
      <c r="M61" s="8"/>
      <c r="N61" s="8"/>
      <c r="O61" s="8"/>
      <c r="P61" s="7"/>
    </row>
    <row r="62" spans="3:16" s="1" customFormat="1" x14ac:dyDescent="0.2">
      <c r="C62" s="4"/>
      <c r="D62" s="8"/>
      <c r="E62" s="8"/>
      <c r="F62" s="8"/>
      <c r="G62" s="95"/>
      <c r="H62" s="95"/>
      <c r="I62" s="8"/>
      <c r="J62" s="8"/>
      <c r="K62" s="8"/>
      <c r="L62" s="8"/>
      <c r="M62" s="8"/>
      <c r="N62" s="8"/>
      <c r="O62" s="8"/>
      <c r="P62" s="7"/>
    </row>
    <row r="63" spans="3:16" s="1" customFormat="1" x14ac:dyDescent="0.2">
      <c r="C63" s="4"/>
      <c r="D63" s="8"/>
      <c r="E63" s="8"/>
      <c r="F63" s="8"/>
      <c r="G63" s="95"/>
      <c r="H63" s="95"/>
      <c r="I63" s="8"/>
      <c r="J63" s="8"/>
      <c r="K63" s="8"/>
      <c r="L63" s="8"/>
      <c r="M63" s="8"/>
      <c r="N63" s="8"/>
      <c r="O63" s="8"/>
      <c r="P63" s="7"/>
    </row>
    <row r="64" spans="3:16" s="1" customFormat="1" x14ac:dyDescent="0.2">
      <c r="C64" s="4"/>
      <c r="D64" s="8"/>
      <c r="E64" s="8"/>
      <c r="F64" s="8"/>
      <c r="G64" s="95"/>
      <c r="H64" s="95"/>
      <c r="I64" s="8"/>
      <c r="J64" s="8"/>
      <c r="K64" s="8"/>
      <c r="L64" s="8"/>
      <c r="M64" s="8"/>
      <c r="N64" s="8"/>
      <c r="O64" s="8"/>
      <c r="P64" s="7"/>
    </row>
    <row r="65" spans="3:16" s="1" customFormat="1" x14ac:dyDescent="0.2">
      <c r="C65" s="4"/>
      <c r="D65" s="8"/>
      <c r="E65" s="8"/>
      <c r="F65" s="8"/>
      <c r="G65" s="95"/>
      <c r="H65" s="95"/>
      <c r="I65" s="8"/>
      <c r="J65" s="8"/>
      <c r="K65" s="8"/>
      <c r="L65" s="8"/>
      <c r="M65" s="8"/>
      <c r="N65" s="8"/>
      <c r="O65" s="8"/>
      <c r="P65" s="7"/>
    </row>
    <row r="66" spans="3:16" s="1" customFormat="1" x14ac:dyDescent="0.2">
      <c r="C66" s="4"/>
      <c r="D66" s="8"/>
      <c r="E66" s="8"/>
      <c r="F66" s="8"/>
      <c r="G66" s="95"/>
      <c r="H66" s="95"/>
      <c r="I66" s="8"/>
      <c r="J66" s="8"/>
      <c r="K66" s="8"/>
      <c r="L66" s="8"/>
      <c r="M66" s="8"/>
      <c r="N66" s="8"/>
      <c r="O66" s="8"/>
      <c r="P66" s="7"/>
    </row>
    <row r="67" spans="3:16" s="1" customFormat="1" x14ac:dyDescent="0.2">
      <c r="C67" s="4"/>
      <c r="D67" s="8"/>
      <c r="E67" s="8"/>
      <c r="F67" s="8"/>
      <c r="G67" s="95"/>
      <c r="H67" s="95"/>
      <c r="I67" s="8"/>
      <c r="J67" s="8"/>
      <c r="K67" s="8"/>
      <c r="L67" s="8"/>
      <c r="M67" s="8"/>
      <c r="N67" s="8"/>
      <c r="O67" s="8"/>
      <c r="P67" s="7"/>
    </row>
    <row r="68" spans="3:16" s="1" customFormat="1" x14ac:dyDescent="0.2">
      <c r="C68" s="4"/>
      <c r="D68" s="8"/>
      <c r="E68" s="8"/>
      <c r="F68" s="8"/>
      <c r="G68" s="95"/>
      <c r="H68" s="95"/>
      <c r="I68" s="8"/>
      <c r="J68" s="8"/>
      <c r="K68" s="8"/>
      <c r="L68" s="8"/>
      <c r="M68" s="8"/>
      <c r="N68" s="8"/>
      <c r="O68" s="8"/>
      <c r="P68" s="7"/>
    </row>
    <row r="69" spans="3:16" s="1" customFormat="1" x14ac:dyDescent="0.2">
      <c r="C69" s="4"/>
      <c r="D69" s="8"/>
      <c r="E69" s="8"/>
      <c r="F69" s="8"/>
      <c r="G69" s="95"/>
      <c r="H69" s="95"/>
      <c r="I69" s="8"/>
      <c r="J69" s="8"/>
      <c r="K69" s="8"/>
      <c r="L69" s="8"/>
      <c r="M69" s="8"/>
      <c r="N69" s="8"/>
      <c r="O69" s="8"/>
      <c r="P69" s="7"/>
    </row>
    <row r="70" spans="3:16" s="1" customFormat="1" x14ac:dyDescent="0.2">
      <c r="C70" s="4"/>
      <c r="D70" s="8"/>
      <c r="E70" s="8"/>
      <c r="F70" s="8"/>
      <c r="G70" s="95"/>
      <c r="H70" s="95"/>
      <c r="I70" s="8"/>
      <c r="J70" s="8"/>
      <c r="K70" s="8"/>
      <c r="L70" s="8"/>
      <c r="M70" s="8"/>
      <c r="N70" s="8"/>
      <c r="O70" s="8"/>
      <c r="P70" s="7"/>
    </row>
    <row r="71" spans="3:16" s="1" customFormat="1" x14ac:dyDescent="0.2">
      <c r="C71" s="4"/>
      <c r="D71" s="8"/>
      <c r="E71" s="8"/>
      <c r="F71" s="8"/>
      <c r="G71" s="95"/>
      <c r="H71" s="95"/>
      <c r="I71" s="8"/>
      <c r="J71" s="8"/>
      <c r="K71" s="8"/>
      <c r="L71" s="8"/>
      <c r="M71" s="8"/>
      <c r="N71" s="8"/>
      <c r="O71" s="8"/>
      <c r="P71" s="7"/>
    </row>
    <row r="72" spans="3:16" s="1" customFormat="1" x14ac:dyDescent="0.2">
      <c r="C72" s="4"/>
      <c r="D72" s="8"/>
      <c r="E72" s="8"/>
      <c r="F72" s="8"/>
      <c r="G72" s="95"/>
      <c r="H72" s="95"/>
      <c r="I72" s="8"/>
      <c r="J72" s="8"/>
      <c r="K72" s="8"/>
      <c r="L72" s="8"/>
      <c r="M72" s="8"/>
      <c r="N72" s="8"/>
      <c r="O72" s="8"/>
      <c r="P72" s="7"/>
    </row>
    <row r="73" spans="3:16" s="1" customFormat="1" x14ac:dyDescent="0.2">
      <c r="C73" s="4"/>
      <c r="D73" s="8"/>
      <c r="E73" s="8"/>
      <c r="F73" s="8"/>
      <c r="G73" s="95"/>
      <c r="H73" s="95"/>
      <c r="I73" s="8"/>
      <c r="J73" s="8"/>
      <c r="K73" s="8"/>
      <c r="L73" s="8"/>
      <c r="M73" s="8"/>
      <c r="N73" s="8"/>
      <c r="O73" s="8"/>
      <c r="P73" s="7"/>
    </row>
    <row r="74" spans="3:16" s="1" customFormat="1" x14ac:dyDescent="0.2">
      <c r="C74" s="4"/>
      <c r="D74" s="8"/>
      <c r="E74" s="8"/>
      <c r="F74" s="8"/>
      <c r="G74" s="95"/>
      <c r="H74" s="95"/>
      <c r="I74" s="8"/>
      <c r="J74" s="8"/>
      <c r="K74" s="8"/>
      <c r="L74" s="8"/>
      <c r="M74" s="8"/>
      <c r="N74" s="8"/>
      <c r="O74" s="8"/>
      <c r="P74" s="7"/>
    </row>
    <row r="75" spans="3:16" s="1" customFormat="1" x14ac:dyDescent="0.2">
      <c r="C75" s="4"/>
      <c r="D75" s="8"/>
      <c r="E75" s="8"/>
      <c r="F75" s="8"/>
      <c r="G75" s="95"/>
      <c r="H75" s="95"/>
      <c r="I75" s="8"/>
      <c r="J75" s="8"/>
      <c r="K75" s="8"/>
      <c r="L75" s="8"/>
      <c r="M75" s="8"/>
      <c r="N75" s="8"/>
      <c r="O75" s="8"/>
      <c r="P75" s="7"/>
    </row>
    <row r="76" spans="3:16" s="1" customFormat="1" x14ac:dyDescent="0.2">
      <c r="C76" s="4"/>
      <c r="D76" s="8"/>
      <c r="E76" s="8"/>
      <c r="F76" s="8"/>
      <c r="G76" s="95"/>
      <c r="H76" s="95"/>
      <c r="I76" s="8"/>
      <c r="J76" s="8"/>
      <c r="K76" s="8"/>
      <c r="L76" s="8"/>
      <c r="M76" s="8"/>
      <c r="N76" s="8"/>
      <c r="O76" s="8"/>
      <c r="P76" s="7"/>
    </row>
    <row r="77" spans="3:16" s="1" customFormat="1" x14ac:dyDescent="0.2">
      <c r="C77" s="4"/>
      <c r="D77" s="8"/>
      <c r="E77" s="8"/>
      <c r="F77" s="8"/>
      <c r="G77" s="95"/>
      <c r="H77" s="95"/>
      <c r="I77" s="8"/>
      <c r="J77" s="8"/>
      <c r="K77" s="8"/>
      <c r="L77" s="8"/>
      <c r="M77" s="8"/>
      <c r="N77" s="8"/>
      <c r="O77" s="8"/>
      <c r="P77" s="7"/>
    </row>
    <row r="78" spans="3:16" s="1" customFormat="1" x14ac:dyDescent="0.2">
      <c r="C78" s="4"/>
      <c r="D78" s="8"/>
      <c r="E78" s="8"/>
      <c r="F78" s="8"/>
      <c r="G78" s="95"/>
      <c r="H78" s="95"/>
      <c r="I78" s="8"/>
      <c r="J78" s="8"/>
      <c r="K78" s="8"/>
      <c r="L78" s="8"/>
      <c r="M78" s="8"/>
      <c r="N78" s="8"/>
      <c r="O78" s="8"/>
      <c r="P78" s="7"/>
    </row>
    <row r="79" spans="3:16" s="1" customFormat="1" x14ac:dyDescent="0.2">
      <c r="C79" s="4"/>
      <c r="D79" s="8"/>
      <c r="E79" s="8"/>
      <c r="F79" s="8"/>
      <c r="G79" s="95"/>
      <c r="H79" s="95"/>
      <c r="I79" s="8"/>
      <c r="J79" s="8"/>
      <c r="K79" s="8"/>
      <c r="L79" s="8"/>
      <c r="M79" s="8"/>
      <c r="N79" s="8"/>
      <c r="O79" s="8"/>
      <c r="P79" s="7"/>
    </row>
    <row r="80" spans="3:16" s="1" customFormat="1" x14ac:dyDescent="0.2">
      <c r="C80" s="4"/>
      <c r="D80" s="8"/>
      <c r="E80" s="8"/>
      <c r="F80" s="8"/>
      <c r="G80" s="95"/>
      <c r="H80" s="95"/>
      <c r="I80" s="8"/>
      <c r="J80" s="8"/>
      <c r="K80" s="8"/>
      <c r="L80" s="8"/>
      <c r="M80" s="8"/>
      <c r="N80" s="8"/>
      <c r="O80" s="8"/>
      <c r="P80" s="7"/>
    </row>
    <row r="81" spans="3:16" s="1" customFormat="1" x14ac:dyDescent="0.2">
      <c r="C81" s="4"/>
      <c r="D81" s="8"/>
      <c r="E81" s="8"/>
      <c r="F81" s="8"/>
      <c r="G81" s="95"/>
      <c r="H81" s="95"/>
      <c r="I81" s="8"/>
      <c r="J81" s="8"/>
      <c r="K81" s="8"/>
      <c r="L81" s="8"/>
      <c r="M81" s="8"/>
      <c r="N81" s="8"/>
      <c r="O81" s="8"/>
      <c r="P81" s="7"/>
    </row>
    <row r="82" spans="3:16" s="1" customFormat="1" x14ac:dyDescent="0.2">
      <c r="C82" s="4"/>
      <c r="D82" s="8"/>
      <c r="E82" s="8"/>
      <c r="F82" s="8"/>
      <c r="G82" s="95"/>
      <c r="H82" s="95"/>
      <c r="I82" s="8"/>
      <c r="J82" s="8"/>
      <c r="K82" s="8"/>
      <c r="L82" s="8"/>
      <c r="M82" s="8"/>
      <c r="N82" s="8"/>
      <c r="O82" s="8"/>
      <c r="P82" s="7"/>
    </row>
    <row r="83" spans="3:16" x14ac:dyDescent="0.2">
      <c r="C83" s="9"/>
      <c r="D83" s="10"/>
      <c r="E83" s="10"/>
      <c r="F83" s="10"/>
      <c r="G83" s="96"/>
      <c r="H83" s="96"/>
      <c r="I83" s="10"/>
      <c r="J83" s="10"/>
      <c r="K83" s="10"/>
      <c r="L83" s="10"/>
      <c r="M83" s="10"/>
      <c r="N83" s="10"/>
      <c r="O83" s="10"/>
      <c r="P83" s="23"/>
    </row>
    <row r="84" spans="3:16" x14ac:dyDescent="0.2">
      <c r="C84" s="9"/>
      <c r="D84" s="10"/>
      <c r="E84" s="10"/>
      <c r="F84" s="10"/>
      <c r="G84" s="96"/>
      <c r="H84" s="96"/>
      <c r="I84" s="10"/>
      <c r="J84" s="10"/>
      <c r="K84" s="10"/>
      <c r="L84" s="10"/>
      <c r="M84" s="10"/>
      <c r="N84" s="10"/>
      <c r="O84" s="10"/>
      <c r="P84" s="23"/>
    </row>
  </sheetData>
  <mergeCells count="14">
    <mergeCell ref="A31:B31"/>
    <mergeCell ref="A29:B29"/>
    <mergeCell ref="A11:B11"/>
    <mergeCell ref="A12:A13"/>
    <mergeCell ref="A14:B14"/>
    <mergeCell ref="A20:B20"/>
    <mergeCell ref="A25:B25"/>
    <mergeCell ref="A21:A23"/>
    <mergeCell ref="A4:P5"/>
    <mergeCell ref="D7:O7"/>
    <mergeCell ref="P7:P8"/>
    <mergeCell ref="A9:B9"/>
    <mergeCell ref="A7:B8"/>
    <mergeCell ref="C7:C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Jannette Leo</cp:lastModifiedBy>
  <cp:lastPrinted>2021-07-06T13:45:14Z</cp:lastPrinted>
  <dcterms:created xsi:type="dcterms:W3CDTF">2020-08-20T19:19:36Z</dcterms:created>
  <dcterms:modified xsi:type="dcterms:W3CDTF">2026-05-08T12:20:11Z</dcterms:modified>
</cp:coreProperties>
</file>