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ESTADISTICA 2025 ACTUALIZADA\PRODUCCION AGROPECUARIA)\"/>
    </mc:Choice>
  </mc:AlternateContent>
  <xr:revisionPtr revIDLastSave="0" documentId="13_ncr:1_{D5CCD3EC-78DB-489A-B93D-5DC735ACB5D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Mensual 2021" sheetId="1" r:id="rId1"/>
    <sheet name="Mensual 2022" sheetId="2" r:id="rId2"/>
    <sheet name="Mensual 2023 " sheetId="3" r:id="rId3"/>
    <sheet name="Mensual 2024" sheetId="4" r:id="rId4"/>
    <sheet name="Mensual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5" l="1"/>
  <c r="E23" i="5"/>
  <c r="D23" i="5"/>
  <c r="C23" i="5"/>
  <c r="B23" i="5"/>
  <c r="D23" i="1"/>
  <c r="F23" i="4" l="1"/>
  <c r="E23" i="4"/>
  <c r="D23" i="4"/>
  <c r="C23" i="4"/>
  <c r="B23" i="4"/>
  <c r="F23" i="3"/>
  <c r="E23" i="3"/>
  <c r="D23" i="3"/>
  <c r="C23" i="3"/>
  <c r="B23" i="3"/>
  <c r="F23" i="2"/>
  <c r="E23" i="2"/>
  <c r="D23" i="2"/>
  <c r="C23" i="2"/>
  <c r="B23" i="2"/>
  <c r="B23" i="1"/>
  <c r="F23" i="1"/>
  <c r="E23" i="1"/>
  <c r="C23" i="1"/>
</calcChain>
</file>

<file path=xl/sharedStrings.xml><?xml version="1.0" encoding="utf-8"?>
<sst xmlns="http://schemas.openxmlformats.org/spreadsheetml/2006/main" count="140" uniqueCount="32">
  <si>
    <t>Viceministerio de Planificación Sectorial Agropecuaria</t>
  </si>
  <si>
    <t>Departamento de Economía Agropecuaria y Estadísticas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</si>
  <si>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</si>
  <si>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</si>
  <si>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</si>
  <si>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</si>
  <si>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</si>
  <si>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</si>
  <si>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</si>
  <si>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</si>
  <si>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</si>
  <si>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  </t>
  </si>
  <si>
    <t>Septiembre</t>
  </si>
  <si>
    <t>Octubre</t>
  </si>
  <si>
    <t>Noviembre</t>
  </si>
  <si>
    <t>Diciembre</t>
  </si>
  <si>
    <t>Total</t>
  </si>
  <si>
    <t>Notas:</t>
  </si>
  <si>
    <t>Ajíes</t>
  </si>
  <si>
    <t>Tomates</t>
  </si>
  <si>
    <t>Pepino</t>
  </si>
  <si>
    <t>Hierbas aromáticas</t>
  </si>
  <si>
    <t>Otros</t>
  </si>
  <si>
    <t>Producción mensual de  Productos  Bajo Ambiente Protegido, 2021</t>
  </si>
  <si>
    <t>* Datos Preliminares</t>
  </si>
  <si>
    <t>Elaborado: Ministerio de Agricultura. Departamento de Economía Agropecuaria y Estadísticas</t>
  </si>
  <si>
    <t>Producción mensual de  Productos  Bajo Ambiente Protegido, 2022</t>
  </si>
  <si>
    <t xml:space="preserve"> (En Quintal)</t>
  </si>
  <si>
    <t>Producción mensual de  Productos  Bajo Ambiente Protegido, 2023</t>
  </si>
  <si>
    <t>Producción mensual de  Productos  Bajo Ambiente Protegido, 2024</t>
  </si>
  <si>
    <r>
      <t>FUENTE:</t>
    </r>
    <r>
      <rPr>
        <sz val="8"/>
        <rFont val="Calibri"/>
        <family val="2"/>
        <scheme val="minor"/>
      </rPr>
      <t xml:space="preserve"> Departamento Bajo Ambiente Protegido (Deprobap)</t>
    </r>
  </si>
  <si>
    <t>Producción mensual de  Productos  Bajo Ambiente Protegido,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</si>
</sst>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2" borderId="0" xfId="1" applyFont="1" applyFill="1"/>
    <xf numFmtId="164" fontId="0" fillId="2" borderId="0" xfId="1" applyNumberFormat="1" applyFont="1" applyFill="1"/>
    <xf numFmtId="0" fontId="0" fillId="2" borderId="0" xfId="0" applyFont="1" applyFill="1"/>
    <xf numFmtId="0" fontId="2" fillId="2" borderId="0" xfId="0" applyFont="1" applyFill="1"/>
    <xf numFmtId="0" fontId="0" fillId="0" borderId="0" xfId="0" applyFont="1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165" fontId="6" fillId="2" borderId="0" xfId="1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5" fontId="6" fillId="2" borderId="4" xfId="1" applyNumberFormat="1" applyFont="1" applyFill="1" applyBorder="1" applyAlignment="1" applyProtection="1">
      <alignment horizontal="center"/>
    </xf>
    <xf numFmtId="43" fontId="0" fillId="2" borderId="0" xfId="0" applyNumberFormat="1" applyFont="1" applyFill="1"/>
    <xf numFmtId="0" fontId="4" fillId="3" borderId="5" xfId="0" applyFont="1" applyFill="1" applyBorder="1" applyAlignment="1">
      <alignment horizontal="left"/>
    </xf>
    <xf numFmtId="165" fontId="7" fillId="3" borderId="6" xfId="1" applyNumberFormat="1" applyFont="1" applyFill="1" applyBorder="1" applyAlignment="1" applyProtection="1">
      <alignment horizontal="left"/>
    </xf>
    <xf numFmtId="165" fontId="7" fillId="3" borderId="7" xfId="1" applyNumberFormat="1" applyFont="1" applyFill="1" applyBorder="1" applyAlignment="1" applyProtection="1">
      <alignment horizontal="left"/>
    </xf>
    <xf numFmtId="0" fontId="8" fillId="2" borderId="0" xfId="0" applyFont="1" applyFill="1"/>
    <xf numFmtId="164" fontId="8" fillId="2" borderId="0" xfId="1" applyNumberFormat="1" applyFont="1" applyFill="1" applyBorder="1"/>
    <xf numFmtId="0" fontId="9" fillId="2" borderId="0" xfId="0" applyFont="1" applyFill="1"/>
    <xf numFmtId="0" fontId="10" fillId="2" borderId="0" xfId="0" applyFont="1" applyFill="1"/>
    <xf numFmtId="164" fontId="11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Alignment="1">
      <alignment horizontal="left" indent="1"/>
    </xf>
    <xf numFmtId="164" fontId="0" fillId="2" borderId="0" xfId="0" applyNumberFormat="1" applyFont="1" applyFill="1"/>
    <xf numFmtId="164" fontId="13" fillId="2" borderId="0" xfId="1" applyNumberFormat="1" applyFont="1" applyFill="1" applyBorder="1" applyAlignment="1" applyProtection="1">
      <alignment horizontal="left"/>
    </xf>
    <xf numFmtId="165" fontId="8" fillId="2" borderId="0" xfId="1" applyNumberFormat="1" applyFont="1" applyFill="1"/>
    <xf numFmtId="165" fontId="8" fillId="2" borderId="0" xfId="1" applyNumberFormat="1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0</xdr:rowOff>
    </xdr:from>
    <xdr:to>
      <xdr:col>3</xdr:col>
      <xdr:colOff>542925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6E2378-F70C-4477-8F59-CED91A30E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9" y="0"/>
          <a:ext cx="1257301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0</xdr:row>
      <xdr:rowOff>0</xdr:rowOff>
    </xdr:from>
    <xdr:to>
      <xdr:col>3</xdr:col>
      <xdr:colOff>438150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68AA6-FBA4-441F-B1A6-0ADF9F88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0"/>
          <a:ext cx="1257301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104774</xdr:colOff>
      <xdr:row>0</xdr:row>
      <xdr:rowOff>0</xdr:rowOff>
    </xdr:from>
    <xdr:to>
      <xdr:col>3</xdr:col>
      <xdr:colOff>504825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DB003E-02F0-4628-8696-392A12C1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49" y="0"/>
          <a:ext cx="1257301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885826</xdr:colOff>
      <xdr:row>0</xdr:row>
      <xdr:rowOff>19049</xdr:rowOff>
    </xdr:from>
    <xdr:to>
      <xdr:col>3</xdr:col>
      <xdr:colOff>523876</xdr:colOff>
      <xdr:row>3</xdr:row>
      <xdr:rowOff>45026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62065-A8D9-45B3-B368-8ED62450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1" y="19049"/>
          <a:ext cx="1428750" cy="6927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104776</xdr:colOff>
      <xdr:row>0</xdr:row>
      <xdr:rowOff>0</xdr:rowOff>
    </xdr:from>
    <xdr:to>
      <xdr:col>3</xdr:col>
      <xdr:colOff>676276</xdr:colOff>
      <xdr:row>3</xdr:row>
      <xdr:rowOff>25977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2FD4E9-F2A3-4137-8F26-9144BFD3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1" y="0"/>
          <a:ext cx="1428750" cy="69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opLeftCell="A7" workbookViewId="0">
      <selection activeCell="H13" sqref="H13"/>
    </sheetView>
  </sheetViews>
  <sheetFormatPr baseColWidth="10" defaultRowHeight="15" x14ac:dyDescent="0.25"/>
  <cols>
    <col min="1" max="1" width="16.7109375" style="5" customWidth="1"/>
    <col min="2" max="2" width="14" style="5" customWidth="1"/>
    <col min="3" max="3" width="12.85546875" style="5" customWidth="1"/>
    <col min="4" max="4" width="12.7109375" style="5" customWidth="1"/>
    <col min="5" max="5" width="14" style="5" customWidth="1"/>
    <col min="6" max="6" width="10.85546875" style="5" customWidth="1"/>
    <col min="7" max="7" width="16.140625" style="3" customWidth="1"/>
    <col min="8" max="8" width="15.140625" style="3" bestFit="1" customWidth="1"/>
    <col min="9" max="9" width="16.140625" style="3" customWidth="1"/>
    <col min="10" max="10" width="14.140625" style="3" bestFit="1" customWidth="1"/>
    <col min="11" max="15" width="11.42578125" style="3"/>
    <col min="16" max="16384" width="11.42578125" style="5"/>
  </cols>
  <sheetData>
    <row r="1" spans="1:19" s="3" customFormat="1" x14ac:dyDescent="0.25"/>
    <row r="2" spans="1:19" s="3" customFormat="1" x14ac:dyDescent="0.25">
      <c r="A2" s="4"/>
      <c r="B2" s="4"/>
      <c r="C2" s="4"/>
      <c r="D2" s="4"/>
    </row>
    <row r="3" spans="1:19" x14ac:dyDescent="0.25">
      <c r="A3" s="4"/>
      <c r="B3" s="4"/>
      <c r="C3" s="4"/>
      <c r="D3" s="4"/>
      <c r="E3" s="3"/>
      <c r="F3" s="3"/>
    </row>
    <row r="4" spans="1:19" ht="15.75" x14ac:dyDescent="0.25">
      <c r="A4" s="27" t="s">
        <v>0</v>
      </c>
      <c r="B4" s="27"/>
      <c r="C4" s="27"/>
      <c r="D4" s="27"/>
      <c r="E4" s="27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25">
      <c r="A5" s="27" t="s">
        <v>1</v>
      </c>
      <c r="B5" s="27"/>
      <c r="C5" s="27"/>
      <c r="D5" s="27"/>
      <c r="E5" s="27"/>
      <c r="F5" s="2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4.5" customHeight="1" x14ac:dyDescent="0.25">
      <c r="A6" s="4"/>
      <c r="B6" s="4"/>
      <c r="C6" s="4"/>
      <c r="D6" s="4"/>
      <c r="E6" s="3"/>
      <c r="F6" s="3"/>
    </row>
    <row r="7" spans="1:19" ht="15.75" x14ac:dyDescent="0.25">
      <c r="A7" s="28" t="s">
        <v>23</v>
      </c>
      <c r="B7" s="28"/>
      <c r="C7" s="28"/>
      <c r="D7" s="28"/>
      <c r="E7" s="28"/>
      <c r="F7" s="28"/>
    </row>
    <row r="8" spans="1:19" ht="15.75" x14ac:dyDescent="0.25">
      <c r="A8" s="28" t="s">
        <v>27</v>
      </c>
      <c r="B8" s="28"/>
      <c r="C8" s="28"/>
      <c r="D8" s="28"/>
      <c r="E8" s="28"/>
      <c r="F8" s="28"/>
    </row>
    <row r="9" spans="1:19" ht="3.75" customHeight="1" thickBot="1" x14ac:dyDescent="0.3">
      <c r="A9" s="7"/>
      <c r="B9" s="7"/>
      <c r="C9" s="7"/>
      <c r="D9" s="7"/>
      <c r="E9" s="7"/>
      <c r="F9" s="7"/>
    </row>
    <row r="10" spans="1:19" ht="24.75" thickBot="1" x14ac:dyDescent="0.3">
      <c r="A10" s="8" t="s">
        <v>2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1"/>
    </row>
    <row r="11" spans="1:19" x14ac:dyDescent="0.25">
      <c r="A11" s="9" t="s">
        <v>3</v>
      </c>
      <c r="B11" s="11">
        <v>71244.210000000006</v>
      </c>
      <c r="C11" s="10">
        <v>78551.98</v>
      </c>
      <c r="D11" s="10">
        <v>28685.29</v>
      </c>
      <c r="E11" s="11">
        <v>1056.98</v>
      </c>
      <c r="F11" s="12">
        <v>6728.39</v>
      </c>
      <c r="G11" s="1"/>
    </row>
    <row r="12" spans="1:19" x14ac:dyDescent="0.25">
      <c r="A12" s="9" t="s">
        <v>4</v>
      </c>
      <c r="B12" s="11">
        <v>62360.77</v>
      </c>
      <c r="C12" s="10">
        <v>68874.429999999993</v>
      </c>
      <c r="D12" s="10">
        <v>30038.82</v>
      </c>
      <c r="E12" s="11">
        <v>961.74</v>
      </c>
      <c r="F12" s="12">
        <v>10931.41</v>
      </c>
      <c r="G12" s="1"/>
    </row>
    <row r="13" spans="1:19" x14ac:dyDescent="0.25">
      <c r="A13" s="9" t="s">
        <v>5</v>
      </c>
      <c r="B13" s="11">
        <v>76574.09</v>
      </c>
      <c r="C13" s="10">
        <v>68493.64</v>
      </c>
      <c r="D13" s="10">
        <v>27938.43</v>
      </c>
      <c r="E13" s="11">
        <v>817.28</v>
      </c>
      <c r="F13" s="12">
        <v>11218.52</v>
      </c>
      <c r="G13" s="1"/>
    </row>
    <row r="14" spans="1:19" x14ac:dyDescent="0.25">
      <c r="A14" s="9" t="s">
        <v>6</v>
      </c>
      <c r="B14" s="11">
        <v>70790.009999999995</v>
      </c>
      <c r="C14" s="10">
        <v>64143.23</v>
      </c>
      <c r="D14" s="10">
        <v>23317.61</v>
      </c>
      <c r="E14" s="11">
        <v>904.46</v>
      </c>
      <c r="F14" s="12">
        <v>13898.12</v>
      </c>
      <c r="G14" s="1"/>
    </row>
    <row r="15" spans="1:19" x14ac:dyDescent="0.25">
      <c r="A15" s="9" t="s">
        <v>7</v>
      </c>
      <c r="B15" s="11">
        <v>51228.639999999999</v>
      </c>
      <c r="C15" s="10">
        <v>77212.649999999994</v>
      </c>
      <c r="D15" s="10">
        <v>26944.65</v>
      </c>
      <c r="E15" s="11">
        <v>908.81</v>
      </c>
      <c r="F15" s="12">
        <v>9957.8799999999992</v>
      </c>
      <c r="G15" s="1"/>
    </row>
    <row r="16" spans="1:19" x14ac:dyDescent="0.25">
      <c r="A16" s="9" t="s">
        <v>8</v>
      </c>
      <c r="B16" s="11">
        <v>45228.94</v>
      </c>
      <c r="C16" s="10">
        <v>68137.16</v>
      </c>
      <c r="D16" s="10">
        <v>48992.52</v>
      </c>
      <c r="E16" s="11">
        <v>1003.11</v>
      </c>
      <c r="F16" s="12">
        <v>7586.35</v>
      </c>
      <c r="G16" s="1"/>
    </row>
    <row r="17" spans="1:10" x14ac:dyDescent="0.25">
      <c r="A17" s="9" t="s">
        <v>9</v>
      </c>
      <c r="B17" s="11">
        <v>42213.22</v>
      </c>
      <c r="C17" s="10">
        <v>63235.03</v>
      </c>
      <c r="D17" s="10">
        <v>31529.75</v>
      </c>
      <c r="E17" s="11">
        <v>994.82</v>
      </c>
      <c r="F17" s="12">
        <v>8089.69</v>
      </c>
      <c r="G17" s="1"/>
    </row>
    <row r="18" spans="1:10" x14ac:dyDescent="0.25">
      <c r="A18" s="9" t="s">
        <v>10</v>
      </c>
      <c r="B18" s="11">
        <v>37565.18</v>
      </c>
      <c r="C18" s="10">
        <v>63692.5</v>
      </c>
      <c r="D18" s="10">
        <v>33732.339999999997</v>
      </c>
      <c r="E18" s="11">
        <v>880.54</v>
      </c>
      <c r="F18" s="12">
        <v>15318.29</v>
      </c>
      <c r="G18" s="1"/>
      <c r="I18" s="1"/>
      <c r="J18" s="13" t="s">
        <v>11</v>
      </c>
    </row>
    <row r="19" spans="1:10" x14ac:dyDescent="0.25">
      <c r="A19" s="9" t="s">
        <v>12</v>
      </c>
      <c r="B19" s="11">
        <v>32801.56</v>
      </c>
      <c r="C19" s="10">
        <v>54396.4</v>
      </c>
      <c r="D19" s="10">
        <v>33897.26</v>
      </c>
      <c r="E19" s="11">
        <v>135.82</v>
      </c>
      <c r="F19" s="12">
        <v>15383.05</v>
      </c>
      <c r="G19" s="1"/>
    </row>
    <row r="20" spans="1:10" x14ac:dyDescent="0.25">
      <c r="A20" s="9" t="s">
        <v>13</v>
      </c>
      <c r="B20" s="11">
        <v>41414.089999999997</v>
      </c>
      <c r="C20" s="10">
        <v>55362.61</v>
      </c>
      <c r="D20" s="10">
        <v>32007.02</v>
      </c>
      <c r="E20" s="11">
        <v>990.44</v>
      </c>
      <c r="F20" s="12">
        <v>14741.29</v>
      </c>
      <c r="G20" s="1"/>
    </row>
    <row r="21" spans="1:10" x14ac:dyDescent="0.25">
      <c r="A21" s="9" t="s">
        <v>14</v>
      </c>
      <c r="B21" s="11">
        <v>44567.26</v>
      </c>
      <c r="C21" s="10">
        <v>65612.78</v>
      </c>
      <c r="D21" s="10">
        <v>34452.71</v>
      </c>
      <c r="E21" s="11">
        <v>997.99</v>
      </c>
      <c r="F21" s="12">
        <v>24360.53</v>
      </c>
      <c r="G21" s="1"/>
      <c r="H21" s="1"/>
    </row>
    <row r="22" spans="1:10" ht="15.75" thickBot="1" x14ac:dyDescent="0.3">
      <c r="A22" s="9" t="s">
        <v>15</v>
      </c>
      <c r="B22" s="11">
        <v>53995.06</v>
      </c>
      <c r="C22" s="10">
        <v>80624.53</v>
      </c>
      <c r="D22" s="10">
        <v>42529.96</v>
      </c>
      <c r="E22" s="11">
        <v>1192.77</v>
      </c>
      <c r="F22" s="12">
        <v>29148.75</v>
      </c>
      <c r="G22" s="1"/>
      <c r="H22" s="1"/>
      <c r="I22" s="1"/>
    </row>
    <row r="23" spans="1:10" ht="15.75" thickBot="1" x14ac:dyDescent="0.3">
      <c r="A23" s="14" t="s">
        <v>16</v>
      </c>
      <c r="B23" s="15">
        <f>SUM(B11:B22)</f>
        <v>629983.03</v>
      </c>
      <c r="C23" s="15">
        <f t="shared" ref="C23:E23" si="0">SUM(C11:C22)</f>
        <v>808336.94000000006</v>
      </c>
      <c r="D23" s="15">
        <f>SUM(D11:D22)</f>
        <v>394066.36000000004</v>
      </c>
      <c r="E23" s="15">
        <f t="shared" si="0"/>
        <v>10844.76</v>
      </c>
      <c r="F23" s="16">
        <f>SUM(F11:F22)</f>
        <v>167362.26999999999</v>
      </c>
      <c r="G23" s="13"/>
      <c r="H23" s="1"/>
    </row>
    <row r="24" spans="1:10" s="3" customFormat="1" x14ac:dyDescent="0.25">
      <c r="A24" s="17" t="s">
        <v>24</v>
      </c>
      <c r="B24" s="17"/>
      <c r="C24" s="17"/>
      <c r="D24" s="17"/>
      <c r="E24" s="17"/>
      <c r="F24" s="18"/>
      <c r="H24" s="1"/>
    </row>
    <row r="25" spans="1:10" x14ac:dyDescent="0.25">
      <c r="A25" s="19" t="s">
        <v>17</v>
      </c>
      <c r="B25" s="17"/>
      <c r="C25" s="17"/>
      <c r="D25" s="17"/>
      <c r="E25" s="17"/>
      <c r="F25" s="3"/>
      <c r="H25" s="1"/>
    </row>
    <row r="26" spans="1:10" x14ac:dyDescent="0.25">
      <c r="A26" s="19" t="s">
        <v>30</v>
      </c>
      <c r="B26" s="17"/>
      <c r="C26" s="17"/>
      <c r="D26" s="17"/>
      <c r="E26" s="3"/>
      <c r="F26" s="3"/>
      <c r="H26" s="1"/>
    </row>
    <row r="27" spans="1:10" x14ac:dyDescent="0.25">
      <c r="A27" s="17" t="s">
        <v>25</v>
      </c>
      <c r="B27" s="17"/>
      <c r="C27" s="17"/>
      <c r="D27" s="17"/>
      <c r="E27" s="3"/>
      <c r="F27" s="3"/>
      <c r="H27" s="1"/>
      <c r="J27" s="1"/>
    </row>
    <row r="28" spans="1:10" x14ac:dyDescent="0.25">
      <c r="A28" s="3"/>
      <c r="B28" s="3"/>
      <c r="C28" s="3"/>
      <c r="D28" s="3"/>
      <c r="E28" s="3"/>
      <c r="F28" s="3"/>
    </row>
    <row r="29" spans="1:10" x14ac:dyDescent="0.25">
      <c r="A29" s="20"/>
      <c r="B29" s="1"/>
      <c r="C29" s="3"/>
      <c r="D29" s="21"/>
      <c r="E29" s="21"/>
      <c r="F29" s="21"/>
    </row>
    <row r="30" spans="1:10" x14ac:dyDescent="0.25">
      <c r="A30" s="22"/>
      <c r="B30" s="2"/>
      <c r="C30" s="2"/>
      <c r="D30" s="2"/>
      <c r="E30" s="2"/>
      <c r="F30" s="2"/>
    </row>
    <row r="31" spans="1:10" x14ac:dyDescent="0.25">
      <c r="A31" s="3"/>
      <c r="B31" s="23"/>
      <c r="C31" s="23"/>
      <c r="D31" s="23"/>
      <c r="E31" s="23"/>
      <c r="F31" s="23"/>
    </row>
    <row r="32" spans="1:10" x14ac:dyDescent="0.25">
      <c r="A32" s="3"/>
      <c r="B32" s="3"/>
      <c r="C32" s="3"/>
      <c r="D32" s="21"/>
      <c r="E32" s="21"/>
      <c r="F32" s="24"/>
    </row>
    <row r="33" spans="1:6" x14ac:dyDescent="0.25">
      <c r="A33" s="3"/>
      <c r="B33" s="3"/>
      <c r="C33" s="3"/>
      <c r="D33" s="21"/>
      <c r="E33" s="21"/>
      <c r="F33" s="21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23"/>
      <c r="E35" s="2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</sheetData>
  <mergeCells count="4">
    <mergeCell ref="A4:F4"/>
    <mergeCell ref="A5:F5"/>
    <mergeCell ref="A7:F7"/>
    <mergeCell ref="A8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0"/>
  <sheetViews>
    <sheetView topLeftCell="A4" workbookViewId="0">
      <selection activeCell="F23" sqref="F23"/>
    </sheetView>
  </sheetViews>
  <sheetFormatPr baseColWidth="10" defaultRowHeight="15" x14ac:dyDescent="0.25"/>
  <cols>
    <col min="1" max="1" width="16.7109375" style="5" customWidth="1"/>
    <col min="2" max="2" width="14" style="5" customWidth="1"/>
    <col min="3" max="3" width="12.85546875" style="5" customWidth="1"/>
    <col min="4" max="4" width="12.7109375" style="5" customWidth="1"/>
    <col min="5" max="5" width="14" style="5" customWidth="1"/>
    <col min="6" max="6" width="10.85546875" style="5" customWidth="1"/>
    <col min="7" max="7" width="16.140625" style="3" customWidth="1"/>
    <col min="8" max="8" width="15.140625" style="3" bestFit="1" customWidth="1"/>
    <col min="9" max="9" width="16.140625" style="3" customWidth="1"/>
    <col min="10" max="10" width="14.140625" style="3" bestFit="1" customWidth="1"/>
    <col min="11" max="14" width="11.42578125" style="3"/>
    <col min="15" max="16384" width="11.42578125" style="5"/>
  </cols>
  <sheetData>
    <row r="1" spans="1:19" s="3" customFormat="1" x14ac:dyDescent="0.25"/>
    <row r="2" spans="1:19" s="3" customFormat="1" x14ac:dyDescent="0.25">
      <c r="A2" s="4"/>
      <c r="B2" s="4"/>
      <c r="C2" s="4"/>
      <c r="D2" s="4"/>
    </row>
    <row r="3" spans="1:19" x14ac:dyDescent="0.25">
      <c r="A3" s="4"/>
      <c r="B3" s="4"/>
      <c r="C3" s="4"/>
      <c r="D3" s="4"/>
      <c r="E3" s="3"/>
      <c r="F3" s="3"/>
    </row>
    <row r="4" spans="1:19" ht="15.75" x14ac:dyDescent="0.25">
      <c r="A4" s="27" t="s">
        <v>0</v>
      </c>
      <c r="B4" s="27"/>
      <c r="C4" s="27"/>
      <c r="D4" s="27"/>
      <c r="E4" s="27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25">
      <c r="A5" s="27" t="s">
        <v>1</v>
      </c>
      <c r="B5" s="27"/>
      <c r="C5" s="27"/>
      <c r="D5" s="27"/>
      <c r="E5" s="27"/>
      <c r="F5" s="2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.25" customHeight="1" x14ac:dyDescent="0.25">
      <c r="A6" s="4"/>
      <c r="B6" s="4"/>
      <c r="C6" s="4"/>
      <c r="D6" s="4"/>
      <c r="E6" s="3"/>
      <c r="F6" s="3"/>
    </row>
    <row r="7" spans="1:19" ht="15.75" x14ac:dyDescent="0.25">
      <c r="A7" s="28" t="s">
        <v>26</v>
      </c>
      <c r="B7" s="28"/>
      <c r="C7" s="28"/>
      <c r="D7" s="28"/>
      <c r="E7" s="28"/>
      <c r="F7" s="28"/>
    </row>
    <row r="8" spans="1:19" ht="15.75" x14ac:dyDescent="0.25">
      <c r="A8" s="28" t="s">
        <v>27</v>
      </c>
      <c r="B8" s="28"/>
      <c r="C8" s="28"/>
      <c r="D8" s="28"/>
      <c r="E8" s="28"/>
      <c r="F8" s="28"/>
    </row>
    <row r="9" spans="1:19" ht="7.5" customHeight="1" thickBot="1" x14ac:dyDescent="0.3">
      <c r="A9" s="7"/>
      <c r="B9" s="7"/>
      <c r="C9" s="7"/>
      <c r="D9" s="7"/>
      <c r="E9" s="7"/>
      <c r="F9" s="7"/>
    </row>
    <row r="10" spans="1:19" ht="24.75" thickBot="1" x14ac:dyDescent="0.3">
      <c r="A10" s="8" t="s">
        <v>2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1"/>
    </row>
    <row r="11" spans="1:19" x14ac:dyDescent="0.25">
      <c r="A11" s="9" t="s">
        <v>3</v>
      </c>
      <c r="B11" s="10">
        <v>57084.68</v>
      </c>
      <c r="C11" s="10">
        <v>70801.03</v>
      </c>
      <c r="D11" s="10">
        <v>28496.720000000001</v>
      </c>
      <c r="E11" s="11">
        <v>37.5</v>
      </c>
      <c r="F11" s="12">
        <v>13655.82</v>
      </c>
      <c r="G11" s="1"/>
      <c r="H11" s="13"/>
      <c r="I11" s="13"/>
    </row>
    <row r="12" spans="1:19" x14ac:dyDescent="0.25">
      <c r="A12" s="9" t="s">
        <v>4</v>
      </c>
      <c r="B12" s="10">
        <v>47733.45</v>
      </c>
      <c r="C12" s="10">
        <v>55398.94</v>
      </c>
      <c r="D12" s="10">
        <v>32829.53</v>
      </c>
      <c r="E12" s="11">
        <v>834.64</v>
      </c>
      <c r="F12" s="12">
        <v>10119.77</v>
      </c>
      <c r="G12" s="1"/>
      <c r="H12" s="13"/>
      <c r="I12" s="13"/>
    </row>
    <row r="13" spans="1:19" x14ac:dyDescent="0.25">
      <c r="A13" s="9" t="s">
        <v>5</v>
      </c>
      <c r="B13" s="10">
        <v>52493.34</v>
      </c>
      <c r="C13" s="10">
        <v>51987.97</v>
      </c>
      <c r="D13" s="10">
        <v>40698.03</v>
      </c>
      <c r="E13" s="11">
        <v>876.06</v>
      </c>
      <c r="F13" s="12">
        <v>15273.66</v>
      </c>
      <c r="G13" s="1"/>
      <c r="H13" s="13"/>
      <c r="I13" s="13"/>
    </row>
    <row r="14" spans="1:19" x14ac:dyDescent="0.25">
      <c r="A14" s="9" t="s">
        <v>6</v>
      </c>
      <c r="B14" s="10">
        <v>35353.339999999997</v>
      </c>
      <c r="C14" s="10">
        <v>50748.3</v>
      </c>
      <c r="D14" s="10">
        <v>36765.65</v>
      </c>
      <c r="E14" s="11">
        <v>798.87</v>
      </c>
      <c r="F14" s="12">
        <v>22385.7</v>
      </c>
      <c r="G14" s="1"/>
      <c r="H14" s="13"/>
      <c r="I14" s="13"/>
    </row>
    <row r="15" spans="1:19" x14ac:dyDescent="0.25">
      <c r="A15" s="9" t="s">
        <v>7</v>
      </c>
      <c r="B15" s="10">
        <v>35173.129999999997</v>
      </c>
      <c r="C15" s="10">
        <v>62527.57</v>
      </c>
      <c r="D15" s="10">
        <v>34494.75</v>
      </c>
      <c r="E15" s="11">
        <v>934.4</v>
      </c>
      <c r="F15" s="12">
        <v>15305.44</v>
      </c>
      <c r="G15" s="1"/>
      <c r="H15" s="13"/>
      <c r="I15" s="13"/>
    </row>
    <row r="16" spans="1:19" x14ac:dyDescent="0.25">
      <c r="A16" s="9" t="s">
        <v>8</v>
      </c>
      <c r="B16" s="10">
        <v>35028.1</v>
      </c>
      <c r="C16" s="10">
        <v>79097.55</v>
      </c>
      <c r="D16" s="10">
        <v>22643.02</v>
      </c>
      <c r="E16" s="11">
        <v>911.3</v>
      </c>
      <c r="F16" s="12">
        <v>14811.68</v>
      </c>
      <c r="G16" s="1"/>
      <c r="H16" s="13"/>
      <c r="I16" s="13"/>
    </row>
    <row r="17" spans="1:19" x14ac:dyDescent="0.25">
      <c r="A17" s="9" t="s">
        <v>9</v>
      </c>
      <c r="B17" s="10">
        <v>52933.69</v>
      </c>
      <c r="C17" s="10">
        <v>97184.2</v>
      </c>
      <c r="D17" s="10">
        <v>26617.38</v>
      </c>
      <c r="E17" s="11">
        <v>823.83</v>
      </c>
      <c r="F17" s="12">
        <v>17704.93</v>
      </c>
      <c r="G17" s="1"/>
      <c r="H17" s="13"/>
      <c r="I17" s="13"/>
    </row>
    <row r="18" spans="1:19" x14ac:dyDescent="0.25">
      <c r="A18" s="9" t="s">
        <v>10</v>
      </c>
      <c r="B18" s="10">
        <v>61808.32</v>
      </c>
      <c r="C18" s="10">
        <v>90686.71</v>
      </c>
      <c r="D18" s="10">
        <v>25761.66</v>
      </c>
      <c r="E18" s="11">
        <v>1496.16</v>
      </c>
      <c r="F18" s="12">
        <v>29832.12</v>
      </c>
      <c r="G18" s="1"/>
      <c r="H18" s="13"/>
      <c r="I18" s="13"/>
      <c r="J18" s="13" t="s">
        <v>11</v>
      </c>
    </row>
    <row r="19" spans="1:19" x14ac:dyDescent="0.25">
      <c r="A19" s="9" t="s">
        <v>12</v>
      </c>
      <c r="B19" s="10">
        <v>60658.91</v>
      </c>
      <c r="C19" s="10">
        <v>87101.17</v>
      </c>
      <c r="D19" s="10">
        <v>29947.64</v>
      </c>
      <c r="E19" s="11">
        <v>2689.48</v>
      </c>
      <c r="F19" s="12">
        <v>24550.95</v>
      </c>
      <c r="G19" s="1"/>
      <c r="H19" s="13"/>
      <c r="I19" s="13"/>
    </row>
    <row r="20" spans="1:19" x14ac:dyDescent="0.25">
      <c r="A20" s="9" t="s">
        <v>13</v>
      </c>
      <c r="B20" s="10">
        <v>62336.66</v>
      </c>
      <c r="C20" s="10">
        <v>76238.679999999993</v>
      </c>
      <c r="D20" s="10">
        <v>29377.54</v>
      </c>
      <c r="E20" s="11">
        <v>2110.61</v>
      </c>
      <c r="F20" s="12">
        <v>24393.279999999999</v>
      </c>
      <c r="G20" s="1"/>
      <c r="H20" s="13"/>
      <c r="I20" s="13"/>
    </row>
    <row r="21" spans="1:19" x14ac:dyDescent="0.25">
      <c r="A21" s="9" t="s">
        <v>14</v>
      </c>
      <c r="B21" s="10">
        <v>68909.2</v>
      </c>
      <c r="C21" s="10">
        <v>74874.47</v>
      </c>
      <c r="D21" s="10">
        <v>33981.129999999997</v>
      </c>
      <c r="E21" s="11">
        <v>2043.37</v>
      </c>
      <c r="F21" s="12">
        <v>26599.16</v>
      </c>
      <c r="G21" s="1"/>
      <c r="H21" s="13"/>
      <c r="I21" s="13"/>
    </row>
    <row r="22" spans="1:19" ht="15.75" thickBot="1" x14ac:dyDescent="0.3">
      <c r="A22" s="9" t="s">
        <v>15</v>
      </c>
      <c r="B22" s="10">
        <v>78795.600000000006</v>
      </c>
      <c r="C22" s="10">
        <v>80974.22</v>
      </c>
      <c r="D22" s="10">
        <v>31923.35</v>
      </c>
      <c r="E22" s="11">
        <v>2712.96</v>
      </c>
      <c r="F22" s="12">
        <v>17879.810000000001</v>
      </c>
      <c r="G22" s="1"/>
      <c r="H22" s="13"/>
      <c r="I22" s="13"/>
    </row>
    <row r="23" spans="1:19" ht="15.75" thickBot="1" x14ac:dyDescent="0.3">
      <c r="A23" s="14" t="s">
        <v>16</v>
      </c>
      <c r="B23" s="15">
        <f>SUM(B11:B22)</f>
        <v>648308.41999999993</v>
      </c>
      <c r="C23" s="15">
        <f t="shared" ref="C23:E23" si="0">SUM(C11:C22)</f>
        <v>877620.81</v>
      </c>
      <c r="D23" s="15">
        <f t="shared" si="0"/>
        <v>373536.39999999997</v>
      </c>
      <c r="E23" s="15">
        <f t="shared" si="0"/>
        <v>16269.18</v>
      </c>
      <c r="F23" s="16">
        <f>SUM(F11:F22)</f>
        <v>232512.32</v>
      </c>
      <c r="G23" s="13"/>
      <c r="H23" s="1"/>
    </row>
    <row r="24" spans="1:19" s="3" customFormat="1" x14ac:dyDescent="0.25">
      <c r="A24" s="17" t="s">
        <v>24</v>
      </c>
      <c r="B24" s="17"/>
      <c r="C24" s="17"/>
      <c r="D24" s="17"/>
      <c r="E24" s="17"/>
      <c r="F24" s="18"/>
      <c r="H24" s="1"/>
    </row>
    <row r="25" spans="1:19" x14ac:dyDescent="0.25">
      <c r="A25" s="19" t="s">
        <v>17</v>
      </c>
      <c r="B25" s="17"/>
      <c r="C25" s="17"/>
      <c r="D25" s="17"/>
      <c r="E25" s="17"/>
      <c r="F25" s="3"/>
      <c r="H25" s="1"/>
    </row>
    <row r="26" spans="1:19" x14ac:dyDescent="0.25">
      <c r="A26" s="19" t="s">
        <v>30</v>
      </c>
      <c r="B26" s="17"/>
      <c r="C26" s="17"/>
      <c r="D26" s="17"/>
      <c r="E26" s="3"/>
      <c r="F26" s="3"/>
      <c r="H26" s="1"/>
    </row>
    <row r="27" spans="1:19" x14ac:dyDescent="0.25">
      <c r="A27" s="17" t="s">
        <v>25</v>
      </c>
      <c r="B27" s="17"/>
      <c r="C27" s="17"/>
      <c r="D27" s="17"/>
      <c r="E27" s="3"/>
      <c r="F27" s="3"/>
      <c r="H27" s="1"/>
      <c r="J27" s="1"/>
    </row>
    <row r="28" spans="1:19" x14ac:dyDescent="0.25">
      <c r="A28" s="3"/>
      <c r="B28" s="3"/>
      <c r="C28" s="3"/>
      <c r="D28" s="3"/>
      <c r="E28" s="3"/>
      <c r="F28" s="3"/>
    </row>
    <row r="29" spans="1:19" x14ac:dyDescent="0.25">
      <c r="A29" s="20"/>
      <c r="B29" s="1"/>
      <c r="C29" s="3"/>
      <c r="D29" s="21"/>
      <c r="E29" s="21"/>
      <c r="F29" s="21"/>
    </row>
    <row r="30" spans="1:19" x14ac:dyDescent="0.25">
      <c r="A30" s="22"/>
      <c r="B30" s="2"/>
      <c r="C30" s="2"/>
      <c r="D30" s="2"/>
      <c r="E30" s="2"/>
      <c r="F30" s="2"/>
    </row>
    <row r="31" spans="1:19" s="3" customFormat="1" x14ac:dyDescent="0.25">
      <c r="B31" s="23"/>
      <c r="C31" s="23"/>
      <c r="D31" s="23"/>
      <c r="E31" s="23"/>
      <c r="F31" s="23"/>
      <c r="O31" s="5"/>
      <c r="P31" s="5"/>
      <c r="Q31" s="5"/>
      <c r="R31" s="5"/>
      <c r="S31" s="5"/>
    </row>
    <row r="32" spans="1:19" s="3" customFormat="1" x14ac:dyDescent="0.25">
      <c r="D32" s="21"/>
      <c r="E32" s="21"/>
      <c r="F32" s="24"/>
      <c r="O32" s="5"/>
      <c r="P32" s="5"/>
      <c r="Q32" s="5"/>
      <c r="R32" s="5"/>
      <c r="S32" s="5"/>
    </row>
    <row r="33" spans="1:19" s="3" customFormat="1" x14ac:dyDescent="0.25">
      <c r="D33" s="21"/>
      <c r="E33" s="21"/>
      <c r="F33" s="21"/>
      <c r="O33" s="5"/>
      <c r="P33" s="5"/>
      <c r="Q33" s="5"/>
      <c r="R33" s="5"/>
      <c r="S33" s="5"/>
    </row>
    <row r="34" spans="1:19" x14ac:dyDescent="0.25">
      <c r="A34" s="3"/>
      <c r="B34" s="3"/>
      <c r="C34" s="3"/>
      <c r="D34" s="3"/>
      <c r="E34" s="3"/>
      <c r="F34" s="3"/>
    </row>
    <row r="35" spans="1:19" s="3" customFormat="1" x14ac:dyDescent="0.25">
      <c r="D35" s="23"/>
      <c r="E35" s="23"/>
      <c r="O35" s="5"/>
      <c r="P35" s="5"/>
      <c r="Q35" s="5"/>
      <c r="R35" s="5"/>
      <c r="S35" s="5"/>
    </row>
    <row r="36" spans="1:19" x14ac:dyDescent="0.25">
      <c r="A36" s="3"/>
      <c r="B36" s="3"/>
      <c r="C36" s="3"/>
      <c r="D36" s="3"/>
      <c r="E36" s="3"/>
      <c r="F36" s="3"/>
    </row>
    <row r="37" spans="1:19" x14ac:dyDescent="0.25">
      <c r="A37" s="3"/>
      <c r="B37" s="3"/>
      <c r="C37" s="3"/>
      <c r="D37" s="3"/>
      <c r="E37" s="3"/>
      <c r="F37" s="3"/>
    </row>
    <row r="38" spans="1:19" x14ac:dyDescent="0.25">
      <c r="A38" s="3"/>
      <c r="B38" s="3"/>
      <c r="C38" s="3"/>
      <c r="D38" s="3"/>
      <c r="E38" s="3"/>
      <c r="F38" s="3"/>
    </row>
    <row r="39" spans="1:19" x14ac:dyDescent="0.25">
      <c r="A39" s="3"/>
      <c r="B39" s="3"/>
      <c r="C39" s="3"/>
      <c r="D39" s="3"/>
      <c r="E39" s="3"/>
      <c r="F39" s="3"/>
    </row>
    <row r="40" spans="1:19" x14ac:dyDescent="0.25">
      <c r="A40" s="3"/>
      <c r="B40" s="3"/>
      <c r="C40" s="3"/>
      <c r="D40" s="3"/>
      <c r="E40" s="3"/>
      <c r="F40" s="3"/>
    </row>
    <row r="41" spans="1:19" x14ac:dyDescent="0.25">
      <c r="A41" s="3"/>
      <c r="B41" s="3"/>
      <c r="C41" s="3"/>
      <c r="D41" s="3"/>
      <c r="E41" s="3"/>
      <c r="F41" s="3"/>
    </row>
    <row r="42" spans="1:19" x14ac:dyDescent="0.25">
      <c r="A42" s="3"/>
      <c r="B42" s="3"/>
      <c r="C42" s="3"/>
      <c r="D42" s="3"/>
      <c r="E42" s="3"/>
      <c r="F42" s="3"/>
    </row>
    <row r="43" spans="1:19" x14ac:dyDescent="0.25">
      <c r="A43" s="3"/>
      <c r="B43" s="3"/>
      <c r="C43" s="3"/>
      <c r="D43" s="3"/>
      <c r="E43" s="3"/>
      <c r="F43" s="3"/>
    </row>
    <row r="44" spans="1:19" x14ac:dyDescent="0.25">
      <c r="A44" s="3"/>
      <c r="B44" s="3"/>
      <c r="C44" s="3"/>
      <c r="D44" s="3"/>
      <c r="E44" s="3"/>
      <c r="F44" s="3"/>
    </row>
    <row r="45" spans="1:19" x14ac:dyDescent="0.25">
      <c r="A45" s="3"/>
      <c r="B45" s="3"/>
      <c r="C45" s="3"/>
      <c r="D45" s="3"/>
      <c r="E45" s="3"/>
      <c r="F45" s="3"/>
    </row>
    <row r="46" spans="1:19" x14ac:dyDescent="0.25">
      <c r="A46" s="3"/>
      <c r="B46" s="3"/>
      <c r="C46" s="3"/>
      <c r="D46" s="3"/>
      <c r="E46" s="3"/>
      <c r="F46" s="3"/>
    </row>
    <row r="47" spans="1:19" x14ac:dyDescent="0.25">
      <c r="A47" s="3"/>
      <c r="B47" s="3"/>
      <c r="C47" s="3"/>
      <c r="D47" s="3"/>
      <c r="E47" s="3"/>
      <c r="F47" s="3"/>
    </row>
    <row r="48" spans="1:19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</sheetData>
  <mergeCells count="4">
    <mergeCell ref="A4:F4"/>
    <mergeCell ref="A5:F5"/>
    <mergeCell ref="A7:F7"/>
    <mergeCell ref="A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topLeftCell="A7" workbookViewId="0">
      <selection activeCell="D23" sqref="D23"/>
    </sheetView>
  </sheetViews>
  <sheetFormatPr baseColWidth="10" defaultRowHeight="15" x14ac:dyDescent="0.25"/>
  <cols>
    <col min="1" max="1" width="16.7109375" style="5" customWidth="1"/>
    <col min="2" max="2" width="14" style="5" customWidth="1"/>
    <col min="3" max="3" width="12.85546875" style="5" customWidth="1"/>
    <col min="4" max="4" width="12.7109375" style="5" customWidth="1"/>
    <col min="5" max="5" width="14" style="5" customWidth="1"/>
    <col min="6" max="6" width="10.85546875" style="5" customWidth="1"/>
    <col min="7" max="7" width="16.140625" style="3" customWidth="1"/>
    <col min="8" max="8" width="15.140625" style="3" bestFit="1" customWidth="1"/>
    <col min="9" max="9" width="16.140625" style="3" customWidth="1"/>
    <col min="10" max="10" width="14.140625" style="3" bestFit="1" customWidth="1"/>
    <col min="11" max="14" width="11.42578125" style="3"/>
    <col min="15" max="16384" width="11.42578125" style="5"/>
  </cols>
  <sheetData>
    <row r="1" spans="1:19" s="3" customFormat="1" x14ac:dyDescent="0.25"/>
    <row r="2" spans="1:19" s="3" customFormat="1" x14ac:dyDescent="0.25">
      <c r="A2" s="4"/>
      <c r="B2" s="4"/>
      <c r="C2" s="4"/>
      <c r="D2" s="4"/>
    </row>
    <row r="3" spans="1:19" x14ac:dyDescent="0.25">
      <c r="A3" s="4"/>
      <c r="B3" s="4"/>
      <c r="C3" s="4"/>
      <c r="D3" s="4"/>
      <c r="E3" s="3"/>
      <c r="F3" s="3"/>
    </row>
    <row r="4" spans="1:19" ht="15.75" x14ac:dyDescent="0.25">
      <c r="A4" s="27" t="s">
        <v>0</v>
      </c>
      <c r="B4" s="27"/>
      <c r="C4" s="27"/>
      <c r="D4" s="27"/>
      <c r="E4" s="27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25">
      <c r="A5" s="27" t="s">
        <v>1</v>
      </c>
      <c r="B5" s="27"/>
      <c r="C5" s="27"/>
      <c r="D5" s="27"/>
      <c r="E5" s="27"/>
      <c r="F5" s="2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4.5" customHeight="1" x14ac:dyDescent="0.25">
      <c r="A6" s="4"/>
      <c r="B6" s="4"/>
      <c r="C6" s="4"/>
      <c r="D6" s="4"/>
      <c r="E6" s="3"/>
      <c r="F6" s="3"/>
    </row>
    <row r="7" spans="1:19" ht="15.75" x14ac:dyDescent="0.25">
      <c r="A7" s="28" t="s">
        <v>28</v>
      </c>
      <c r="B7" s="28"/>
      <c r="C7" s="28"/>
      <c r="D7" s="28"/>
      <c r="E7" s="28"/>
      <c r="F7" s="28"/>
    </row>
    <row r="8" spans="1:19" ht="15.75" x14ac:dyDescent="0.25">
      <c r="A8" s="28" t="s">
        <v>27</v>
      </c>
      <c r="B8" s="28"/>
      <c r="C8" s="28"/>
      <c r="D8" s="28"/>
      <c r="E8" s="28"/>
      <c r="F8" s="28"/>
    </row>
    <row r="9" spans="1:19" ht="7.5" customHeight="1" thickBot="1" x14ac:dyDescent="0.3">
      <c r="A9" s="7"/>
      <c r="B9" s="7"/>
      <c r="C9" s="7"/>
      <c r="D9" s="7"/>
      <c r="E9" s="7"/>
      <c r="F9" s="7"/>
    </row>
    <row r="10" spans="1:19" ht="24.75" thickBot="1" x14ac:dyDescent="0.3">
      <c r="A10" s="8" t="s">
        <v>2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1"/>
    </row>
    <row r="11" spans="1:19" x14ac:dyDescent="0.25">
      <c r="A11" s="9" t="s">
        <v>3</v>
      </c>
      <c r="B11" s="10">
        <v>86988.82</v>
      </c>
      <c r="C11" s="10">
        <v>71659.199999999997</v>
      </c>
      <c r="D11" s="10">
        <v>34818.730000000003</v>
      </c>
      <c r="E11" s="11">
        <v>1793.17</v>
      </c>
      <c r="F11" s="12">
        <v>30629.46</v>
      </c>
      <c r="G11" s="1"/>
      <c r="H11" s="13"/>
    </row>
    <row r="12" spans="1:19" x14ac:dyDescent="0.25">
      <c r="A12" s="9" t="s">
        <v>4</v>
      </c>
      <c r="B12" s="10">
        <v>66609.47</v>
      </c>
      <c r="C12" s="10">
        <v>80537.850000000006</v>
      </c>
      <c r="D12" s="10">
        <v>35089.11</v>
      </c>
      <c r="E12" s="11">
        <v>3250</v>
      </c>
      <c r="F12" s="12">
        <v>38004.51</v>
      </c>
      <c r="G12" s="1"/>
      <c r="H12" s="13"/>
    </row>
    <row r="13" spans="1:19" x14ac:dyDescent="0.25">
      <c r="A13" s="9" t="s">
        <v>5</v>
      </c>
      <c r="B13" s="10">
        <v>81679.63</v>
      </c>
      <c r="C13" s="10">
        <v>80693.23</v>
      </c>
      <c r="D13" s="10">
        <v>35201.81</v>
      </c>
      <c r="E13" s="11">
        <v>2366.83</v>
      </c>
      <c r="F13" s="12">
        <v>33922.21</v>
      </c>
      <c r="G13" s="1"/>
      <c r="H13" s="13"/>
    </row>
    <row r="14" spans="1:19" x14ac:dyDescent="0.25">
      <c r="A14" s="9" t="s">
        <v>6</v>
      </c>
      <c r="B14" s="10">
        <v>74733.09</v>
      </c>
      <c r="C14" s="10">
        <v>67167.23</v>
      </c>
      <c r="D14" s="10">
        <v>41224.03</v>
      </c>
      <c r="E14" s="11">
        <v>2198.7600000000002</v>
      </c>
      <c r="F14" s="12">
        <v>28688.19</v>
      </c>
      <c r="G14" s="1"/>
      <c r="H14" s="13"/>
    </row>
    <row r="15" spans="1:19" x14ac:dyDescent="0.25">
      <c r="A15" s="9" t="s">
        <v>7</v>
      </c>
      <c r="B15" s="10">
        <v>73979.38</v>
      </c>
      <c r="C15" s="10">
        <v>65669.22</v>
      </c>
      <c r="D15" s="10">
        <v>33236.18</v>
      </c>
      <c r="E15" s="11">
        <v>3270.2</v>
      </c>
      <c r="F15" s="12">
        <v>38283.040000000001</v>
      </c>
      <c r="G15" s="1"/>
      <c r="H15" s="13"/>
    </row>
    <row r="16" spans="1:19" x14ac:dyDescent="0.25">
      <c r="A16" s="9" t="s">
        <v>8</v>
      </c>
      <c r="B16" s="10">
        <v>68127.77</v>
      </c>
      <c r="C16" s="10">
        <v>67637.41</v>
      </c>
      <c r="D16" s="10">
        <v>31425.82</v>
      </c>
      <c r="E16" s="11">
        <v>4252.83</v>
      </c>
      <c r="F16" s="12">
        <v>32278.13</v>
      </c>
      <c r="G16" s="1"/>
      <c r="H16" s="13"/>
    </row>
    <row r="17" spans="1:19" x14ac:dyDescent="0.25">
      <c r="A17" s="9" t="s">
        <v>9</v>
      </c>
      <c r="B17" s="10">
        <v>67840.399999999994</v>
      </c>
      <c r="C17" s="10">
        <v>69970.009999999995</v>
      </c>
      <c r="D17" s="10">
        <v>39251.480000000003</v>
      </c>
      <c r="E17" s="11">
        <v>2240.48</v>
      </c>
      <c r="F17" s="12">
        <v>35050.639999999999</v>
      </c>
      <c r="G17" s="1"/>
      <c r="H17" s="13"/>
    </row>
    <row r="18" spans="1:19" x14ac:dyDescent="0.25">
      <c r="A18" s="9" t="s">
        <v>10</v>
      </c>
      <c r="B18" s="10">
        <v>60168.46</v>
      </c>
      <c r="C18" s="10">
        <v>71959.23</v>
      </c>
      <c r="D18" s="10">
        <v>38122.699999999997</v>
      </c>
      <c r="E18" s="11">
        <v>2487.7600000000002</v>
      </c>
      <c r="F18" s="12">
        <v>25416.49</v>
      </c>
      <c r="G18" s="1"/>
      <c r="H18" s="13"/>
      <c r="I18" s="1"/>
      <c r="J18" s="13" t="s">
        <v>11</v>
      </c>
    </row>
    <row r="19" spans="1:19" x14ac:dyDescent="0.25">
      <c r="A19" s="9" t="s">
        <v>12</v>
      </c>
      <c r="B19" s="10">
        <v>67596.34</v>
      </c>
      <c r="C19" s="10">
        <v>71899.34</v>
      </c>
      <c r="D19" s="10">
        <v>21834.82</v>
      </c>
      <c r="E19" s="11">
        <v>5925.35</v>
      </c>
      <c r="F19" s="12">
        <v>28447.19</v>
      </c>
      <c r="G19" s="1"/>
      <c r="H19" s="13"/>
    </row>
    <row r="20" spans="1:19" x14ac:dyDescent="0.25">
      <c r="A20" s="9" t="s">
        <v>13</v>
      </c>
      <c r="B20" s="10">
        <v>57767.73</v>
      </c>
      <c r="C20" s="10">
        <v>68876.45</v>
      </c>
      <c r="D20" s="10">
        <v>29385.01</v>
      </c>
      <c r="E20" s="11">
        <v>2688.61</v>
      </c>
      <c r="F20" s="12">
        <v>33379.65</v>
      </c>
      <c r="G20" s="1"/>
      <c r="H20" s="13"/>
    </row>
    <row r="21" spans="1:19" x14ac:dyDescent="0.25">
      <c r="A21" s="9" t="s">
        <v>14</v>
      </c>
      <c r="B21" s="10">
        <v>72178.649999999994</v>
      </c>
      <c r="C21" s="10">
        <v>74723.850000000006</v>
      </c>
      <c r="D21" s="10">
        <v>36348.300000000003</v>
      </c>
      <c r="E21" s="11">
        <v>2110</v>
      </c>
      <c r="F21" s="12">
        <v>33473.14</v>
      </c>
      <c r="G21" s="1"/>
      <c r="H21" s="13"/>
    </row>
    <row r="22" spans="1:19" ht="15.75" thickBot="1" x14ac:dyDescent="0.3">
      <c r="A22" s="9" t="s">
        <v>15</v>
      </c>
      <c r="B22" s="10">
        <v>73740.52</v>
      </c>
      <c r="C22" s="10">
        <v>77739.91</v>
      </c>
      <c r="D22" s="10">
        <v>26170.6</v>
      </c>
      <c r="E22" s="11">
        <v>2724.6</v>
      </c>
      <c r="F22" s="12">
        <v>31615.75</v>
      </c>
      <c r="G22" s="1"/>
      <c r="H22" s="13"/>
      <c r="I22" s="1"/>
    </row>
    <row r="23" spans="1:19" ht="15.75" thickBot="1" x14ac:dyDescent="0.3">
      <c r="A23" s="14" t="s">
        <v>16</v>
      </c>
      <c r="B23" s="15">
        <f>SUM(B11:B22)</f>
        <v>851410.26</v>
      </c>
      <c r="C23" s="15">
        <f t="shared" ref="C23:E23" si="0">SUM(C11:C22)</f>
        <v>868532.92999999993</v>
      </c>
      <c r="D23" s="15">
        <f t="shared" si="0"/>
        <v>402108.58999999997</v>
      </c>
      <c r="E23" s="15">
        <f t="shared" si="0"/>
        <v>35308.589999999997</v>
      </c>
      <c r="F23" s="16">
        <f>SUM(F11:F22)</f>
        <v>389188.4</v>
      </c>
      <c r="G23" s="13"/>
      <c r="H23" s="1"/>
    </row>
    <row r="24" spans="1:19" s="3" customFormat="1" x14ac:dyDescent="0.25">
      <c r="A24" s="17" t="s">
        <v>24</v>
      </c>
      <c r="B24" s="25"/>
      <c r="C24" s="25"/>
      <c r="D24" s="25"/>
      <c r="E24" s="25"/>
      <c r="F24" s="26"/>
      <c r="G24" s="13"/>
      <c r="H24" s="1"/>
    </row>
    <row r="25" spans="1:19" x14ac:dyDescent="0.25">
      <c r="A25" s="19" t="s">
        <v>17</v>
      </c>
      <c r="B25" s="17"/>
      <c r="C25" s="17"/>
      <c r="D25" s="17"/>
      <c r="E25" s="17"/>
      <c r="F25" s="3"/>
      <c r="H25" s="1"/>
    </row>
    <row r="26" spans="1:19" x14ac:dyDescent="0.25">
      <c r="A26" s="19" t="s">
        <v>30</v>
      </c>
      <c r="B26" s="17"/>
      <c r="C26" s="17"/>
      <c r="D26" s="17"/>
      <c r="E26" s="3"/>
      <c r="F26" s="3"/>
      <c r="H26" s="1"/>
    </row>
    <row r="27" spans="1:19" x14ac:dyDescent="0.25">
      <c r="A27" s="17" t="s">
        <v>25</v>
      </c>
      <c r="B27" s="17"/>
      <c r="C27" s="17"/>
      <c r="D27" s="17"/>
      <c r="E27" s="3"/>
      <c r="F27" s="3"/>
      <c r="H27" s="1"/>
      <c r="J27" s="1"/>
    </row>
    <row r="28" spans="1:19" x14ac:dyDescent="0.25">
      <c r="A28" s="3"/>
      <c r="B28" s="3"/>
      <c r="C28" s="3"/>
      <c r="D28" s="3"/>
      <c r="E28" s="3"/>
      <c r="F28" s="3"/>
    </row>
    <row r="29" spans="1:19" x14ac:dyDescent="0.25">
      <c r="A29" s="20"/>
      <c r="B29" s="1"/>
      <c r="C29" s="3"/>
      <c r="D29" s="21"/>
      <c r="E29" s="21"/>
      <c r="F29" s="21"/>
    </row>
    <row r="30" spans="1:19" x14ac:dyDescent="0.25">
      <c r="A30" s="22"/>
      <c r="B30" s="2"/>
      <c r="C30" s="2"/>
      <c r="D30" s="2"/>
      <c r="E30" s="2"/>
      <c r="F30" s="2"/>
    </row>
    <row r="31" spans="1:19" s="3" customFormat="1" x14ac:dyDescent="0.25">
      <c r="B31" s="23"/>
      <c r="C31" s="23"/>
      <c r="D31" s="23"/>
      <c r="E31" s="23"/>
      <c r="F31" s="23"/>
      <c r="O31" s="5"/>
      <c r="P31" s="5"/>
      <c r="Q31" s="5"/>
      <c r="R31" s="5"/>
      <c r="S31" s="5"/>
    </row>
    <row r="32" spans="1:19" s="3" customFormat="1" x14ac:dyDescent="0.25">
      <c r="D32" s="21"/>
      <c r="E32" s="21"/>
      <c r="F32" s="24"/>
      <c r="O32" s="5"/>
      <c r="P32" s="5"/>
      <c r="Q32" s="5"/>
      <c r="R32" s="5"/>
      <c r="S32" s="5"/>
    </row>
    <row r="33" spans="1:19" s="3" customFormat="1" x14ac:dyDescent="0.25">
      <c r="D33" s="21"/>
      <c r="E33" s="21"/>
      <c r="F33" s="21"/>
      <c r="O33" s="5"/>
      <c r="P33" s="5"/>
      <c r="Q33" s="5"/>
      <c r="R33" s="5"/>
      <c r="S33" s="5"/>
    </row>
    <row r="34" spans="1:19" x14ac:dyDescent="0.25">
      <c r="A34" s="3"/>
      <c r="B34" s="3"/>
      <c r="C34" s="3"/>
      <c r="D34" s="3"/>
      <c r="E34" s="3"/>
      <c r="F34" s="3"/>
    </row>
    <row r="35" spans="1:19" s="3" customFormat="1" x14ac:dyDescent="0.25">
      <c r="D35" s="23"/>
      <c r="E35" s="23"/>
      <c r="O35" s="5"/>
      <c r="P35" s="5"/>
      <c r="Q35" s="5"/>
      <c r="R35" s="5"/>
      <c r="S35" s="5"/>
    </row>
    <row r="36" spans="1:19" x14ac:dyDescent="0.25">
      <c r="A36" s="3"/>
      <c r="B36" s="3"/>
      <c r="C36" s="3"/>
      <c r="D36" s="3"/>
      <c r="E36" s="3"/>
      <c r="F36" s="3"/>
    </row>
    <row r="37" spans="1:19" x14ac:dyDescent="0.25">
      <c r="A37" s="3"/>
      <c r="B37" s="3"/>
      <c r="C37" s="3"/>
      <c r="D37" s="3"/>
      <c r="E37" s="3"/>
      <c r="F37" s="3"/>
    </row>
    <row r="38" spans="1:19" x14ac:dyDescent="0.25">
      <c r="A38" s="3"/>
      <c r="B38" s="3"/>
      <c r="C38" s="3"/>
      <c r="D38" s="3"/>
      <c r="E38" s="3"/>
      <c r="F38" s="3"/>
    </row>
    <row r="39" spans="1:19" x14ac:dyDescent="0.25">
      <c r="A39" s="3"/>
      <c r="B39" s="3"/>
      <c r="C39" s="3"/>
      <c r="D39" s="3"/>
      <c r="E39" s="3"/>
      <c r="F39" s="3"/>
    </row>
    <row r="40" spans="1:19" x14ac:dyDescent="0.25">
      <c r="A40" s="3"/>
      <c r="B40" s="3"/>
      <c r="C40" s="3"/>
      <c r="D40" s="3"/>
      <c r="E40" s="3"/>
      <c r="F40" s="3"/>
    </row>
    <row r="41" spans="1:19" x14ac:dyDescent="0.25">
      <c r="A41" s="3"/>
      <c r="B41" s="3"/>
      <c r="C41" s="3"/>
      <c r="D41" s="3"/>
      <c r="E41" s="3"/>
      <c r="F41" s="3"/>
    </row>
    <row r="42" spans="1:19" x14ac:dyDescent="0.25">
      <c r="A42" s="3"/>
      <c r="B42" s="3"/>
      <c r="C42" s="3"/>
      <c r="D42" s="3"/>
      <c r="E42" s="3"/>
      <c r="F42" s="3"/>
    </row>
    <row r="43" spans="1:19" x14ac:dyDescent="0.25">
      <c r="A43" s="3"/>
      <c r="B43" s="3"/>
      <c r="C43" s="3"/>
      <c r="D43" s="3"/>
      <c r="E43" s="3"/>
      <c r="F43" s="3"/>
    </row>
    <row r="44" spans="1:19" x14ac:dyDescent="0.25">
      <c r="A44" s="3"/>
      <c r="B44" s="3"/>
      <c r="C44" s="3"/>
      <c r="D44" s="3"/>
      <c r="E44" s="3"/>
      <c r="F44" s="3"/>
    </row>
    <row r="45" spans="1:19" x14ac:dyDescent="0.25">
      <c r="A45" s="3"/>
      <c r="B45" s="3"/>
      <c r="C45" s="3"/>
      <c r="D45" s="3"/>
      <c r="E45" s="3"/>
      <c r="F45" s="3"/>
    </row>
    <row r="46" spans="1:19" x14ac:dyDescent="0.25">
      <c r="A46" s="3"/>
      <c r="B46" s="3"/>
      <c r="C46" s="3"/>
      <c r="D46" s="3"/>
      <c r="E46" s="3"/>
      <c r="F46" s="3"/>
    </row>
    <row r="47" spans="1:19" x14ac:dyDescent="0.25">
      <c r="A47" s="3"/>
      <c r="B47" s="3"/>
      <c r="C47" s="3"/>
      <c r="D47" s="3"/>
      <c r="E47" s="3"/>
      <c r="F47" s="3"/>
    </row>
    <row r="48" spans="1:19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</sheetData>
  <mergeCells count="4">
    <mergeCell ref="A4:F4"/>
    <mergeCell ref="A5:F5"/>
    <mergeCell ref="A7:F7"/>
    <mergeCell ref="A8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0"/>
  <sheetViews>
    <sheetView topLeftCell="A4" workbookViewId="0">
      <selection activeCell="A5" sqref="A5:F5"/>
    </sheetView>
  </sheetViews>
  <sheetFormatPr baseColWidth="10" defaultRowHeight="15" x14ac:dyDescent="0.25"/>
  <cols>
    <col min="1" max="1" width="16.7109375" style="5" customWidth="1"/>
    <col min="2" max="2" width="14" style="5" customWidth="1"/>
    <col min="3" max="3" width="12.85546875" style="5" customWidth="1"/>
    <col min="4" max="4" width="12.7109375" style="5" customWidth="1"/>
    <col min="5" max="5" width="14" style="5" customWidth="1"/>
    <col min="6" max="6" width="10.85546875" style="5" customWidth="1"/>
    <col min="7" max="7" width="16.140625" style="3" customWidth="1"/>
    <col min="8" max="8" width="15.140625" style="3" bestFit="1" customWidth="1"/>
    <col min="9" max="9" width="16.140625" style="3" customWidth="1"/>
    <col min="10" max="10" width="14.140625" style="3" bestFit="1" customWidth="1"/>
    <col min="11" max="14" width="11.42578125" style="3"/>
    <col min="15" max="16384" width="11.42578125" style="5"/>
  </cols>
  <sheetData>
    <row r="1" spans="1:19" s="3" customFormat="1" x14ac:dyDescent="0.25"/>
    <row r="2" spans="1:19" s="3" customFormat="1" ht="22.5" customHeight="1" x14ac:dyDescent="0.25">
      <c r="A2" s="4"/>
      <c r="B2" s="4"/>
      <c r="C2" s="4"/>
      <c r="D2" s="4"/>
    </row>
    <row r="3" spans="1:19" x14ac:dyDescent="0.25">
      <c r="A3" s="4"/>
      <c r="B3" s="4"/>
      <c r="C3" s="4"/>
      <c r="D3" s="4"/>
      <c r="E3" s="3"/>
      <c r="F3" s="3"/>
    </row>
    <row r="4" spans="1:19" ht="15.75" x14ac:dyDescent="0.25">
      <c r="A4" s="27" t="s">
        <v>0</v>
      </c>
      <c r="B4" s="27"/>
      <c r="C4" s="27"/>
      <c r="D4" s="27"/>
      <c r="E4" s="27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25">
      <c r="A5" s="27" t="s">
        <v>1</v>
      </c>
      <c r="B5" s="27"/>
      <c r="C5" s="27"/>
      <c r="D5" s="27"/>
      <c r="E5" s="27"/>
      <c r="F5" s="2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3.75" customHeight="1" x14ac:dyDescent="0.25">
      <c r="A6" s="4"/>
      <c r="B6" s="4"/>
      <c r="C6" s="4"/>
      <c r="D6" s="4"/>
      <c r="E6" s="3"/>
      <c r="F6" s="3"/>
    </row>
    <row r="7" spans="1:19" ht="15.75" x14ac:dyDescent="0.25">
      <c r="A7" s="28" t="s">
        <v>29</v>
      </c>
      <c r="B7" s="28"/>
      <c r="C7" s="28"/>
      <c r="D7" s="28"/>
      <c r="E7" s="28"/>
      <c r="F7" s="28"/>
    </row>
    <row r="8" spans="1:19" ht="15.75" x14ac:dyDescent="0.25">
      <c r="A8" s="28" t="s">
        <v>27</v>
      </c>
      <c r="B8" s="28"/>
      <c r="C8" s="28"/>
      <c r="D8" s="28"/>
      <c r="E8" s="28"/>
      <c r="F8" s="28"/>
    </row>
    <row r="9" spans="1:19" ht="3" customHeight="1" thickBot="1" x14ac:dyDescent="0.3">
      <c r="A9" s="7"/>
      <c r="B9" s="7"/>
      <c r="C9" s="7"/>
      <c r="D9" s="7"/>
      <c r="E9" s="7"/>
      <c r="F9" s="7"/>
    </row>
    <row r="10" spans="1:19" ht="24.75" thickBot="1" x14ac:dyDescent="0.3">
      <c r="A10" s="8" t="s">
        <v>2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1"/>
    </row>
    <row r="11" spans="1:19" x14ac:dyDescent="0.25">
      <c r="A11" s="9" t="s">
        <v>3</v>
      </c>
      <c r="B11" s="10">
        <v>76238.62</v>
      </c>
      <c r="C11" s="10">
        <v>74399.600000000006</v>
      </c>
      <c r="D11" s="10">
        <v>28456.76</v>
      </c>
      <c r="E11" s="11">
        <v>2994.94</v>
      </c>
      <c r="F11" s="12">
        <v>30322.26</v>
      </c>
      <c r="G11" s="1"/>
      <c r="H11" s="13"/>
    </row>
    <row r="12" spans="1:19" x14ac:dyDescent="0.25">
      <c r="A12" s="9" t="s">
        <v>4</v>
      </c>
      <c r="B12" s="10">
        <v>77855.12</v>
      </c>
      <c r="C12" s="10">
        <v>83159.839999999997</v>
      </c>
      <c r="D12" s="10">
        <v>29062.27</v>
      </c>
      <c r="E12" s="11">
        <v>2454.4899999999998</v>
      </c>
      <c r="F12" s="12">
        <v>35455.5</v>
      </c>
      <c r="G12" s="1"/>
      <c r="H12" s="13"/>
    </row>
    <row r="13" spans="1:19" x14ac:dyDescent="0.25">
      <c r="A13" s="9" t="s">
        <v>5</v>
      </c>
      <c r="B13" s="10">
        <v>68143.37</v>
      </c>
      <c r="C13" s="10">
        <v>83816.39</v>
      </c>
      <c r="D13" s="10">
        <v>35537.74</v>
      </c>
      <c r="E13" s="11">
        <v>3462.98</v>
      </c>
      <c r="F13" s="12">
        <v>48061.08</v>
      </c>
      <c r="G13" s="1"/>
      <c r="H13" s="13"/>
    </row>
    <row r="14" spans="1:19" x14ac:dyDescent="0.25">
      <c r="A14" s="9" t="s">
        <v>6</v>
      </c>
      <c r="B14" s="10">
        <v>78089.149999999994</v>
      </c>
      <c r="C14" s="10">
        <v>80656.990000000005</v>
      </c>
      <c r="D14" s="10">
        <v>26758.43</v>
      </c>
      <c r="E14" s="11">
        <v>2358.64</v>
      </c>
      <c r="F14" s="12">
        <v>40921.25</v>
      </c>
      <c r="G14" s="1"/>
      <c r="H14" s="13"/>
    </row>
    <row r="15" spans="1:19" x14ac:dyDescent="0.25">
      <c r="A15" s="9" t="s">
        <v>7</v>
      </c>
      <c r="B15" s="10">
        <v>76227.56</v>
      </c>
      <c r="C15" s="10">
        <v>86180.43</v>
      </c>
      <c r="D15" s="10">
        <v>20475.79</v>
      </c>
      <c r="E15" s="11">
        <v>2256.7600000000002</v>
      </c>
      <c r="F15" s="12">
        <v>38187.449999999997</v>
      </c>
      <c r="G15" s="1"/>
      <c r="H15" s="13"/>
    </row>
    <row r="16" spans="1:19" x14ac:dyDescent="0.25">
      <c r="A16" s="9" t="s">
        <v>8</v>
      </c>
      <c r="B16" s="10">
        <v>76698.880000000005</v>
      </c>
      <c r="C16" s="10">
        <v>72608.740000000005</v>
      </c>
      <c r="D16" s="10">
        <v>25404.16</v>
      </c>
      <c r="E16" s="11">
        <v>3562.5</v>
      </c>
      <c r="F16" s="12">
        <v>35585.879999999997</v>
      </c>
      <c r="G16" s="1"/>
      <c r="H16" s="13"/>
    </row>
    <row r="17" spans="1:19" x14ac:dyDescent="0.25">
      <c r="A17" s="9" t="s">
        <v>9</v>
      </c>
      <c r="B17" s="10">
        <v>77013.570000000007</v>
      </c>
      <c r="C17" s="10">
        <v>62557.06</v>
      </c>
      <c r="D17" s="10">
        <v>27651.53</v>
      </c>
      <c r="E17" s="11">
        <v>2425.41</v>
      </c>
      <c r="F17" s="12">
        <v>43709.22</v>
      </c>
      <c r="G17" s="1"/>
      <c r="H17" s="13"/>
    </row>
    <row r="18" spans="1:19" x14ac:dyDescent="0.25">
      <c r="A18" s="9" t="s">
        <v>10</v>
      </c>
      <c r="B18" s="10">
        <v>67787.06</v>
      </c>
      <c r="C18" s="10">
        <v>57055.67</v>
      </c>
      <c r="D18" s="10">
        <v>20981.13</v>
      </c>
      <c r="E18" s="11">
        <v>2670.1</v>
      </c>
      <c r="F18" s="12">
        <v>52338.9</v>
      </c>
      <c r="G18" s="1"/>
      <c r="H18" s="13"/>
      <c r="I18" s="1"/>
      <c r="J18" s="13" t="s">
        <v>11</v>
      </c>
    </row>
    <row r="19" spans="1:19" x14ac:dyDescent="0.25">
      <c r="A19" s="9" t="s">
        <v>12</v>
      </c>
      <c r="B19" s="10">
        <v>74479.16</v>
      </c>
      <c r="C19" s="10">
        <v>60275.03</v>
      </c>
      <c r="D19" s="10">
        <v>19246.39</v>
      </c>
      <c r="E19" s="11">
        <v>3917.35</v>
      </c>
      <c r="F19" s="12">
        <v>46434.77</v>
      </c>
      <c r="G19" s="1"/>
      <c r="H19" s="13"/>
    </row>
    <row r="20" spans="1:19" x14ac:dyDescent="0.25">
      <c r="A20" s="9" t="s">
        <v>13</v>
      </c>
      <c r="B20" s="10">
        <v>74946.86</v>
      </c>
      <c r="C20" s="10">
        <v>61432.27</v>
      </c>
      <c r="D20" s="10">
        <v>22451.119999999999</v>
      </c>
      <c r="E20" s="11">
        <v>4159.05</v>
      </c>
      <c r="F20" s="12">
        <v>39192.86</v>
      </c>
      <c r="G20" s="1"/>
      <c r="H20" s="13"/>
    </row>
    <row r="21" spans="1:19" x14ac:dyDescent="0.25">
      <c r="A21" s="9" t="s">
        <v>14</v>
      </c>
      <c r="B21" s="10">
        <v>87645.52</v>
      </c>
      <c r="C21" s="10">
        <v>66273.149999999994</v>
      </c>
      <c r="D21" s="10">
        <v>29169.69</v>
      </c>
      <c r="E21" s="11">
        <v>4247.7</v>
      </c>
      <c r="F21" s="12">
        <v>38556.400000000001</v>
      </c>
      <c r="G21" s="1"/>
      <c r="H21" s="13"/>
    </row>
    <row r="22" spans="1:19" ht="15.75" thickBot="1" x14ac:dyDescent="0.3">
      <c r="A22" s="9" t="s">
        <v>15</v>
      </c>
      <c r="B22" s="10">
        <v>95551.33</v>
      </c>
      <c r="C22" s="10">
        <v>78474.83</v>
      </c>
      <c r="D22" s="10">
        <v>27870.47</v>
      </c>
      <c r="E22" s="11">
        <v>4653.87</v>
      </c>
      <c r="F22" s="12">
        <v>38216.04</v>
      </c>
      <c r="G22" s="1"/>
      <c r="H22" s="13"/>
      <c r="I22" s="1"/>
    </row>
    <row r="23" spans="1:19" ht="15.75" thickBot="1" x14ac:dyDescent="0.3">
      <c r="A23" s="14" t="s">
        <v>16</v>
      </c>
      <c r="B23" s="15">
        <f>SUM(B11:B22)</f>
        <v>930676.20000000007</v>
      </c>
      <c r="C23" s="15">
        <f t="shared" ref="C23:E23" si="0">SUM(C11:C22)</f>
        <v>866890.00000000012</v>
      </c>
      <c r="D23" s="15">
        <f t="shared" si="0"/>
        <v>313065.48</v>
      </c>
      <c r="E23" s="15">
        <f t="shared" si="0"/>
        <v>39163.789999999994</v>
      </c>
      <c r="F23" s="16">
        <f>SUM(F11:F22)</f>
        <v>486981.61000000004</v>
      </c>
      <c r="G23" s="13"/>
      <c r="H23" s="1"/>
    </row>
    <row r="24" spans="1:19" s="3" customFormat="1" ht="14.25" customHeight="1" x14ac:dyDescent="0.25">
      <c r="A24" s="17" t="s">
        <v>24</v>
      </c>
      <c r="B24" s="17"/>
      <c r="C24" s="17"/>
      <c r="D24" s="17"/>
      <c r="E24" s="17"/>
      <c r="F24" s="18"/>
      <c r="G24" s="13"/>
      <c r="H24" s="1"/>
    </row>
    <row r="25" spans="1:19" ht="12" customHeight="1" x14ac:dyDescent="0.25">
      <c r="A25" s="19" t="s">
        <v>17</v>
      </c>
      <c r="B25" s="17"/>
      <c r="C25" s="17"/>
      <c r="D25" s="17"/>
      <c r="E25" s="17"/>
      <c r="F25" s="3"/>
      <c r="H25" s="1"/>
    </row>
    <row r="26" spans="1:19" ht="14.25" customHeight="1" x14ac:dyDescent="0.25">
      <c r="A26" s="19" t="s">
        <v>30</v>
      </c>
      <c r="B26" s="17"/>
      <c r="C26" s="17"/>
      <c r="D26" s="17"/>
      <c r="E26" s="3"/>
      <c r="F26" s="3"/>
      <c r="H26" s="1"/>
    </row>
    <row r="27" spans="1:19" x14ac:dyDescent="0.25">
      <c r="A27" s="17" t="s">
        <v>25</v>
      </c>
      <c r="B27" s="17"/>
      <c r="C27" s="17"/>
      <c r="D27" s="17"/>
      <c r="E27" s="3"/>
      <c r="F27" s="3"/>
      <c r="H27" s="1"/>
      <c r="J27" s="1"/>
    </row>
    <row r="28" spans="1:19" x14ac:dyDescent="0.25">
      <c r="A28" s="3"/>
      <c r="B28" s="3"/>
      <c r="C28" s="3"/>
      <c r="D28" s="3"/>
      <c r="E28" s="3"/>
      <c r="F28" s="3"/>
    </row>
    <row r="29" spans="1:19" x14ac:dyDescent="0.25">
      <c r="A29" s="20"/>
      <c r="B29" s="1"/>
      <c r="C29" s="3"/>
      <c r="D29" s="21"/>
      <c r="E29" s="21"/>
      <c r="F29" s="21"/>
    </row>
    <row r="30" spans="1:19" x14ac:dyDescent="0.25">
      <c r="A30" s="22"/>
      <c r="B30" s="2"/>
      <c r="C30" s="2"/>
      <c r="D30" s="2"/>
      <c r="E30" s="2"/>
      <c r="F30" s="2"/>
    </row>
    <row r="31" spans="1:19" s="3" customFormat="1" x14ac:dyDescent="0.25">
      <c r="B31" s="23"/>
      <c r="C31" s="23"/>
      <c r="D31" s="23"/>
      <c r="E31" s="23"/>
      <c r="F31" s="23"/>
      <c r="O31" s="5"/>
      <c r="P31" s="5"/>
      <c r="Q31" s="5"/>
      <c r="R31" s="5"/>
      <c r="S31" s="5"/>
    </row>
    <row r="32" spans="1:19" s="3" customFormat="1" x14ac:dyDescent="0.25">
      <c r="D32" s="21"/>
      <c r="E32" s="21"/>
      <c r="F32" s="24"/>
      <c r="O32" s="5"/>
      <c r="P32" s="5"/>
      <c r="Q32" s="5"/>
      <c r="R32" s="5"/>
      <c r="S32" s="5"/>
    </row>
    <row r="33" spans="1:19" s="3" customFormat="1" x14ac:dyDescent="0.25">
      <c r="D33" s="21"/>
      <c r="E33" s="21"/>
      <c r="F33" s="21"/>
      <c r="O33" s="5"/>
      <c r="P33" s="5"/>
      <c r="Q33" s="5"/>
      <c r="R33" s="5"/>
      <c r="S33" s="5"/>
    </row>
    <row r="34" spans="1:19" x14ac:dyDescent="0.25">
      <c r="A34" s="3"/>
      <c r="B34" s="3"/>
      <c r="C34" s="3"/>
      <c r="D34" s="3"/>
      <c r="E34" s="3"/>
      <c r="F34" s="3"/>
    </row>
    <row r="35" spans="1:19" s="3" customFormat="1" x14ac:dyDescent="0.25">
      <c r="D35" s="23"/>
      <c r="E35" s="23"/>
      <c r="O35" s="5"/>
      <c r="P35" s="5"/>
      <c r="Q35" s="5"/>
      <c r="R35" s="5"/>
      <c r="S35" s="5"/>
    </row>
    <row r="36" spans="1:19" x14ac:dyDescent="0.25">
      <c r="A36" s="3"/>
      <c r="B36" s="3"/>
      <c r="C36" s="3"/>
      <c r="D36" s="3"/>
      <c r="E36" s="3"/>
      <c r="F36" s="3"/>
    </row>
    <row r="37" spans="1:19" x14ac:dyDescent="0.25">
      <c r="A37" s="3"/>
      <c r="B37" s="3"/>
      <c r="C37" s="3"/>
      <c r="D37" s="3"/>
      <c r="E37" s="3"/>
      <c r="F37" s="3"/>
    </row>
    <row r="38" spans="1:19" x14ac:dyDescent="0.25">
      <c r="A38" s="3"/>
      <c r="B38" s="3"/>
      <c r="C38" s="3"/>
      <c r="D38" s="3"/>
      <c r="E38" s="3"/>
      <c r="F38" s="3"/>
    </row>
    <row r="39" spans="1:19" x14ac:dyDescent="0.25">
      <c r="A39" s="3"/>
      <c r="B39" s="3"/>
      <c r="C39" s="3"/>
      <c r="D39" s="3"/>
      <c r="E39" s="3"/>
      <c r="F39" s="3"/>
    </row>
    <row r="40" spans="1:19" x14ac:dyDescent="0.25">
      <c r="A40" s="3"/>
      <c r="B40" s="3"/>
      <c r="C40" s="3"/>
      <c r="D40" s="3"/>
      <c r="E40" s="3"/>
      <c r="F40" s="3"/>
    </row>
    <row r="41" spans="1:19" x14ac:dyDescent="0.25">
      <c r="A41" s="3"/>
      <c r="B41" s="3"/>
      <c r="C41" s="3"/>
      <c r="D41" s="3"/>
      <c r="E41" s="3"/>
      <c r="F41" s="3"/>
    </row>
    <row r="42" spans="1:19" x14ac:dyDescent="0.25">
      <c r="A42" s="3"/>
      <c r="B42" s="3"/>
      <c r="C42" s="3"/>
      <c r="D42" s="3"/>
      <c r="E42" s="3"/>
      <c r="F42" s="3"/>
    </row>
    <row r="43" spans="1:19" x14ac:dyDescent="0.25">
      <c r="A43" s="3"/>
      <c r="B43" s="3"/>
      <c r="C43" s="3"/>
      <c r="D43" s="3"/>
      <c r="E43" s="3"/>
      <c r="F43" s="3"/>
    </row>
    <row r="44" spans="1:19" x14ac:dyDescent="0.25">
      <c r="A44" s="3"/>
      <c r="B44" s="3"/>
      <c r="C44" s="3"/>
      <c r="D44" s="3"/>
      <c r="E44" s="3"/>
      <c r="F44" s="3"/>
    </row>
    <row r="45" spans="1:19" x14ac:dyDescent="0.25">
      <c r="A45" s="3"/>
      <c r="B45" s="3"/>
      <c r="C45" s="3"/>
      <c r="D45" s="3"/>
      <c r="E45" s="3"/>
      <c r="F45" s="3"/>
    </row>
    <row r="46" spans="1:19" x14ac:dyDescent="0.25">
      <c r="A46" s="3"/>
      <c r="B46" s="3"/>
      <c r="C46" s="3"/>
      <c r="D46" s="3"/>
      <c r="E46" s="3"/>
      <c r="F46" s="3"/>
    </row>
    <row r="47" spans="1:19" x14ac:dyDescent="0.25">
      <c r="A47" s="3"/>
      <c r="B47" s="3"/>
      <c r="C47" s="3"/>
      <c r="D47" s="3"/>
      <c r="E47" s="3"/>
      <c r="F47" s="3"/>
    </row>
    <row r="48" spans="1:19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</sheetData>
  <mergeCells count="4">
    <mergeCell ref="A4:F4"/>
    <mergeCell ref="A5:F5"/>
    <mergeCell ref="A7:F7"/>
    <mergeCell ref="A8:F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9D6A-C2F7-4CC0-880C-DE6F13C12849}">
  <dimension ref="A1:S60"/>
  <sheetViews>
    <sheetView tabSelected="1" workbookViewId="0">
      <selection activeCell="I15" sqref="I15"/>
    </sheetView>
  </sheetViews>
  <sheetFormatPr baseColWidth="10" defaultRowHeight="15" x14ac:dyDescent="0.25"/>
  <cols>
    <col min="1" max="1" width="16.7109375" style="5" customWidth="1"/>
    <col min="2" max="2" width="14" style="5" customWidth="1"/>
    <col min="3" max="3" width="12.85546875" style="5" customWidth="1"/>
    <col min="4" max="4" width="12.7109375" style="5" customWidth="1"/>
    <col min="5" max="5" width="14" style="5" customWidth="1"/>
    <col min="6" max="6" width="10.85546875" style="5" customWidth="1"/>
    <col min="7" max="7" width="16.140625" style="3" customWidth="1"/>
    <col min="8" max="8" width="15.140625" style="3" bestFit="1" customWidth="1"/>
    <col min="9" max="9" width="16.140625" style="3" customWidth="1"/>
    <col min="10" max="10" width="14.140625" style="3" bestFit="1" customWidth="1"/>
    <col min="11" max="14" width="11.42578125" style="3"/>
    <col min="15" max="16384" width="11.42578125" style="5"/>
  </cols>
  <sheetData>
    <row r="1" spans="1:19" s="3" customFormat="1" x14ac:dyDescent="0.25"/>
    <row r="2" spans="1:19" s="3" customFormat="1" ht="22.5" customHeight="1" x14ac:dyDescent="0.25">
      <c r="A2" s="4"/>
      <c r="B2" s="4"/>
      <c r="C2" s="4"/>
      <c r="D2" s="4"/>
    </row>
    <row r="3" spans="1:19" x14ac:dyDescent="0.25">
      <c r="A3" s="4"/>
      <c r="B3" s="4"/>
      <c r="C3" s="4"/>
      <c r="D3" s="4"/>
      <c r="E3" s="3"/>
      <c r="F3" s="3"/>
    </row>
    <row r="4" spans="1:19" ht="15.75" x14ac:dyDescent="0.25">
      <c r="A4" s="27" t="s">
        <v>0</v>
      </c>
      <c r="B4" s="27"/>
      <c r="C4" s="27"/>
      <c r="D4" s="27"/>
      <c r="E4" s="27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25">
      <c r="A5" s="27" t="s">
        <v>1</v>
      </c>
      <c r="B5" s="27"/>
      <c r="C5" s="27"/>
      <c r="D5" s="27"/>
      <c r="E5" s="27"/>
      <c r="F5" s="2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3.75" customHeight="1" x14ac:dyDescent="0.25">
      <c r="A6" s="4"/>
      <c r="B6" s="4"/>
      <c r="C6" s="4"/>
      <c r="D6" s="4"/>
      <c r="E6" s="3"/>
      <c r="F6" s="3"/>
    </row>
    <row r="7" spans="1:19" ht="15.75" x14ac:dyDescent="0.25">
      <c r="A7" s="28" t="s">
        <v>31</v>
      </c>
      <c r="B7" s="28"/>
      <c r="C7" s="28"/>
      <c r="D7" s="28"/>
      <c r="E7" s="28"/>
      <c r="F7" s="28"/>
    </row>
    <row r="8" spans="1:19" ht="15.75" x14ac:dyDescent="0.25">
      <c r="A8" s="28" t="s">
        <v>27</v>
      </c>
      <c r="B8" s="28"/>
      <c r="C8" s="28"/>
      <c r="D8" s="28"/>
      <c r="E8" s="28"/>
      <c r="F8" s="28"/>
    </row>
    <row r="9" spans="1:19" ht="3" customHeight="1" thickBot="1" x14ac:dyDescent="0.3">
      <c r="A9" s="7"/>
      <c r="B9" s="7"/>
      <c r="C9" s="7"/>
      <c r="D9" s="7"/>
      <c r="E9" s="7"/>
      <c r="F9" s="7"/>
    </row>
    <row r="10" spans="1:19" ht="24.75" thickBot="1" x14ac:dyDescent="0.3">
      <c r="A10" s="8" t="s">
        <v>2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1"/>
    </row>
    <row r="11" spans="1:19" x14ac:dyDescent="0.25">
      <c r="A11" s="9" t="s">
        <v>3</v>
      </c>
      <c r="B11" s="10">
        <v>91539.21</v>
      </c>
      <c r="C11" s="10">
        <v>62004.81</v>
      </c>
      <c r="D11" s="10">
        <v>21925.87</v>
      </c>
      <c r="E11" s="11">
        <v>3090.47</v>
      </c>
      <c r="F11" s="12">
        <v>43402.39</v>
      </c>
      <c r="G11" s="1"/>
      <c r="H11" s="13"/>
    </row>
    <row r="12" spans="1:19" x14ac:dyDescent="0.25">
      <c r="A12" s="9" t="s">
        <v>4</v>
      </c>
      <c r="B12" s="10">
        <v>99412.75</v>
      </c>
      <c r="C12" s="10">
        <v>61120.36</v>
      </c>
      <c r="D12" s="10">
        <v>21782.52</v>
      </c>
      <c r="E12" s="11">
        <v>3961.53</v>
      </c>
      <c r="F12" s="12">
        <v>42794.61</v>
      </c>
      <c r="G12" s="1"/>
      <c r="H12" s="13"/>
    </row>
    <row r="13" spans="1:19" x14ac:dyDescent="0.25">
      <c r="A13" s="9" t="s">
        <v>5</v>
      </c>
      <c r="B13" s="10">
        <v>91344.6</v>
      </c>
      <c r="C13" s="10">
        <v>74471.31</v>
      </c>
      <c r="D13" s="10">
        <v>22934.75</v>
      </c>
      <c r="E13" s="11">
        <v>3710.34</v>
      </c>
      <c r="F13" s="12">
        <v>44823.33</v>
      </c>
      <c r="G13" s="1"/>
      <c r="H13" s="13"/>
    </row>
    <row r="14" spans="1:19" x14ac:dyDescent="0.25">
      <c r="A14" s="9" t="s">
        <v>6</v>
      </c>
      <c r="B14" s="10">
        <v>80467.13</v>
      </c>
      <c r="C14" s="10">
        <v>79378.09</v>
      </c>
      <c r="D14" s="10">
        <v>21591.73</v>
      </c>
      <c r="E14" s="11">
        <v>2405.89</v>
      </c>
      <c r="F14" s="12">
        <v>45447.28</v>
      </c>
      <c r="G14" s="1"/>
      <c r="H14" s="13"/>
    </row>
    <row r="15" spans="1:19" x14ac:dyDescent="0.25">
      <c r="A15" s="9" t="s">
        <v>7</v>
      </c>
      <c r="B15" s="10">
        <v>88035.92</v>
      </c>
      <c r="C15" s="10">
        <v>63229.4</v>
      </c>
      <c r="D15" s="10">
        <v>24817.85</v>
      </c>
      <c r="E15" s="11">
        <v>3524.77</v>
      </c>
      <c r="F15" s="12">
        <v>42958.12</v>
      </c>
      <c r="G15" s="1"/>
      <c r="H15" s="13"/>
    </row>
    <row r="16" spans="1:19" x14ac:dyDescent="0.25">
      <c r="A16" s="9" t="s">
        <v>8</v>
      </c>
      <c r="B16" s="10">
        <v>83962.04</v>
      </c>
      <c r="C16" s="10">
        <v>64801.63</v>
      </c>
      <c r="D16" s="10">
        <v>25825.73</v>
      </c>
      <c r="E16" s="11">
        <v>2324.83</v>
      </c>
      <c r="F16" s="12">
        <v>29246.97</v>
      </c>
      <c r="G16" s="1"/>
      <c r="H16" s="13"/>
    </row>
    <row r="17" spans="1:19" x14ac:dyDescent="0.25">
      <c r="A17" s="9" t="s">
        <v>9</v>
      </c>
      <c r="B17" s="10">
        <v>90319.65</v>
      </c>
      <c r="C17" s="10">
        <v>63402.92</v>
      </c>
      <c r="D17" s="10">
        <v>18183.34</v>
      </c>
      <c r="E17" s="11">
        <v>3249.53</v>
      </c>
      <c r="F17" s="12">
        <v>36963.760000000002</v>
      </c>
      <c r="G17" s="1"/>
      <c r="H17" s="13"/>
    </row>
    <row r="18" spans="1:19" x14ac:dyDescent="0.25">
      <c r="A18" s="9" t="s">
        <v>10</v>
      </c>
      <c r="B18" s="10">
        <v>78854.880000000005</v>
      </c>
      <c r="C18" s="10">
        <v>54391.74</v>
      </c>
      <c r="D18" s="10">
        <v>18431.740000000002</v>
      </c>
      <c r="E18" s="11">
        <v>4041.19</v>
      </c>
      <c r="F18" s="12">
        <v>33899.160000000003</v>
      </c>
      <c r="G18" s="1"/>
      <c r="H18" s="13"/>
      <c r="I18" s="1"/>
      <c r="J18" s="13" t="s">
        <v>11</v>
      </c>
    </row>
    <row r="19" spans="1:19" x14ac:dyDescent="0.25">
      <c r="A19" s="9" t="s">
        <v>12</v>
      </c>
      <c r="B19" s="10">
        <v>84713.46</v>
      </c>
      <c r="C19" s="10">
        <v>57310.48</v>
      </c>
      <c r="D19" s="10">
        <v>19433.189999999999</v>
      </c>
      <c r="E19" s="11">
        <v>4910.1000000000004</v>
      </c>
      <c r="F19" s="12">
        <v>37617.46</v>
      </c>
      <c r="G19" s="1"/>
      <c r="H19" s="13"/>
    </row>
    <row r="20" spans="1:19" x14ac:dyDescent="0.25">
      <c r="A20" s="9" t="s">
        <v>13</v>
      </c>
      <c r="B20" s="10">
        <v>79502.5</v>
      </c>
      <c r="C20" s="10">
        <v>68102.98</v>
      </c>
      <c r="D20" s="10">
        <v>21460.76</v>
      </c>
      <c r="E20" s="11">
        <v>3728</v>
      </c>
      <c r="F20" s="12">
        <v>35753.18</v>
      </c>
      <c r="G20" s="1"/>
      <c r="H20" s="13"/>
    </row>
    <row r="21" spans="1:19" x14ac:dyDescent="0.25">
      <c r="A21" s="9" t="s">
        <v>14</v>
      </c>
      <c r="B21" s="10">
        <v>82767.91</v>
      </c>
      <c r="C21" s="10">
        <v>69917.34</v>
      </c>
      <c r="D21" s="10">
        <v>21272.59</v>
      </c>
      <c r="E21" s="11">
        <v>3507.97</v>
      </c>
      <c r="F21" s="12">
        <v>33439.75</v>
      </c>
      <c r="G21" s="1"/>
      <c r="H21" s="13"/>
    </row>
    <row r="22" spans="1:19" ht="15.75" thickBot="1" x14ac:dyDescent="0.3">
      <c r="A22" s="9" t="s">
        <v>15</v>
      </c>
      <c r="B22" s="10">
        <v>72991.240000000005</v>
      </c>
      <c r="C22" s="10">
        <v>77203.399999999994</v>
      </c>
      <c r="D22" s="10">
        <v>21834.97</v>
      </c>
      <c r="E22" s="11">
        <v>5417.77</v>
      </c>
      <c r="F22" s="12">
        <v>36616.36</v>
      </c>
      <c r="G22" s="1"/>
      <c r="H22" s="13"/>
      <c r="I22" s="1"/>
    </row>
    <row r="23" spans="1:19" ht="15.75" thickBot="1" x14ac:dyDescent="0.3">
      <c r="A23" s="14" t="s">
        <v>16</v>
      </c>
      <c r="B23" s="15">
        <f>SUM(B11:B22)</f>
        <v>1023911.29</v>
      </c>
      <c r="C23" s="15">
        <f t="shared" ref="C23:E23" si="0">SUM(C11:C22)</f>
        <v>795334.46</v>
      </c>
      <c r="D23" s="15">
        <f t="shared" si="0"/>
        <v>259495.04000000001</v>
      </c>
      <c r="E23" s="15">
        <f t="shared" si="0"/>
        <v>43872.39</v>
      </c>
      <c r="F23" s="16">
        <f>SUM(F11:F22)</f>
        <v>462962.37</v>
      </c>
      <c r="G23" s="13"/>
      <c r="H23" s="1"/>
    </row>
    <row r="24" spans="1:19" s="3" customFormat="1" ht="14.25" customHeight="1" x14ac:dyDescent="0.25">
      <c r="A24" s="17" t="s">
        <v>24</v>
      </c>
      <c r="B24" s="17"/>
      <c r="C24" s="17"/>
      <c r="D24" s="17"/>
      <c r="E24" s="17"/>
      <c r="F24" s="18"/>
      <c r="G24" s="13"/>
      <c r="H24" s="1"/>
    </row>
    <row r="25" spans="1:19" ht="12" customHeight="1" x14ac:dyDescent="0.25">
      <c r="A25" s="19" t="s">
        <v>17</v>
      </c>
      <c r="B25" s="17"/>
      <c r="C25" s="17"/>
      <c r="D25" s="17"/>
      <c r="E25" s="17"/>
      <c r="F25" s="3"/>
      <c r="H25" s="1"/>
    </row>
    <row r="26" spans="1:19" ht="14.25" customHeight="1" x14ac:dyDescent="0.25">
      <c r="A26" s="19" t="s">
        <v>30</v>
      </c>
      <c r="B26" s="17"/>
      <c r="C26" s="17"/>
      <c r="D26" s="17"/>
      <c r="E26" s="3"/>
      <c r="F26" s="3"/>
      <c r="H26" s="1"/>
    </row>
    <row r="27" spans="1:19" x14ac:dyDescent="0.25">
      <c r="A27" s="17" t="s">
        <v>25</v>
      </c>
      <c r="B27" s="17"/>
      <c r="C27" s="17"/>
      <c r="D27" s="17"/>
      <c r="E27" s="3"/>
      <c r="F27" s="3"/>
      <c r="H27" s="1"/>
      <c r="J27" s="1"/>
    </row>
    <row r="28" spans="1:19" x14ac:dyDescent="0.25">
      <c r="A28" s="3"/>
      <c r="B28" s="3"/>
      <c r="C28" s="3"/>
      <c r="D28" s="3"/>
      <c r="E28" s="3"/>
      <c r="F28" s="3"/>
    </row>
    <row r="29" spans="1:19" x14ac:dyDescent="0.25">
      <c r="A29" s="20"/>
      <c r="B29" s="1"/>
      <c r="C29" s="3"/>
      <c r="D29" s="21"/>
      <c r="E29" s="21"/>
      <c r="F29" s="21"/>
    </row>
    <row r="30" spans="1:19" x14ac:dyDescent="0.25">
      <c r="A30" s="22"/>
      <c r="B30" s="2"/>
      <c r="C30" s="2"/>
      <c r="D30" s="2"/>
      <c r="E30" s="2"/>
      <c r="F30" s="2"/>
    </row>
    <row r="31" spans="1:19" s="3" customFormat="1" x14ac:dyDescent="0.25">
      <c r="B31" s="23"/>
      <c r="C31" s="23"/>
      <c r="D31" s="23"/>
      <c r="E31" s="23"/>
      <c r="F31" s="23"/>
      <c r="O31" s="5"/>
      <c r="P31" s="5"/>
      <c r="Q31" s="5"/>
      <c r="R31" s="5"/>
      <c r="S31" s="5"/>
    </row>
    <row r="32" spans="1:19" s="3" customFormat="1" x14ac:dyDescent="0.25">
      <c r="D32" s="21"/>
      <c r="E32" s="21"/>
      <c r="F32" s="24"/>
      <c r="O32" s="5"/>
      <c r="P32" s="5"/>
      <c r="Q32" s="5"/>
      <c r="R32" s="5"/>
      <c r="S32" s="5"/>
    </row>
    <row r="33" spans="1:19" s="3" customFormat="1" x14ac:dyDescent="0.25">
      <c r="D33" s="21"/>
      <c r="E33" s="21"/>
      <c r="F33" s="21"/>
      <c r="O33" s="5"/>
      <c r="P33" s="5"/>
      <c r="Q33" s="5"/>
      <c r="R33" s="5"/>
      <c r="S33" s="5"/>
    </row>
    <row r="34" spans="1:19" x14ac:dyDescent="0.25">
      <c r="A34" s="3"/>
      <c r="B34" s="3"/>
      <c r="C34" s="3"/>
      <c r="D34" s="3"/>
      <c r="E34" s="3"/>
      <c r="F34" s="3"/>
    </row>
    <row r="35" spans="1:19" s="3" customFormat="1" x14ac:dyDescent="0.25">
      <c r="D35" s="23"/>
      <c r="E35" s="23"/>
      <c r="O35" s="5"/>
      <c r="P35" s="5"/>
      <c r="Q35" s="5"/>
      <c r="R35" s="5"/>
      <c r="S35" s="5"/>
    </row>
    <row r="36" spans="1:19" x14ac:dyDescent="0.25">
      <c r="A36" s="3"/>
      <c r="B36" s="3"/>
      <c r="C36" s="3"/>
      <c r="D36" s="3"/>
      <c r="E36" s="3"/>
      <c r="F36" s="3"/>
    </row>
    <row r="37" spans="1:19" x14ac:dyDescent="0.25">
      <c r="A37" s="3"/>
      <c r="B37" s="3"/>
      <c r="C37" s="3"/>
      <c r="D37" s="3"/>
      <c r="E37" s="3"/>
      <c r="F37" s="3"/>
    </row>
    <row r="38" spans="1:19" x14ac:dyDescent="0.25">
      <c r="A38" s="3"/>
      <c r="B38" s="3"/>
      <c r="C38" s="3"/>
      <c r="D38" s="3"/>
      <c r="E38" s="3"/>
      <c r="F38" s="3"/>
    </row>
    <row r="39" spans="1:19" x14ac:dyDescent="0.25">
      <c r="A39" s="3"/>
      <c r="B39" s="3"/>
      <c r="C39" s="3"/>
      <c r="D39" s="3"/>
      <c r="E39" s="3"/>
      <c r="F39" s="3"/>
    </row>
    <row r="40" spans="1:19" x14ac:dyDescent="0.25">
      <c r="A40" s="3"/>
      <c r="B40" s="3"/>
      <c r="C40" s="3"/>
      <c r="D40" s="3"/>
      <c r="E40" s="3"/>
      <c r="F40" s="3"/>
    </row>
    <row r="41" spans="1:19" x14ac:dyDescent="0.25">
      <c r="A41" s="3"/>
      <c r="B41" s="3"/>
      <c r="C41" s="3"/>
      <c r="D41" s="3"/>
      <c r="E41" s="3"/>
      <c r="F41" s="3"/>
    </row>
    <row r="42" spans="1:19" x14ac:dyDescent="0.25">
      <c r="A42" s="3"/>
      <c r="B42" s="3"/>
      <c r="C42" s="3"/>
      <c r="D42" s="3"/>
      <c r="E42" s="3"/>
      <c r="F42" s="3"/>
    </row>
    <row r="43" spans="1:19" x14ac:dyDescent="0.25">
      <c r="A43" s="3"/>
      <c r="B43" s="3"/>
      <c r="C43" s="3"/>
      <c r="D43" s="3"/>
      <c r="E43" s="3"/>
      <c r="F43" s="3"/>
    </row>
    <row r="44" spans="1:19" x14ac:dyDescent="0.25">
      <c r="A44" s="3"/>
      <c r="B44" s="3"/>
      <c r="C44" s="3"/>
      <c r="D44" s="3"/>
      <c r="E44" s="3"/>
      <c r="F44" s="3"/>
    </row>
    <row r="45" spans="1:19" x14ac:dyDescent="0.25">
      <c r="A45" s="3"/>
      <c r="B45" s="3"/>
      <c r="C45" s="3"/>
      <c r="D45" s="3"/>
      <c r="E45" s="3"/>
      <c r="F45" s="3"/>
    </row>
    <row r="46" spans="1:19" x14ac:dyDescent="0.25">
      <c r="A46" s="3"/>
      <c r="B46" s="3"/>
      <c r="C46" s="3"/>
      <c r="D46" s="3"/>
      <c r="E46" s="3"/>
      <c r="F46" s="3"/>
    </row>
    <row r="47" spans="1:19" x14ac:dyDescent="0.25">
      <c r="A47" s="3"/>
      <c r="B47" s="3"/>
      <c r="C47" s="3"/>
      <c r="D47" s="3"/>
      <c r="E47" s="3"/>
      <c r="F47" s="3"/>
    </row>
    <row r="48" spans="1:19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</sheetData>
  <mergeCells count="4">
    <mergeCell ref="A4:F4"/>
    <mergeCell ref="A5:F5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Mensual 2021</vt:lpstr>
      <vt:lpstr>Mensual 2022</vt:lpstr>
      <vt:lpstr>Mensual 2023 </vt:lpstr>
      <vt:lpstr>Mensual 2024</vt:lpstr>
      <vt:lpstr>Mensual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Marisleida Herrera</dc:creator>
  <cp:lastModifiedBy>Marisleida Herrera</cp:lastModifiedBy>
  <dcterms:created xsi:type="dcterms:W3CDTF">2023-03-17T18:46:18Z</dcterms:created>
  <dcterms:modified xsi:type="dcterms:W3CDTF">2026-05-27T16:35:01Z</dcterms:modified>
</cp:coreProperties>
</file>