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FE2F74D-A73F-48EF-9A94-54E5D6B7AA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ducción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0" i="3" l="1"/>
  <c r="F170" i="3"/>
  <c r="G170" i="3"/>
  <c r="C170" i="3" l="1"/>
  <c r="D170" i="3"/>
  <c r="B170" i="3"/>
  <c r="K83" i="3" l="1"/>
  <c r="J83" i="3"/>
  <c r="I83" i="3"/>
  <c r="H83" i="3"/>
  <c r="G83" i="3"/>
  <c r="F83" i="3"/>
  <c r="E83" i="3"/>
  <c r="D83" i="3"/>
  <c r="C83" i="3"/>
  <c r="B83" i="3"/>
  <c r="B11" i="3"/>
  <c r="C11" i="3"/>
  <c r="D11" i="3"/>
  <c r="E11" i="3"/>
  <c r="F11" i="3"/>
  <c r="G11" i="3"/>
  <c r="H11" i="3"/>
  <c r="I11" i="3"/>
  <c r="J11" i="3"/>
  <c r="K11" i="3"/>
</calcChain>
</file>

<file path=xl/sharedStrings.xml><?xml version="1.0" encoding="utf-8"?>
<sst xmlns="http://schemas.openxmlformats.org/spreadsheetml/2006/main" count="567" uniqueCount="108">
  <si>
    <t>Cereales</t>
  </si>
  <si>
    <t>Arroz</t>
  </si>
  <si>
    <t>Maíz</t>
  </si>
  <si>
    <t>Sorgo</t>
  </si>
  <si>
    <t>Productos Tradicionales</t>
  </si>
  <si>
    <t>Oleaginosas</t>
  </si>
  <si>
    <t>Maní</t>
  </si>
  <si>
    <t>Coco Seco</t>
  </si>
  <si>
    <t>Leguminosas</t>
  </si>
  <si>
    <t>Habichuela roja</t>
  </si>
  <si>
    <t>Habichuela negra</t>
  </si>
  <si>
    <t>Habichuela blanca</t>
  </si>
  <si>
    <t>Guandul</t>
  </si>
  <si>
    <t>Raíces y Tubérculos</t>
  </si>
  <si>
    <t>Papa</t>
  </si>
  <si>
    <t>Batata</t>
  </si>
  <si>
    <t>Yuca</t>
  </si>
  <si>
    <t>Ñame</t>
  </si>
  <si>
    <t>Yautía</t>
  </si>
  <si>
    <t>Musáceas</t>
  </si>
  <si>
    <t>Guineo</t>
  </si>
  <si>
    <t>Plátano</t>
  </si>
  <si>
    <t>Vegetales</t>
  </si>
  <si>
    <t>Cebolla</t>
  </si>
  <si>
    <t>Ajo</t>
  </si>
  <si>
    <t>Auyama</t>
  </si>
  <si>
    <t>Berenjena</t>
  </si>
  <si>
    <t>Tomate industrial (d)</t>
  </si>
  <si>
    <t xml:space="preserve">Tayota </t>
  </si>
  <si>
    <t>Zanahoria</t>
  </si>
  <si>
    <t xml:space="preserve">Frutales </t>
  </si>
  <si>
    <t xml:space="preserve">Aguacate </t>
  </si>
  <si>
    <t>Lechosa</t>
  </si>
  <si>
    <t xml:space="preserve">Limón </t>
  </si>
  <si>
    <t>Piña</t>
  </si>
  <si>
    <t xml:space="preserve">Melón </t>
  </si>
  <si>
    <t>Naranja dulce</t>
  </si>
  <si>
    <t xml:space="preserve">Chinola </t>
  </si>
  <si>
    <t xml:space="preserve">Toronja </t>
  </si>
  <si>
    <t xml:space="preserve">Coco Seco </t>
  </si>
  <si>
    <t xml:space="preserve">Guineo </t>
  </si>
  <si>
    <t xml:space="preserve">Plátano </t>
  </si>
  <si>
    <t xml:space="preserve">Lechuga </t>
  </si>
  <si>
    <t xml:space="preserve">Tayota  </t>
  </si>
  <si>
    <t>Remolacha</t>
  </si>
  <si>
    <t>Rabano</t>
  </si>
  <si>
    <t>Brocoli</t>
  </si>
  <si>
    <t>Coliflor</t>
  </si>
  <si>
    <t>Molondron</t>
  </si>
  <si>
    <t>Cundeamor</t>
  </si>
  <si>
    <t>Tindora</t>
  </si>
  <si>
    <t>Aguacate</t>
  </si>
  <si>
    <t xml:space="preserve">Lechosa </t>
  </si>
  <si>
    <t xml:space="preserve">Piña </t>
  </si>
  <si>
    <t>Melón</t>
  </si>
  <si>
    <t>Chinola</t>
  </si>
  <si>
    <t xml:space="preserve">Mandarina </t>
  </si>
  <si>
    <t>PRODUCTOS AGRÍCOLAS</t>
  </si>
  <si>
    <t>Orégano</t>
  </si>
  <si>
    <t>TOTAL  AGRÍCOLAS</t>
  </si>
  <si>
    <t xml:space="preserve">Sandía   </t>
  </si>
  <si>
    <t xml:space="preserve">Mango  </t>
  </si>
  <si>
    <t>n/d</t>
  </si>
  <si>
    <t>Guard Beens</t>
  </si>
  <si>
    <t>Vainita China</t>
  </si>
  <si>
    <t>Mapuey</t>
  </si>
  <si>
    <t>Bangaña</t>
  </si>
  <si>
    <t>Calabacín</t>
  </si>
  <si>
    <t>Musú Chino</t>
  </si>
  <si>
    <t>Apio</t>
  </si>
  <si>
    <t>Parvol</t>
  </si>
  <si>
    <t>Bija</t>
  </si>
  <si>
    <t>Cereza</t>
  </si>
  <si>
    <t>Pitahaya</t>
  </si>
  <si>
    <t>Viceministerio de Planificación Sectorial Agropecuaria</t>
  </si>
  <si>
    <t>Departamento de Economía Agropecuaria y Estadísticas</t>
  </si>
  <si>
    <t>La producción de Tabaco incluye:  negro, rubio y capa.</t>
  </si>
  <si>
    <t>* Datos preliminares, sujeto a cambios.</t>
  </si>
  <si>
    <t>Notas:</t>
  </si>
  <si>
    <t>El año Cafetalero comprede Octubre - Septiembre.</t>
  </si>
  <si>
    <t xml:space="preserve"> Instituto Nacional del Tabaco (INTABACO); Consejo Dominicano del Café (CODOCAFE); Consejo Dominicano del Café (CODOCAFE).</t>
  </si>
  <si>
    <t xml:space="preserve">Asociación de fabricantes de Conservas del Agro, Inc.  (AFCONAGRO). Datos 2014: Fuente Bco. Central. </t>
  </si>
  <si>
    <t xml:space="preserve">  Elaborado en el Depto. de Economía Agropecuaria y Estadisticas.</t>
  </si>
  <si>
    <t>Ajíes</t>
  </si>
  <si>
    <t>Pepino</t>
  </si>
  <si>
    <t>Caña de Azúcar</t>
  </si>
  <si>
    <t xml:space="preserve">Tabaco </t>
  </si>
  <si>
    <t xml:space="preserve">Café </t>
  </si>
  <si>
    <t>Tomate industrial</t>
  </si>
  <si>
    <t>Tomate ensalada</t>
  </si>
  <si>
    <t>Total  Agrícola</t>
  </si>
  <si>
    <t>Productos Agrícolas</t>
  </si>
  <si>
    <r>
      <t xml:space="preserve">Cacao </t>
    </r>
    <r>
      <rPr>
        <b/>
        <sz val="10"/>
        <color indexed="8"/>
        <rFont val="Calibri"/>
        <family val="2"/>
        <scheme val="minor"/>
      </rPr>
      <t>(Grano)</t>
    </r>
  </si>
  <si>
    <r>
      <t>Repollo</t>
    </r>
    <r>
      <rPr>
        <b/>
        <sz val="10"/>
        <color indexed="8"/>
        <rFont val="Calibri"/>
        <family val="2"/>
        <scheme val="minor"/>
      </rPr>
      <t xml:space="preserve"> </t>
    </r>
  </si>
  <si>
    <r>
      <t>Repollo</t>
    </r>
    <r>
      <rPr>
        <b/>
        <sz val="10"/>
        <color indexed="8"/>
        <rFont val="Calibri"/>
        <family val="2"/>
        <scheme val="minor"/>
      </rPr>
      <t xml:space="preserve">   </t>
    </r>
  </si>
  <si>
    <t xml:space="preserve">Caña de Azúcar </t>
  </si>
  <si>
    <t>n/d: No disponible.</t>
  </si>
  <si>
    <t xml:space="preserve">Granadillo </t>
  </si>
  <si>
    <t xml:space="preserve">Guanábana </t>
  </si>
  <si>
    <t xml:space="preserve">Guayaba </t>
  </si>
  <si>
    <r>
      <t>Zapote</t>
    </r>
    <r>
      <rPr>
        <b/>
        <sz val="10"/>
        <rFont val="Calibri"/>
        <family val="2"/>
        <scheme val="minor"/>
      </rPr>
      <t xml:space="preserve"> </t>
    </r>
  </si>
  <si>
    <t>Solo se incluyen cultivos producidos a cielo abierto.</t>
  </si>
  <si>
    <t>FUENTES: Ministerio de Agricultura de la República Dominicana: Departamento de Seguimiento, Control y Evaluación, y  Depto. de Cacao; Instituto Nacional del Azúcar (INAZUCAR).</t>
  </si>
  <si>
    <t>2024*</t>
  </si>
  <si>
    <t>2023*</t>
  </si>
  <si>
    <t>2025*</t>
  </si>
  <si>
    <t>Producción  de Productos Agrícolas, 2000 -2025                                                                                                                                                                                                                                         (En quintales)</t>
  </si>
  <si>
    <t>Producción  de Productos Agrícolas, 2000 -2025                                                                                                                                                                                                                                    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</si>
</sst>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3" fillId="2" borderId="3" xfId="0" applyFont="1" applyFill="1" applyBorder="1"/>
    <xf numFmtId="0" fontId="4" fillId="2" borderId="1" xfId="0" applyFont="1" applyFill="1" applyBorder="1"/>
    <xf numFmtId="0" fontId="5" fillId="2" borderId="0" xfId="0" applyFont="1" applyFill="1"/>
    <xf numFmtId="0" fontId="4" fillId="2" borderId="2" xfId="0" applyFont="1" applyFill="1" applyBorder="1"/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3" fillId="4" borderId="3" xfId="0" applyFont="1" applyFill="1" applyBorder="1"/>
    <xf numFmtId="3" fontId="7" fillId="4" borderId="2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2" xfId="0" applyNumberFormat="1" applyFont="1" applyFill="1" applyBorder="1" applyAlignment="1">
      <alignment vertical="center"/>
    </xf>
    <xf numFmtId="0" fontId="4" fillId="2" borderId="5" xfId="0" applyFont="1" applyFill="1" applyBorder="1"/>
    <xf numFmtId="3" fontId="4" fillId="2" borderId="5" xfId="0" applyNumberFormat="1" applyFont="1" applyFill="1" applyBorder="1"/>
    <xf numFmtId="3" fontId="4" fillId="2" borderId="5" xfId="0" applyNumberFormat="1" applyFont="1" applyFill="1" applyBorder="1" applyAlignment="1">
      <alignment vertical="center"/>
    </xf>
    <xf numFmtId="0" fontId="4" fillId="2" borderId="6" xfId="0" applyFont="1" applyFill="1" applyBorder="1"/>
    <xf numFmtId="3" fontId="4" fillId="2" borderId="6" xfId="0" applyNumberFormat="1" applyFont="1" applyFill="1" applyBorder="1"/>
    <xf numFmtId="3" fontId="4" fillId="2" borderId="6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/>
    <xf numFmtId="0" fontId="4" fillId="6" borderId="0" xfId="0" applyFont="1" applyFill="1"/>
    <xf numFmtId="43" fontId="4" fillId="2" borderId="1" xfId="1" applyFont="1" applyFill="1" applyBorder="1"/>
    <xf numFmtId="164" fontId="4" fillId="2" borderId="1" xfId="1" applyNumberFormat="1" applyFont="1" applyFill="1" applyBorder="1"/>
    <xf numFmtId="164" fontId="4" fillId="2" borderId="2" xfId="1" applyNumberFormat="1" applyFont="1" applyFill="1" applyBorder="1"/>
    <xf numFmtId="164" fontId="4" fillId="2" borderId="5" xfId="1" applyNumberFormat="1" applyFont="1" applyFill="1" applyBorder="1"/>
    <xf numFmtId="0" fontId="4" fillId="2" borderId="6" xfId="0" applyFont="1" applyFill="1" applyBorder="1" applyAlignment="1">
      <alignment vertical="center"/>
    </xf>
    <xf numFmtId="164" fontId="4" fillId="2" borderId="6" xfId="1" applyNumberFormat="1" applyFont="1" applyFill="1" applyBorder="1"/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0" fillId="0" borderId="0" xfId="0" applyFont="1"/>
    <xf numFmtId="0" fontId="3" fillId="4" borderId="5" xfId="0" applyFont="1" applyFill="1" applyBorder="1"/>
    <xf numFmtId="3" fontId="7" fillId="4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/>
    <xf numFmtId="3" fontId="7" fillId="4" borderId="7" xfId="0" applyNumberFormat="1" applyFont="1" applyFill="1" applyBorder="1" applyAlignment="1">
      <alignment vertical="center"/>
    </xf>
    <xf numFmtId="164" fontId="4" fillId="2" borderId="8" xfId="1" applyNumberFormat="1" applyFont="1" applyFill="1" applyBorder="1"/>
    <xf numFmtId="164" fontId="4" fillId="2" borderId="3" xfId="1" applyNumberFormat="1" applyFont="1" applyFill="1" applyBorder="1"/>
    <xf numFmtId="164" fontId="4" fillId="2" borderId="7" xfId="1" applyNumberFormat="1" applyFont="1" applyFill="1" applyBorder="1"/>
    <xf numFmtId="164" fontId="4" fillId="2" borderId="8" xfId="0" applyNumberFormat="1" applyFont="1" applyFill="1" applyBorder="1"/>
    <xf numFmtId="164" fontId="4" fillId="2" borderId="1" xfId="0" applyNumberFormat="1" applyFont="1" applyFill="1" applyBorder="1"/>
    <xf numFmtId="164" fontId="4" fillId="2" borderId="3" xfId="0" applyNumberFormat="1" applyFont="1" applyFill="1" applyBorder="1"/>
    <xf numFmtId="164" fontId="4" fillId="2" borderId="0" xfId="0" applyNumberFormat="1" applyFont="1" applyFill="1"/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4" fontId="4" fillId="2" borderId="6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10" fillId="2" borderId="1" xfId="0" applyFont="1" applyFill="1" applyBorder="1"/>
    <xf numFmtId="0" fontId="0" fillId="2" borderId="0" xfId="0" applyFill="1"/>
    <xf numFmtId="0" fontId="6" fillId="2" borderId="0" xfId="0" applyFont="1" applyFill="1" applyAlignment="1">
      <alignment vertical="center" wrapText="1"/>
    </xf>
    <xf numFmtId="3" fontId="0" fillId="2" borderId="0" xfId="0" applyNumberFormat="1" applyFill="1"/>
    <xf numFmtId="164" fontId="0" fillId="2" borderId="0" xfId="0" applyNumberFormat="1" applyFill="1"/>
    <xf numFmtId="164" fontId="10" fillId="2" borderId="0" xfId="0" applyNumberFormat="1" applyFont="1" applyFill="1"/>
    <xf numFmtId="164" fontId="12" fillId="2" borderId="0" xfId="0" applyNumberFormat="1" applyFont="1" applyFill="1"/>
    <xf numFmtId="164" fontId="10" fillId="0" borderId="2" xfId="1" applyNumberFormat="1" applyFont="1" applyBorder="1"/>
    <xf numFmtId="164" fontId="10" fillId="0" borderId="0" xfId="1" applyNumberFormat="1" applyFont="1"/>
    <xf numFmtId="164" fontId="10" fillId="0" borderId="2" xfId="1" applyNumberFormat="1" applyFont="1" applyBorder="1" applyAlignment="1">
      <alignment horizontal="right"/>
    </xf>
    <xf numFmtId="164" fontId="10" fillId="2" borderId="2" xfId="1" applyNumberFormat="1" applyFont="1" applyFill="1" applyBorder="1" applyAlignment="1">
      <alignment horizontal="right"/>
    </xf>
    <xf numFmtId="0" fontId="13" fillId="2" borderId="0" xfId="0" applyFont="1" applyFill="1"/>
    <xf numFmtId="164" fontId="5" fillId="2" borderId="0" xfId="0" applyNumberFormat="1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4" fillId="2" borderId="0" xfId="0" applyFont="1" applyFill="1"/>
    <xf numFmtId="164" fontId="16" fillId="2" borderId="0" xfId="0" applyNumberFormat="1" applyFont="1" applyFill="1"/>
    <xf numFmtId="164" fontId="17" fillId="2" borderId="0" xfId="0" applyNumberFormat="1" applyFont="1" applyFill="1"/>
    <xf numFmtId="0" fontId="0" fillId="2" borderId="4" xfId="0" applyFill="1" applyBorder="1"/>
    <xf numFmtId="0" fontId="4" fillId="2" borderId="0" xfId="0" applyFont="1" applyFill="1" applyBorder="1"/>
    <xf numFmtId="3" fontId="7" fillId="4" borderId="2" xfId="0" applyNumberFormat="1" applyFont="1" applyFill="1" applyBorder="1" applyAlignment="1">
      <alignment vertical="center"/>
    </xf>
    <xf numFmtId="164" fontId="4" fillId="2" borderId="0" xfId="1" applyNumberFormat="1" applyFont="1" applyFill="1" applyBorder="1"/>
    <xf numFmtId="164" fontId="0" fillId="2" borderId="0" xfId="1" applyNumberFormat="1" applyFont="1" applyFill="1"/>
    <xf numFmtId="164" fontId="10" fillId="2" borderId="2" xfId="1" applyNumberFormat="1" applyFont="1" applyFill="1" applyBorder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76200</xdr:rowOff>
    </xdr:from>
    <xdr:to>
      <xdr:col>6</xdr:col>
      <xdr:colOff>228599</xdr:colOff>
      <xdr:row>4</xdr:row>
      <xdr:rowOff>60325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B4F9AE-400D-458D-98F7-4E22224F2C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6200"/>
          <a:ext cx="1504949" cy="6794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514350</xdr:colOff>
      <xdr:row>72</xdr:row>
      <xdr:rowOff>0</xdr:rowOff>
    </xdr:from>
    <xdr:to>
      <xdr:col>6</xdr:col>
      <xdr:colOff>161925</xdr:colOff>
      <xdr:row>75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F46BD5-1CEA-433A-8898-41FAE3EBDA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3392150"/>
          <a:ext cx="1333500" cy="5842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457200</xdr:colOff>
      <xdr:row>158</xdr:row>
      <xdr:rowOff>180975</xdr:rowOff>
    </xdr:from>
    <xdr:to>
      <xdr:col>4</xdr:col>
      <xdr:colOff>209550</xdr:colOff>
      <xdr:row>162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BE60B8-36B6-4E01-BAD0-2F6CA5AD4C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29517975"/>
          <a:ext cx="1333500" cy="584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3"/>
  <sheetViews>
    <sheetView tabSelected="1" topLeftCell="A163" workbookViewId="0">
      <selection activeCell="H162" sqref="H162"/>
    </sheetView>
  </sheetViews>
  <sheetFormatPr baseColWidth="10" defaultRowHeight="15" x14ac:dyDescent="0.25"/>
  <cols>
    <col min="1" max="1" width="19.5703125" customWidth="1"/>
    <col min="2" max="3" width="11.7109375" customWidth="1"/>
    <col min="4" max="4" width="12" customWidth="1"/>
    <col min="5" max="5" width="12.85546875" customWidth="1"/>
    <col min="6" max="6" width="12.42578125" customWidth="1"/>
    <col min="7" max="8" width="12.5703125" bestFit="1" customWidth="1"/>
    <col min="9" max="9" width="15.140625" bestFit="1" customWidth="1"/>
    <col min="10" max="10" width="13.28515625" customWidth="1"/>
    <col min="11" max="11" width="12.28515625" customWidth="1"/>
    <col min="12" max="18" width="11.42578125" style="60"/>
  </cols>
  <sheetData>
    <row r="1" spans="1:12" s="60" customFormat="1" ht="9.75" customHeight="1" x14ac:dyDescent="0.25"/>
    <row r="2" spans="1:12" s="60" customFormat="1" x14ac:dyDescent="0.25"/>
    <row r="3" spans="1:12" s="60" customFormat="1" x14ac:dyDescent="0.25"/>
    <row r="4" spans="1:12" s="60" customFormat="1" x14ac:dyDescent="0.25"/>
    <row r="5" spans="1:12" s="60" customFormat="1" ht="15.75" x14ac:dyDescent="0.25">
      <c r="A5" s="84" t="s">
        <v>74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53"/>
    </row>
    <row r="6" spans="1:12" s="60" customFormat="1" ht="15.75" x14ac:dyDescent="0.25">
      <c r="A6" s="84" t="s">
        <v>75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53"/>
    </row>
    <row r="7" spans="1:12" s="60" customFormat="1" ht="15.75" customHeight="1" x14ac:dyDescent="0.25">
      <c r="A7" s="83" t="s">
        <v>107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61"/>
    </row>
    <row r="8" spans="1:12" s="60" customFormat="1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61"/>
    </row>
    <row r="9" spans="1:12" s="60" customFormat="1" ht="3.75" customHeight="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2" x14ac:dyDescent="0.25">
      <c r="A10" s="5" t="s">
        <v>91</v>
      </c>
      <c r="B10" s="6">
        <v>2000</v>
      </c>
      <c r="C10" s="6">
        <v>2001</v>
      </c>
      <c r="D10" s="6">
        <v>2002</v>
      </c>
      <c r="E10" s="6">
        <v>2003</v>
      </c>
      <c r="F10" s="6">
        <v>2004</v>
      </c>
      <c r="G10" s="6">
        <v>2005</v>
      </c>
      <c r="H10" s="6">
        <v>2006</v>
      </c>
      <c r="I10" s="6">
        <v>2007</v>
      </c>
      <c r="J10" s="6">
        <v>2008</v>
      </c>
      <c r="K10" s="7">
        <v>2009</v>
      </c>
    </row>
    <row r="11" spans="1:12" x14ac:dyDescent="0.25">
      <c r="A11" s="8" t="s">
        <v>90</v>
      </c>
      <c r="B11" s="9">
        <f>+SUM(B13:B70)</f>
        <v>63454193.799999997</v>
      </c>
      <c r="C11" s="9">
        <f t="shared" ref="C11:J11" si="0">+SUM(C13:C70)</f>
        <v>68090079.799999997</v>
      </c>
      <c r="D11" s="9">
        <f t="shared" si="0"/>
        <v>189344295.55399999</v>
      </c>
      <c r="E11" s="9">
        <f t="shared" si="0"/>
        <v>192124537.8942</v>
      </c>
      <c r="F11" s="9">
        <f t="shared" si="0"/>
        <v>193612371.9073</v>
      </c>
      <c r="G11" s="9">
        <f t="shared" si="0"/>
        <v>182429826.19924</v>
      </c>
      <c r="H11" s="9">
        <f>+SUM(H13:H70)</f>
        <v>191810515.85104001</v>
      </c>
      <c r="I11" s="9">
        <f t="shared" si="0"/>
        <v>196025691.43518001</v>
      </c>
      <c r="J11" s="9">
        <f t="shared" si="0"/>
        <v>182131993.4558</v>
      </c>
      <c r="K11" s="9">
        <f>+SUM(K13:K70)</f>
        <v>190708337.87423998</v>
      </c>
    </row>
    <row r="12" spans="1:12" x14ac:dyDescent="0.25">
      <c r="A12" s="1" t="s">
        <v>0</v>
      </c>
      <c r="B12" s="55"/>
      <c r="C12" s="55"/>
      <c r="D12" s="10"/>
      <c r="E12" s="11"/>
      <c r="F12" s="11"/>
      <c r="G12" s="11"/>
      <c r="H12" s="11"/>
      <c r="I12" s="11"/>
      <c r="J12" s="2"/>
      <c r="K12" s="11"/>
    </row>
    <row r="13" spans="1:12" x14ac:dyDescent="0.25">
      <c r="A13" s="4" t="s">
        <v>1</v>
      </c>
      <c r="B13" s="27">
        <v>8317489</v>
      </c>
      <c r="C13" s="27">
        <v>10341423</v>
      </c>
      <c r="D13" s="13">
        <v>10470927</v>
      </c>
      <c r="E13" s="13">
        <v>8717291</v>
      </c>
      <c r="F13" s="13">
        <v>8263426</v>
      </c>
      <c r="G13" s="13">
        <v>9241918</v>
      </c>
      <c r="H13" s="13">
        <v>10228978</v>
      </c>
      <c r="I13" s="13">
        <v>10709254</v>
      </c>
      <c r="J13" s="13">
        <v>11155990</v>
      </c>
      <c r="K13" s="14">
        <v>12155403</v>
      </c>
    </row>
    <row r="14" spans="1:12" x14ac:dyDescent="0.25">
      <c r="A14" s="4" t="s">
        <v>2</v>
      </c>
      <c r="B14" s="27">
        <v>527305</v>
      </c>
      <c r="C14" s="27">
        <v>805011</v>
      </c>
      <c r="D14" s="13">
        <v>667266</v>
      </c>
      <c r="E14" s="13">
        <v>969804</v>
      </c>
      <c r="F14" s="13">
        <v>831304</v>
      </c>
      <c r="G14" s="13">
        <v>775347</v>
      </c>
      <c r="H14" s="13">
        <v>681199</v>
      </c>
      <c r="I14" s="13">
        <v>648782</v>
      </c>
      <c r="J14" s="13">
        <v>607070</v>
      </c>
      <c r="K14" s="14">
        <v>772417</v>
      </c>
    </row>
    <row r="15" spans="1:12" x14ac:dyDescent="0.25">
      <c r="A15" s="15" t="s">
        <v>3</v>
      </c>
      <c r="B15" s="28">
        <v>106208</v>
      </c>
      <c r="C15" s="28">
        <v>278213</v>
      </c>
      <c r="D15" s="16">
        <v>113692</v>
      </c>
      <c r="E15" s="16">
        <v>87269</v>
      </c>
      <c r="F15" s="16">
        <v>124446</v>
      </c>
      <c r="G15" s="16">
        <v>41921</v>
      </c>
      <c r="H15" s="16">
        <v>13639</v>
      </c>
      <c r="I15" s="16">
        <v>32451</v>
      </c>
      <c r="J15" s="16">
        <v>12700</v>
      </c>
      <c r="K15" s="17">
        <v>17519</v>
      </c>
    </row>
    <row r="16" spans="1:12" x14ac:dyDescent="0.25">
      <c r="A16" s="1" t="s">
        <v>4</v>
      </c>
      <c r="B16" s="56"/>
      <c r="C16" s="56"/>
      <c r="D16" s="2"/>
      <c r="E16" s="2"/>
      <c r="F16" s="2"/>
      <c r="G16" s="2"/>
      <c r="H16" s="2"/>
      <c r="I16" s="12"/>
      <c r="J16" s="12"/>
      <c r="K16" s="12"/>
    </row>
    <row r="17" spans="1:11" x14ac:dyDescent="0.25">
      <c r="A17" s="18" t="s">
        <v>95</v>
      </c>
      <c r="B17" s="57" t="s">
        <v>62</v>
      </c>
      <c r="C17" s="57" t="s">
        <v>62</v>
      </c>
      <c r="D17" s="19">
        <v>113591992.954</v>
      </c>
      <c r="E17" s="19">
        <v>110653834</v>
      </c>
      <c r="F17" s="19">
        <v>122129593</v>
      </c>
      <c r="G17" s="19">
        <v>107100768.714</v>
      </c>
      <c r="H17" s="19">
        <v>105744697.208</v>
      </c>
      <c r="I17" s="19">
        <v>109449703.876</v>
      </c>
      <c r="J17" s="19">
        <v>106829095.85599999</v>
      </c>
      <c r="K17" s="20">
        <v>101880628.64999999</v>
      </c>
    </row>
    <row r="18" spans="1:11" x14ac:dyDescent="0.25">
      <c r="A18" s="4" t="s">
        <v>86</v>
      </c>
      <c r="B18" s="34" t="s">
        <v>62</v>
      </c>
      <c r="C18" s="34" t="s">
        <v>62</v>
      </c>
      <c r="D18" s="13">
        <v>101618</v>
      </c>
      <c r="E18" s="13">
        <v>166196</v>
      </c>
      <c r="F18" s="13">
        <v>185285</v>
      </c>
      <c r="G18" s="13">
        <v>221623</v>
      </c>
      <c r="H18" s="13">
        <v>214379</v>
      </c>
      <c r="I18" s="13">
        <v>283535</v>
      </c>
      <c r="J18" s="13">
        <v>199594</v>
      </c>
      <c r="K18" s="14">
        <v>257525</v>
      </c>
    </row>
    <row r="19" spans="1:11" x14ac:dyDescent="0.25">
      <c r="A19" s="4" t="s">
        <v>87</v>
      </c>
      <c r="B19" s="34" t="s">
        <v>62</v>
      </c>
      <c r="C19" s="34" t="s">
        <v>62</v>
      </c>
      <c r="D19" s="13">
        <v>822960</v>
      </c>
      <c r="E19" s="13">
        <v>814130</v>
      </c>
      <c r="F19" s="13">
        <v>780890</v>
      </c>
      <c r="G19" s="13">
        <v>888520</v>
      </c>
      <c r="H19" s="13">
        <v>911650</v>
      </c>
      <c r="I19" s="13">
        <v>909000</v>
      </c>
      <c r="J19" s="13">
        <v>784450</v>
      </c>
      <c r="K19" s="14">
        <v>836650</v>
      </c>
    </row>
    <row r="20" spans="1:11" x14ac:dyDescent="0.25">
      <c r="A20" s="4" t="s">
        <v>92</v>
      </c>
      <c r="B20" s="34" t="s">
        <v>62</v>
      </c>
      <c r="C20" s="34" t="s">
        <v>62</v>
      </c>
      <c r="D20" s="13">
        <v>1002391</v>
      </c>
      <c r="E20" s="13">
        <v>1029497.4942</v>
      </c>
      <c r="F20" s="13">
        <v>1043162.7073</v>
      </c>
      <c r="G20" s="13">
        <v>691096.6852399999</v>
      </c>
      <c r="H20" s="13">
        <v>1012181.24304</v>
      </c>
      <c r="I20" s="13">
        <v>929334.35918000003</v>
      </c>
      <c r="J20" s="13">
        <v>998491.99979999999</v>
      </c>
      <c r="K20" s="14">
        <v>1212407.4242400001</v>
      </c>
    </row>
    <row r="21" spans="1:11" x14ac:dyDescent="0.25">
      <c r="A21" s="1" t="s">
        <v>5</v>
      </c>
      <c r="B21" s="56"/>
      <c r="C21" s="56"/>
      <c r="D21" s="2"/>
      <c r="E21" s="2"/>
      <c r="F21" s="2"/>
      <c r="G21" s="2"/>
      <c r="H21" s="2"/>
      <c r="I21" s="12"/>
      <c r="J21" s="12"/>
      <c r="K21" s="12"/>
    </row>
    <row r="22" spans="1:11" x14ac:dyDescent="0.25">
      <c r="A22" s="4" t="s">
        <v>6</v>
      </c>
      <c r="B22" s="27">
        <v>50306</v>
      </c>
      <c r="C22" s="27">
        <v>61158</v>
      </c>
      <c r="D22" s="13">
        <v>75757</v>
      </c>
      <c r="E22" s="13">
        <v>55016</v>
      </c>
      <c r="F22" s="13">
        <v>62757</v>
      </c>
      <c r="G22" s="13">
        <v>65053</v>
      </c>
      <c r="H22" s="13">
        <v>55609</v>
      </c>
      <c r="I22" s="13">
        <v>69373</v>
      </c>
      <c r="J22" s="13">
        <v>54096</v>
      </c>
      <c r="K22" s="14">
        <v>86350</v>
      </c>
    </row>
    <row r="23" spans="1:11" x14ac:dyDescent="0.25">
      <c r="A23" s="4" t="s">
        <v>7</v>
      </c>
      <c r="B23" s="27">
        <v>3749025</v>
      </c>
      <c r="C23" s="27">
        <v>3727620</v>
      </c>
      <c r="D23" s="13">
        <v>3787605</v>
      </c>
      <c r="E23" s="13">
        <v>4049940</v>
      </c>
      <c r="F23" s="13">
        <v>3501495</v>
      </c>
      <c r="G23" s="13">
        <v>2023800</v>
      </c>
      <c r="H23" s="13">
        <v>2041260</v>
      </c>
      <c r="I23" s="13">
        <v>2092665</v>
      </c>
      <c r="J23" s="13">
        <v>2085555</v>
      </c>
      <c r="K23" s="14">
        <v>1797060</v>
      </c>
    </row>
    <row r="24" spans="1:11" x14ac:dyDescent="0.25">
      <c r="A24" s="1" t="s">
        <v>8</v>
      </c>
      <c r="B24" s="56"/>
      <c r="C24" s="56"/>
      <c r="D24" s="2"/>
      <c r="E24" s="2"/>
      <c r="F24" s="2"/>
      <c r="G24" s="2"/>
      <c r="H24" s="2"/>
      <c r="I24" s="12"/>
      <c r="J24" s="12"/>
      <c r="K24" s="21"/>
    </row>
    <row r="25" spans="1:11" x14ac:dyDescent="0.25">
      <c r="A25" s="4" t="s">
        <v>9</v>
      </c>
      <c r="B25" s="27">
        <v>382259</v>
      </c>
      <c r="C25" s="27">
        <v>562498</v>
      </c>
      <c r="D25" s="13">
        <v>552396</v>
      </c>
      <c r="E25" s="13">
        <v>512428</v>
      </c>
      <c r="F25" s="13">
        <v>323690</v>
      </c>
      <c r="G25" s="13">
        <v>353523</v>
      </c>
      <c r="H25" s="13">
        <v>401775</v>
      </c>
      <c r="I25" s="13">
        <v>442949</v>
      </c>
      <c r="J25" s="13">
        <v>356049</v>
      </c>
      <c r="K25" s="14">
        <v>469485</v>
      </c>
    </row>
    <row r="26" spans="1:11" x14ac:dyDescent="0.25">
      <c r="A26" s="4" t="s">
        <v>10</v>
      </c>
      <c r="B26" s="27">
        <v>94449</v>
      </c>
      <c r="C26" s="27">
        <v>95352</v>
      </c>
      <c r="D26" s="13">
        <v>83987</v>
      </c>
      <c r="E26" s="13">
        <v>114575</v>
      </c>
      <c r="F26" s="13">
        <v>163168</v>
      </c>
      <c r="G26" s="13">
        <v>139164</v>
      </c>
      <c r="H26" s="13">
        <v>226293</v>
      </c>
      <c r="I26" s="13">
        <v>179832</v>
      </c>
      <c r="J26" s="13">
        <v>108647</v>
      </c>
      <c r="K26" s="14">
        <v>199849</v>
      </c>
    </row>
    <row r="27" spans="1:11" x14ac:dyDescent="0.25">
      <c r="A27" s="4" t="s">
        <v>11</v>
      </c>
      <c r="B27" s="27">
        <v>9794</v>
      </c>
      <c r="C27" s="27">
        <v>9256</v>
      </c>
      <c r="D27" s="13">
        <v>10903</v>
      </c>
      <c r="E27" s="13">
        <v>12949</v>
      </c>
      <c r="F27" s="13">
        <v>16108</v>
      </c>
      <c r="G27" s="13">
        <v>8602</v>
      </c>
      <c r="H27" s="13">
        <v>10628</v>
      </c>
      <c r="I27" s="13">
        <v>6151</v>
      </c>
      <c r="J27" s="13">
        <v>3955</v>
      </c>
      <c r="K27" s="14">
        <v>5345</v>
      </c>
    </row>
    <row r="28" spans="1:11" x14ac:dyDescent="0.25">
      <c r="A28" s="4" t="s">
        <v>12</v>
      </c>
      <c r="B28" s="27">
        <v>560922</v>
      </c>
      <c r="C28" s="27">
        <v>443024</v>
      </c>
      <c r="D28" s="13">
        <v>585352</v>
      </c>
      <c r="E28" s="13">
        <v>590730</v>
      </c>
      <c r="F28" s="13">
        <v>491056</v>
      </c>
      <c r="G28" s="13">
        <v>395763</v>
      </c>
      <c r="H28" s="13">
        <v>534461</v>
      </c>
      <c r="I28" s="13">
        <v>428936</v>
      </c>
      <c r="J28" s="13">
        <v>396460</v>
      </c>
      <c r="K28" s="14">
        <v>579934</v>
      </c>
    </row>
    <row r="29" spans="1:11" x14ac:dyDescent="0.25">
      <c r="A29" s="1" t="s">
        <v>13</v>
      </c>
      <c r="B29" s="56"/>
      <c r="C29" s="56"/>
      <c r="D29" s="2"/>
      <c r="E29" s="2"/>
      <c r="F29" s="2"/>
      <c r="G29" s="2"/>
      <c r="H29" s="2"/>
      <c r="I29" s="12"/>
      <c r="J29" s="12"/>
      <c r="K29" s="12"/>
    </row>
    <row r="30" spans="1:11" x14ac:dyDescent="0.25">
      <c r="A30" s="4" t="s">
        <v>14</v>
      </c>
      <c r="B30" s="27">
        <v>548794</v>
      </c>
      <c r="C30" s="27">
        <v>1426467</v>
      </c>
      <c r="D30" s="13">
        <v>1070992</v>
      </c>
      <c r="E30" s="13">
        <v>1086547</v>
      </c>
      <c r="F30" s="13">
        <v>811294</v>
      </c>
      <c r="G30" s="13">
        <v>1048828</v>
      </c>
      <c r="H30" s="13">
        <v>933360</v>
      </c>
      <c r="I30" s="13">
        <v>921389</v>
      </c>
      <c r="J30" s="13">
        <v>752333</v>
      </c>
      <c r="K30" s="14">
        <v>958563</v>
      </c>
    </row>
    <row r="31" spans="1:11" x14ac:dyDescent="0.25">
      <c r="A31" s="4" t="s">
        <v>15</v>
      </c>
      <c r="B31" s="27">
        <v>811675</v>
      </c>
      <c r="C31" s="27">
        <v>712749</v>
      </c>
      <c r="D31" s="13">
        <v>713003</v>
      </c>
      <c r="E31" s="13">
        <v>747217</v>
      </c>
      <c r="F31" s="13">
        <v>608714</v>
      </c>
      <c r="G31" s="13">
        <v>801606</v>
      </c>
      <c r="H31" s="13">
        <v>633634</v>
      </c>
      <c r="I31" s="13">
        <v>802515</v>
      </c>
      <c r="J31" s="13">
        <v>843586</v>
      </c>
      <c r="K31" s="14">
        <v>1039396</v>
      </c>
    </row>
    <row r="32" spans="1:11" x14ac:dyDescent="0.25">
      <c r="A32" s="4" t="s">
        <v>16</v>
      </c>
      <c r="B32" s="27">
        <v>2756759</v>
      </c>
      <c r="C32" s="27">
        <v>2730873</v>
      </c>
      <c r="D32" s="13">
        <v>2650910</v>
      </c>
      <c r="E32" s="13">
        <v>2725205</v>
      </c>
      <c r="F32" s="13">
        <v>1995476</v>
      </c>
      <c r="G32" s="13">
        <v>2166401</v>
      </c>
      <c r="H32" s="13">
        <v>2830026</v>
      </c>
      <c r="I32" s="13">
        <v>2831928</v>
      </c>
      <c r="J32" s="13">
        <v>2343294</v>
      </c>
      <c r="K32" s="14">
        <v>3652756</v>
      </c>
    </row>
    <row r="33" spans="1:11" x14ac:dyDescent="0.25">
      <c r="A33" s="4" t="s">
        <v>17</v>
      </c>
      <c r="B33" s="27">
        <v>299420</v>
      </c>
      <c r="C33" s="27">
        <v>397761</v>
      </c>
      <c r="D33" s="13">
        <v>486350</v>
      </c>
      <c r="E33" s="13">
        <v>543740</v>
      </c>
      <c r="F33" s="13">
        <v>360490</v>
      </c>
      <c r="G33" s="13">
        <v>338925</v>
      </c>
      <c r="H33" s="13">
        <v>552382</v>
      </c>
      <c r="I33" s="13">
        <v>631448</v>
      </c>
      <c r="J33" s="13">
        <v>637561</v>
      </c>
      <c r="K33" s="14">
        <v>606418</v>
      </c>
    </row>
    <row r="34" spans="1:11" x14ac:dyDescent="0.25">
      <c r="A34" s="4" t="s">
        <v>18</v>
      </c>
      <c r="B34" s="27">
        <v>1081226</v>
      </c>
      <c r="C34" s="27">
        <v>870630</v>
      </c>
      <c r="D34" s="13">
        <v>1309803</v>
      </c>
      <c r="E34" s="13">
        <v>1749848</v>
      </c>
      <c r="F34" s="13">
        <v>1527888</v>
      </c>
      <c r="G34" s="13">
        <v>671578</v>
      </c>
      <c r="H34" s="13">
        <v>582769</v>
      </c>
      <c r="I34" s="13">
        <v>657075</v>
      </c>
      <c r="J34" s="13">
        <v>537133</v>
      </c>
      <c r="K34" s="14">
        <v>639954</v>
      </c>
    </row>
    <row r="35" spans="1:11" x14ac:dyDescent="0.25">
      <c r="A35" s="1" t="s">
        <v>19</v>
      </c>
      <c r="B35" s="56"/>
      <c r="C35" s="56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4" t="s">
        <v>20</v>
      </c>
      <c r="B36" s="27">
        <v>10345012.799999997</v>
      </c>
      <c r="C36" s="27">
        <v>10827133.799999999</v>
      </c>
      <c r="D36" s="13">
        <v>12318261.6</v>
      </c>
      <c r="E36" s="13">
        <v>12614012.4</v>
      </c>
      <c r="F36" s="13">
        <v>11471818.200000001</v>
      </c>
      <c r="G36" s="13">
        <v>13320355.800000001</v>
      </c>
      <c r="H36" s="13">
        <v>12268064.4</v>
      </c>
      <c r="I36" s="13">
        <v>12695827.200000001</v>
      </c>
      <c r="J36" s="13">
        <v>10938762.6</v>
      </c>
      <c r="K36" s="13">
        <v>14442304.799999999</v>
      </c>
    </row>
    <row r="37" spans="1:11" x14ac:dyDescent="0.25">
      <c r="A37" s="15" t="s">
        <v>21</v>
      </c>
      <c r="B37" s="28">
        <v>11172321</v>
      </c>
      <c r="C37" s="28">
        <v>11303622</v>
      </c>
      <c r="D37" s="16">
        <v>10863963</v>
      </c>
      <c r="E37" s="16">
        <v>11642148</v>
      </c>
      <c r="F37" s="16">
        <v>10455336</v>
      </c>
      <c r="G37" s="16">
        <v>13949865</v>
      </c>
      <c r="H37" s="16">
        <v>18252594</v>
      </c>
      <c r="I37" s="16">
        <v>16970481</v>
      </c>
      <c r="J37" s="16">
        <v>11836764</v>
      </c>
      <c r="K37" s="16">
        <v>17395533</v>
      </c>
    </row>
    <row r="38" spans="1:11" x14ac:dyDescent="0.25">
      <c r="A38" s="1" t="s">
        <v>22</v>
      </c>
      <c r="B38" s="56"/>
      <c r="C38" s="56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8" t="s">
        <v>23</v>
      </c>
      <c r="B39" s="30">
        <v>697302</v>
      </c>
      <c r="C39" s="30">
        <v>907942</v>
      </c>
      <c r="D39" s="19">
        <v>940313</v>
      </c>
      <c r="E39" s="19">
        <v>958796</v>
      </c>
      <c r="F39" s="19">
        <v>816592</v>
      </c>
      <c r="G39" s="19">
        <v>1019779</v>
      </c>
      <c r="H39" s="19">
        <v>946981</v>
      </c>
      <c r="I39" s="19">
        <v>1057594</v>
      </c>
      <c r="J39" s="19">
        <v>1127956</v>
      </c>
      <c r="K39" s="19">
        <v>1043290</v>
      </c>
    </row>
    <row r="40" spans="1:11" x14ac:dyDescent="0.25">
      <c r="A40" s="4" t="s">
        <v>24</v>
      </c>
      <c r="B40" s="27">
        <v>112801</v>
      </c>
      <c r="C40" s="27">
        <v>89807</v>
      </c>
      <c r="D40" s="13">
        <v>153707</v>
      </c>
      <c r="E40" s="13">
        <v>109013</v>
      </c>
      <c r="F40" s="13">
        <v>44922</v>
      </c>
      <c r="G40" s="13">
        <v>23233</v>
      </c>
      <c r="H40" s="13">
        <v>65905</v>
      </c>
      <c r="I40" s="13">
        <v>70328</v>
      </c>
      <c r="J40" s="13">
        <v>57056</v>
      </c>
      <c r="K40" s="13">
        <v>25303</v>
      </c>
    </row>
    <row r="41" spans="1:11" x14ac:dyDescent="0.25">
      <c r="A41" s="4" t="s">
        <v>89</v>
      </c>
      <c r="B41" s="27">
        <v>251682</v>
      </c>
      <c r="C41" s="27">
        <v>325691</v>
      </c>
      <c r="D41" s="13">
        <v>381731</v>
      </c>
      <c r="E41" s="13">
        <v>435411</v>
      </c>
      <c r="F41" s="13">
        <v>396717</v>
      </c>
      <c r="G41" s="13">
        <v>295170</v>
      </c>
      <c r="H41" s="13">
        <v>300584</v>
      </c>
      <c r="I41" s="13">
        <v>222439</v>
      </c>
      <c r="J41" s="13">
        <v>232800</v>
      </c>
      <c r="K41" s="13">
        <v>295751</v>
      </c>
    </row>
    <row r="42" spans="1:11" x14ac:dyDescent="0.25">
      <c r="A42" s="4" t="s">
        <v>25</v>
      </c>
      <c r="B42" s="27">
        <v>528587</v>
      </c>
      <c r="C42" s="27">
        <v>719507</v>
      </c>
      <c r="D42" s="13">
        <v>700992</v>
      </c>
      <c r="E42" s="13">
        <v>725997</v>
      </c>
      <c r="F42" s="13">
        <v>720818</v>
      </c>
      <c r="G42" s="13">
        <v>839978</v>
      </c>
      <c r="H42" s="13">
        <v>798077</v>
      </c>
      <c r="I42" s="13">
        <v>805439</v>
      </c>
      <c r="J42" s="13">
        <v>903251</v>
      </c>
      <c r="K42" s="13">
        <v>927422</v>
      </c>
    </row>
    <row r="43" spans="1:11" x14ac:dyDescent="0.25">
      <c r="A43" s="4" t="s">
        <v>83</v>
      </c>
      <c r="B43" s="27">
        <v>320979</v>
      </c>
      <c r="C43" s="27">
        <v>547039</v>
      </c>
      <c r="D43" s="13">
        <v>633364</v>
      </c>
      <c r="E43" s="13">
        <v>800421</v>
      </c>
      <c r="F43" s="13">
        <v>643421</v>
      </c>
      <c r="G43" s="13">
        <v>615238</v>
      </c>
      <c r="H43" s="13">
        <v>638071</v>
      </c>
      <c r="I43" s="13">
        <v>641930</v>
      </c>
      <c r="J43" s="13">
        <v>725179</v>
      </c>
      <c r="K43" s="13">
        <v>834029</v>
      </c>
    </row>
    <row r="44" spans="1:11" x14ac:dyDescent="0.25">
      <c r="A44" s="4" t="s">
        <v>26</v>
      </c>
      <c r="B44" s="27">
        <v>226922</v>
      </c>
      <c r="C44" s="27">
        <v>350248</v>
      </c>
      <c r="D44" s="13">
        <v>384391</v>
      </c>
      <c r="E44" s="13">
        <v>412943</v>
      </c>
      <c r="F44" s="13">
        <v>490393</v>
      </c>
      <c r="G44" s="13">
        <v>430794</v>
      </c>
      <c r="H44" s="13">
        <v>532971</v>
      </c>
      <c r="I44" s="13">
        <v>420317</v>
      </c>
      <c r="J44" s="13">
        <v>519129</v>
      </c>
      <c r="K44" s="13">
        <v>600477</v>
      </c>
    </row>
    <row r="45" spans="1:11" x14ac:dyDescent="0.25">
      <c r="A45" s="4" t="s">
        <v>27</v>
      </c>
      <c r="B45" s="27">
        <v>6044600</v>
      </c>
      <c r="C45" s="34" t="s">
        <v>62</v>
      </c>
      <c r="D45" s="13">
        <v>3033005</v>
      </c>
      <c r="E45" s="13">
        <v>3604510</v>
      </c>
      <c r="F45" s="13">
        <v>3841970</v>
      </c>
      <c r="G45" s="13">
        <v>5281852</v>
      </c>
      <c r="H45" s="13">
        <v>5306012</v>
      </c>
      <c r="I45" s="13">
        <v>4442000</v>
      </c>
      <c r="J45" s="13">
        <v>4874000</v>
      </c>
      <c r="K45" s="22" t="s">
        <v>62</v>
      </c>
    </row>
    <row r="46" spans="1:11" x14ac:dyDescent="0.25">
      <c r="A46" s="4" t="s">
        <v>84</v>
      </c>
      <c r="B46" s="27">
        <v>182892</v>
      </c>
      <c r="C46" s="27">
        <v>239462</v>
      </c>
      <c r="D46" s="13">
        <v>214118</v>
      </c>
      <c r="E46" s="13">
        <v>216104</v>
      </c>
      <c r="F46" s="13">
        <v>177697</v>
      </c>
      <c r="G46" s="13">
        <v>163008</v>
      </c>
      <c r="H46" s="13">
        <v>172524</v>
      </c>
      <c r="I46" s="13">
        <v>115092</v>
      </c>
      <c r="J46" s="13">
        <v>127469</v>
      </c>
      <c r="K46" s="13">
        <v>167324</v>
      </c>
    </row>
    <row r="47" spans="1:11" x14ac:dyDescent="0.25">
      <c r="A47" s="4" t="s">
        <v>42</v>
      </c>
      <c r="B47" s="27"/>
      <c r="C47" s="34" t="s">
        <v>62</v>
      </c>
      <c r="D47" s="22" t="s">
        <v>62</v>
      </c>
      <c r="E47" s="22" t="s">
        <v>62</v>
      </c>
      <c r="F47" s="22" t="s">
        <v>62</v>
      </c>
      <c r="G47" s="22" t="s">
        <v>62</v>
      </c>
      <c r="H47" s="22" t="s">
        <v>62</v>
      </c>
      <c r="I47" s="22" t="s">
        <v>62</v>
      </c>
      <c r="J47" s="22" t="s">
        <v>62</v>
      </c>
      <c r="K47" s="22" t="s">
        <v>62</v>
      </c>
    </row>
    <row r="48" spans="1:11" x14ac:dyDescent="0.25">
      <c r="A48" s="4" t="s">
        <v>93</v>
      </c>
      <c r="B48" s="27">
        <v>682570</v>
      </c>
      <c r="C48" s="27">
        <v>722715</v>
      </c>
      <c r="D48" s="13">
        <v>846475</v>
      </c>
      <c r="E48" s="13">
        <v>914340</v>
      </c>
      <c r="F48" s="13">
        <v>695170</v>
      </c>
      <c r="G48" s="13">
        <v>714455</v>
      </c>
      <c r="H48" s="13">
        <v>692755</v>
      </c>
      <c r="I48" s="13">
        <v>668500</v>
      </c>
      <c r="J48" s="13">
        <v>563325</v>
      </c>
      <c r="K48" s="22">
        <v>751730</v>
      </c>
    </row>
    <row r="49" spans="1:11" x14ac:dyDescent="0.25">
      <c r="A49" s="4" t="s">
        <v>28</v>
      </c>
      <c r="B49" s="27">
        <v>579495</v>
      </c>
      <c r="C49" s="27">
        <v>908955</v>
      </c>
      <c r="D49" s="13">
        <v>970740</v>
      </c>
      <c r="E49" s="13">
        <v>677880</v>
      </c>
      <c r="F49" s="13">
        <v>668085</v>
      </c>
      <c r="G49" s="13">
        <v>829740</v>
      </c>
      <c r="H49" s="13">
        <v>2428290</v>
      </c>
      <c r="I49" s="13">
        <v>3244710</v>
      </c>
      <c r="J49" s="13">
        <v>3505740</v>
      </c>
      <c r="K49" s="13">
        <v>3363900</v>
      </c>
    </row>
    <row r="50" spans="1:11" x14ac:dyDescent="0.25">
      <c r="A50" s="4" t="s">
        <v>29</v>
      </c>
      <c r="B50" s="27">
        <v>293707</v>
      </c>
      <c r="C50" s="27">
        <v>589566</v>
      </c>
      <c r="D50" s="13">
        <v>458848</v>
      </c>
      <c r="E50" s="13">
        <v>488635</v>
      </c>
      <c r="F50" s="13">
        <v>440355</v>
      </c>
      <c r="G50" s="22">
        <v>501348</v>
      </c>
      <c r="H50" s="13">
        <v>467149</v>
      </c>
      <c r="I50" s="13">
        <v>409877</v>
      </c>
      <c r="J50" s="13">
        <v>449548</v>
      </c>
      <c r="K50" s="13">
        <v>453577</v>
      </c>
    </row>
    <row r="51" spans="1:11" x14ac:dyDescent="0.25">
      <c r="A51" s="4" t="s">
        <v>44</v>
      </c>
      <c r="B51" s="34" t="s">
        <v>62</v>
      </c>
      <c r="C51" s="34" t="s">
        <v>62</v>
      </c>
      <c r="D51" s="22" t="s">
        <v>62</v>
      </c>
      <c r="E51" s="22" t="s">
        <v>62</v>
      </c>
      <c r="F51" s="22" t="s">
        <v>62</v>
      </c>
      <c r="G51" s="22" t="s">
        <v>62</v>
      </c>
      <c r="H51" s="22" t="s">
        <v>62</v>
      </c>
      <c r="I51" s="22" t="s">
        <v>62</v>
      </c>
      <c r="J51" s="22" t="s">
        <v>62</v>
      </c>
      <c r="K51" s="22" t="s">
        <v>62</v>
      </c>
    </row>
    <row r="52" spans="1:11" x14ac:dyDescent="0.25">
      <c r="A52" s="4" t="s">
        <v>45</v>
      </c>
      <c r="B52" s="34" t="s">
        <v>62</v>
      </c>
      <c r="C52" s="34" t="s">
        <v>62</v>
      </c>
      <c r="D52" s="22" t="s">
        <v>62</v>
      </c>
      <c r="E52" s="22" t="s">
        <v>62</v>
      </c>
      <c r="F52" s="22" t="s">
        <v>62</v>
      </c>
      <c r="G52" s="22" t="s">
        <v>62</v>
      </c>
      <c r="H52" s="22" t="s">
        <v>62</v>
      </c>
      <c r="I52" s="22" t="s">
        <v>62</v>
      </c>
      <c r="J52" s="22" t="s">
        <v>62</v>
      </c>
      <c r="K52" s="22" t="s">
        <v>62</v>
      </c>
    </row>
    <row r="53" spans="1:11" x14ac:dyDescent="0.25">
      <c r="A53" s="4" t="s">
        <v>46</v>
      </c>
      <c r="B53" s="34" t="s">
        <v>62</v>
      </c>
      <c r="C53" s="34" t="s">
        <v>62</v>
      </c>
      <c r="D53" s="22" t="s">
        <v>62</v>
      </c>
      <c r="E53" s="22" t="s">
        <v>62</v>
      </c>
      <c r="F53" s="22" t="s">
        <v>62</v>
      </c>
      <c r="G53" s="22" t="s">
        <v>62</v>
      </c>
      <c r="H53" s="22" t="s">
        <v>62</v>
      </c>
      <c r="I53" s="22" t="s">
        <v>62</v>
      </c>
      <c r="J53" s="22" t="s">
        <v>62</v>
      </c>
      <c r="K53" s="22" t="s">
        <v>62</v>
      </c>
    </row>
    <row r="54" spans="1:11" x14ac:dyDescent="0.25">
      <c r="A54" s="4" t="s">
        <v>47</v>
      </c>
      <c r="B54" s="34" t="s">
        <v>62</v>
      </c>
      <c r="C54" s="34" t="s">
        <v>62</v>
      </c>
      <c r="D54" s="22" t="s">
        <v>62</v>
      </c>
      <c r="E54" s="22" t="s">
        <v>62</v>
      </c>
      <c r="F54" s="22" t="s">
        <v>62</v>
      </c>
      <c r="G54" s="22" t="s">
        <v>62</v>
      </c>
      <c r="H54" s="22" t="s">
        <v>62</v>
      </c>
      <c r="I54" s="22" t="s">
        <v>62</v>
      </c>
      <c r="J54" s="22" t="s">
        <v>62</v>
      </c>
      <c r="K54" s="22" t="s">
        <v>62</v>
      </c>
    </row>
    <row r="55" spans="1:11" x14ac:dyDescent="0.25">
      <c r="A55" s="4" t="s">
        <v>48</v>
      </c>
      <c r="B55" s="34" t="s">
        <v>62</v>
      </c>
      <c r="C55" s="34" t="s">
        <v>62</v>
      </c>
      <c r="D55" s="22" t="s">
        <v>62</v>
      </c>
      <c r="E55" s="22" t="s">
        <v>62</v>
      </c>
      <c r="F55" s="22" t="s">
        <v>62</v>
      </c>
      <c r="G55" s="22" t="s">
        <v>62</v>
      </c>
      <c r="H55" s="22" t="s">
        <v>62</v>
      </c>
      <c r="I55" s="22" t="s">
        <v>62</v>
      </c>
      <c r="J55" s="22" t="s">
        <v>62</v>
      </c>
      <c r="K55" s="22" t="s">
        <v>62</v>
      </c>
    </row>
    <row r="56" spans="1:11" x14ac:dyDescent="0.25">
      <c r="A56" s="4" t="s">
        <v>58</v>
      </c>
      <c r="B56" s="34" t="s">
        <v>62</v>
      </c>
      <c r="C56" s="34" t="s">
        <v>62</v>
      </c>
      <c r="D56" s="22" t="s">
        <v>62</v>
      </c>
      <c r="E56" s="22" t="s">
        <v>62</v>
      </c>
      <c r="F56" s="22" t="s">
        <v>62</v>
      </c>
      <c r="G56" s="22" t="s">
        <v>62</v>
      </c>
      <c r="H56" s="22" t="s">
        <v>62</v>
      </c>
      <c r="I56" s="22" t="s">
        <v>62</v>
      </c>
      <c r="J56" s="22" t="s">
        <v>62</v>
      </c>
      <c r="K56" s="22" t="s">
        <v>62</v>
      </c>
    </row>
    <row r="57" spans="1:11" x14ac:dyDescent="0.25">
      <c r="A57" s="4" t="s">
        <v>49</v>
      </c>
      <c r="B57" s="34" t="s">
        <v>62</v>
      </c>
      <c r="C57" s="34" t="s">
        <v>62</v>
      </c>
      <c r="D57" s="22" t="s">
        <v>62</v>
      </c>
      <c r="E57" s="22" t="s">
        <v>62</v>
      </c>
      <c r="F57" s="22" t="s">
        <v>62</v>
      </c>
      <c r="G57" s="22" t="s">
        <v>62</v>
      </c>
      <c r="H57" s="22" t="s">
        <v>62</v>
      </c>
      <c r="I57" s="22" t="s">
        <v>62</v>
      </c>
      <c r="J57" s="22" t="s">
        <v>62</v>
      </c>
      <c r="K57" s="22" t="s">
        <v>62</v>
      </c>
    </row>
    <row r="58" spans="1:11" x14ac:dyDescent="0.25">
      <c r="A58" s="4" t="s">
        <v>50</v>
      </c>
      <c r="B58" s="34" t="s">
        <v>62</v>
      </c>
      <c r="C58" s="34" t="s">
        <v>62</v>
      </c>
      <c r="D58" s="22" t="s">
        <v>62</v>
      </c>
      <c r="E58" s="22" t="s">
        <v>62</v>
      </c>
      <c r="F58" s="22" t="s">
        <v>62</v>
      </c>
      <c r="G58" s="22" t="s">
        <v>62</v>
      </c>
      <c r="H58" s="22" t="s">
        <v>62</v>
      </c>
      <c r="I58" s="22" t="s">
        <v>62</v>
      </c>
      <c r="J58" s="22" t="s">
        <v>62</v>
      </c>
      <c r="K58" s="22" t="s">
        <v>62</v>
      </c>
    </row>
    <row r="59" spans="1:11" x14ac:dyDescent="0.25">
      <c r="A59" s="1" t="s">
        <v>30</v>
      </c>
      <c r="B59" s="56"/>
      <c r="C59" s="56"/>
      <c r="D59" s="12"/>
      <c r="E59" s="12"/>
      <c r="F59" s="12"/>
      <c r="G59" s="12"/>
      <c r="H59" s="12"/>
      <c r="I59" s="12"/>
      <c r="J59" s="12"/>
      <c r="K59" s="12"/>
    </row>
    <row r="60" spans="1:11" x14ac:dyDescent="0.25">
      <c r="A60" s="4" t="s">
        <v>31</v>
      </c>
      <c r="B60" s="27">
        <v>2162340</v>
      </c>
      <c r="C60" s="27">
        <v>2938068</v>
      </c>
      <c r="D60" s="13">
        <v>3903048</v>
      </c>
      <c r="E60" s="13">
        <v>7238304</v>
      </c>
      <c r="F60" s="13">
        <v>5824008</v>
      </c>
      <c r="G60" s="13">
        <v>2981652</v>
      </c>
      <c r="H60" s="13">
        <v>5724336</v>
      </c>
      <c r="I60" s="13">
        <v>4853688</v>
      </c>
      <c r="J60" s="13">
        <v>4977264</v>
      </c>
      <c r="K60" s="22">
        <v>4877208</v>
      </c>
    </row>
    <row r="61" spans="1:11" x14ac:dyDescent="0.25">
      <c r="A61" s="4" t="s">
        <v>32</v>
      </c>
      <c r="B61" s="27">
        <v>4674840</v>
      </c>
      <c r="C61" s="27">
        <v>8421540</v>
      </c>
      <c r="D61" s="13">
        <v>9036360</v>
      </c>
      <c r="E61" s="13">
        <v>8365740</v>
      </c>
      <c r="F61" s="13">
        <v>6432660</v>
      </c>
      <c r="G61" s="13">
        <v>8997960</v>
      </c>
      <c r="H61" s="23">
        <v>7754940</v>
      </c>
      <c r="I61" s="23">
        <v>11388300</v>
      </c>
      <c r="J61" s="13">
        <v>6853140</v>
      </c>
      <c r="K61" s="22">
        <v>11726100</v>
      </c>
    </row>
    <row r="62" spans="1:11" x14ac:dyDescent="0.25">
      <c r="A62" s="4" t="s">
        <v>33</v>
      </c>
      <c r="B62" s="34" t="s">
        <v>62</v>
      </c>
      <c r="C62" s="34" t="s">
        <v>62</v>
      </c>
      <c r="D62" s="34" t="s">
        <v>62</v>
      </c>
      <c r="E62" s="34" t="s">
        <v>62</v>
      </c>
      <c r="F62" s="34" t="s">
        <v>62</v>
      </c>
      <c r="G62" s="34" t="s">
        <v>62</v>
      </c>
      <c r="H62" s="34" t="s">
        <v>62</v>
      </c>
      <c r="I62" s="34" t="s">
        <v>62</v>
      </c>
      <c r="J62" s="34" t="s">
        <v>62</v>
      </c>
      <c r="K62" s="34" t="s">
        <v>62</v>
      </c>
    </row>
    <row r="63" spans="1:11" x14ac:dyDescent="0.25">
      <c r="A63" s="4" t="s">
        <v>34</v>
      </c>
      <c r="B63" s="27">
        <v>1419300</v>
      </c>
      <c r="C63" s="27">
        <v>3017250</v>
      </c>
      <c r="D63" s="13">
        <v>2393750</v>
      </c>
      <c r="E63" s="13">
        <v>2143750</v>
      </c>
      <c r="F63" s="13">
        <v>2041900</v>
      </c>
      <c r="G63" s="13">
        <v>1403650</v>
      </c>
      <c r="H63" s="13">
        <v>1556950</v>
      </c>
      <c r="I63" s="13">
        <v>2092500</v>
      </c>
      <c r="J63" s="13">
        <v>2330800</v>
      </c>
      <c r="K63" s="22">
        <v>2803900</v>
      </c>
    </row>
    <row r="64" spans="1:11" x14ac:dyDescent="0.25">
      <c r="A64" s="4" t="s">
        <v>35</v>
      </c>
      <c r="B64" s="27">
        <v>1015630</v>
      </c>
      <c r="C64" s="27">
        <v>1552915</v>
      </c>
      <c r="D64" s="13">
        <v>1548785</v>
      </c>
      <c r="E64" s="13">
        <v>1748145</v>
      </c>
      <c r="F64" s="13">
        <v>1345645</v>
      </c>
      <c r="G64" s="13">
        <v>1050245</v>
      </c>
      <c r="H64" s="13">
        <v>3303720</v>
      </c>
      <c r="I64" s="13">
        <v>831250</v>
      </c>
      <c r="J64" s="13">
        <v>623665</v>
      </c>
      <c r="K64" s="22">
        <v>477645</v>
      </c>
    </row>
    <row r="65" spans="1:13" x14ac:dyDescent="0.25">
      <c r="A65" s="4" t="s">
        <v>60</v>
      </c>
      <c r="B65" s="22" t="s">
        <v>62</v>
      </c>
      <c r="C65" s="34" t="s">
        <v>62</v>
      </c>
      <c r="D65" s="34" t="s">
        <v>62</v>
      </c>
      <c r="E65" s="34" t="s">
        <v>62</v>
      </c>
      <c r="F65" s="34" t="s">
        <v>62</v>
      </c>
      <c r="G65" s="22" t="s">
        <v>62</v>
      </c>
      <c r="H65" s="22" t="s">
        <v>62</v>
      </c>
      <c r="I65" s="22" t="s">
        <v>62</v>
      </c>
      <c r="J65" s="22" t="s">
        <v>62</v>
      </c>
      <c r="K65" s="22" t="s">
        <v>62</v>
      </c>
    </row>
    <row r="66" spans="1:13" x14ac:dyDescent="0.25">
      <c r="A66" s="4" t="s">
        <v>61</v>
      </c>
      <c r="B66" s="22" t="s">
        <v>62</v>
      </c>
      <c r="C66" s="34" t="s">
        <v>62</v>
      </c>
      <c r="D66" s="22" t="s">
        <v>62</v>
      </c>
      <c r="E66" s="22" t="s">
        <v>62</v>
      </c>
      <c r="F66" s="22" t="s">
        <v>62</v>
      </c>
      <c r="G66" s="22" t="s">
        <v>62</v>
      </c>
      <c r="H66" s="22" t="s">
        <v>62</v>
      </c>
      <c r="I66" s="22" t="s">
        <v>62</v>
      </c>
      <c r="J66" s="22" t="s">
        <v>62</v>
      </c>
      <c r="K66" s="22" t="s">
        <v>62</v>
      </c>
    </row>
    <row r="67" spans="1:13" x14ac:dyDescent="0.25">
      <c r="A67" s="4" t="s">
        <v>36</v>
      </c>
      <c r="B67" s="27">
        <v>2897540</v>
      </c>
      <c r="C67" s="27">
        <v>1470425</v>
      </c>
      <c r="D67" s="13">
        <v>1897755</v>
      </c>
      <c r="E67" s="13">
        <v>3462760</v>
      </c>
      <c r="F67" s="13">
        <v>3004585</v>
      </c>
      <c r="G67" s="13">
        <v>2285710</v>
      </c>
      <c r="H67" s="13">
        <v>2577165</v>
      </c>
      <c r="I67" s="13">
        <v>2681515</v>
      </c>
      <c r="J67" s="13">
        <v>2387105</v>
      </c>
      <c r="K67" s="22">
        <v>2839455</v>
      </c>
    </row>
    <row r="68" spans="1:13" x14ac:dyDescent="0.25">
      <c r="A68" s="4" t="s">
        <v>37</v>
      </c>
      <c r="B68" s="27">
        <v>191754</v>
      </c>
      <c r="C68" s="27">
        <v>387399</v>
      </c>
      <c r="D68" s="13">
        <v>324744</v>
      </c>
      <c r="E68" s="13">
        <v>576204</v>
      </c>
      <c r="F68" s="13">
        <v>477597</v>
      </c>
      <c r="G68" s="13">
        <v>579996</v>
      </c>
      <c r="H68" s="13">
        <v>182643</v>
      </c>
      <c r="I68" s="13">
        <v>222471</v>
      </c>
      <c r="J68" s="13">
        <v>270843</v>
      </c>
      <c r="K68" s="22">
        <v>314121</v>
      </c>
    </row>
    <row r="69" spans="1:13" x14ac:dyDescent="0.25">
      <c r="A69" s="4" t="s">
        <v>38</v>
      </c>
      <c r="B69" s="27">
        <v>358288</v>
      </c>
      <c r="C69" s="27">
        <v>308760</v>
      </c>
      <c r="D69" s="13">
        <v>242040</v>
      </c>
      <c r="E69" s="13">
        <v>363208</v>
      </c>
      <c r="F69" s="13">
        <v>402440</v>
      </c>
      <c r="G69" s="13">
        <v>171360</v>
      </c>
      <c r="H69" s="13">
        <v>231864</v>
      </c>
      <c r="I69" s="13">
        <v>165112</v>
      </c>
      <c r="J69" s="13">
        <v>122136</v>
      </c>
      <c r="K69" s="22">
        <v>201608</v>
      </c>
    </row>
    <row r="70" spans="1:13" x14ac:dyDescent="0.25">
      <c r="A70" s="4" t="s">
        <v>56</v>
      </c>
      <c r="B70" s="34" t="s">
        <v>62</v>
      </c>
      <c r="C70" s="34" t="s">
        <v>62</v>
      </c>
      <c r="D70" s="22" t="s">
        <v>62</v>
      </c>
      <c r="E70" s="22" t="s">
        <v>62</v>
      </c>
      <c r="F70" s="22" t="s">
        <v>62</v>
      </c>
      <c r="G70" s="22" t="s">
        <v>62</v>
      </c>
      <c r="H70" s="22" t="s">
        <v>62</v>
      </c>
      <c r="I70" s="22" t="s">
        <v>62</v>
      </c>
      <c r="J70" s="22" t="s">
        <v>62</v>
      </c>
      <c r="K70" s="22" t="s">
        <v>62</v>
      </c>
    </row>
    <row r="71" spans="1:13" ht="3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3" x14ac:dyDescent="0.25">
      <c r="A72" s="60"/>
      <c r="B72" s="60"/>
      <c r="C72" s="60"/>
      <c r="D72" s="62"/>
      <c r="E72" s="62"/>
      <c r="F72" s="62"/>
      <c r="G72" s="62"/>
      <c r="H72" s="62"/>
      <c r="I72" s="62"/>
      <c r="J72" s="62"/>
      <c r="K72" s="62"/>
    </row>
    <row r="73" spans="1:13" x14ac:dyDescent="0.25">
      <c r="A73" s="60"/>
      <c r="B73" s="60"/>
      <c r="C73" s="60"/>
      <c r="D73" s="62"/>
      <c r="E73" s="62"/>
      <c r="F73" s="62"/>
      <c r="G73" s="62"/>
      <c r="H73" s="62"/>
      <c r="I73" s="62"/>
      <c r="J73" s="62"/>
      <c r="K73" s="62"/>
    </row>
    <row r="74" spans="1:13" x14ac:dyDescent="0.25">
      <c r="A74" s="60"/>
      <c r="B74" s="60"/>
      <c r="C74" s="60"/>
      <c r="D74" s="62"/>
      <c r="E74" s="62"/>
      <c r="F74" s="62"/>
      <c r="G74" s="62"/>
      <c r="H74" s="62"/>
      <c r="I74" s="62"/>
      <c r="J74" s="62"/>
      <c r="K74" s="62"/>
    </row>
    <row r="75" spans="1:13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3" ht="15.75" x14ac:dyDescent="0.25">
      <c r="A76" s="84" t="s">
        <v>74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53"/>
      <c r="M76" s="53"/>
    </row>
    <row r="77" spans="1:13" ht="15.75" x14ac:dyDescent="0.25">
      <c r="A77" s="84" t="s">
        <v>75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53"/>
      <c r="M77" s="53"/>
    </row>
    <row r="78" spans="1:13" ht="2.25" customHeight="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3"/>
      <c r="M78" s="53"/>
    </row>
    <row r="79" spans="1:13" ht="15.75" customHeight="1" x14ac:dyDescent="0.25">
      <c r="A79" s="83" t="s">
        <v>106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54"/>
      <c r="M79" s="54"/>
    </row>
    <row r="80" spans="1:13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3" customHeight="1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 x14ac:dyDescent="0.25">
      <c r="A82" s="5" t="s">
        <v>57</v>
      </c>
      <c r="B82" s="7">
        <v>2010</v>
      </c>
      <c r="C82" s="7">
        <v>2011</v>
      </c>
      <c r="D82" s="7">
        <v>2012</v>
      </c>
      <c r="E82" s="7">
        <v>2013</v>
      </c>
      <c r="F82" s="7">
        <v>2014</v>
      </c>
      <c r="G82" s="7">
        <v>2015</v>
      </c>
      <c r="H82" s="7">
        <v>2016</v>
      </c>
      <c r="I82" s="7">
        <v>2017</v>
      </c>
      <c r="J82" s="7">
        <v>2018</v>
      </c>
      <c r="K82" s="7">
        <v>2019</v>
      </c>
    </row>
    <row r="83" spans="1:11" x14ac:dyDescent="0.25">
      <c r="A83" s="37" t="s">
        <v>59</v>
      </c>
      <c r="B83" s="9">
        <f>+SUM(B85:B142)</f>
        <v>191037620.79646</v>
      </c>
      <c r="C83" s="9">
        <f>+SUM(C85:C142)</f>
        <v>197261795.26431334</v>
      </c>
      <c r="D83" s="38">
        <f>SUM(D84:D157)</f>
        <v>223426600.32323998</v>
      </c>
      <c r="E83" s="38">
        <f t="shared" ref="E83:K83" si="1">SUM(E84:E157)</f>
        <v>232672628.79222</v>
      </c>
      <c r="F83" s="38">
        <f t="shared" si="1"/>
        <v>244378089.45779997</v>
      </c>
      <c r="G83" s="38">
        <f t="shared" si="1"/>
        <v>231859440.78479412</v>
      </c>
      <c r="H83" s="38">
        <f t="shared" si="1"/>
        <v>228207220.36497173</v>
      </c>
      <c r="I83" s="38">
        <f t="shared" si="1"/>
        <v>266960888.74665242</v>
      </c>
      <c r="J83" s="38">
        <f t="shared" si="1"/>
        <v>294314953.9732253</v>
      </c>
      <c r="K83" s="38">
        <f t="shared" si="1"/>
        <v>282406217.85368526</v>
      </c>
    </row>
    <row r="84" spans="1:11" x14ac:dyDescent="0.25">
      <c r="A84" s="1" t="s">
        <v>0</v>
      </c>
      <c r="B84" s="36"/>
      <c r="C84" s="36"/>
      <c r="D84" s="25"/>
      <c r="E84" s="2"/>
      <c r="F84" s="2"/>
      <c r="G84" s="2"/>
      <c r="H84" s="2"/>
      <c r="I84" s="2"/>
      <c r="J84" s="2"/>
      <c r="K84" s="26"/>
    </row>
    <row r="85" spans="1:11" x14ac:dyDescent="0.25">
      <c r="A85" s="18" t="s">
        <v>1</v>
      </c>
      <c r="B85" s="66">
        <v>12507345</v>
      </c>
      <c r="C85" s="66">
        <v>12150550</v>
      </c>
      <c r="D85" s="20">
        <v>10843063</v>
      </c>
      <c r="E85" s="20">
        <v>11817259</v>
      </c>
      <c r="F85" s="20">
        <v>11729081</v>
      </c>
      <c r="G85" s="20">
        <v>11812171.546959834</v>
      </c>
      <c r="H85" s="20">
        <v>12276763</v>
      </c>
      <c r="I85" s="20">
        <v>12969284</v>
      </c>
      <c r="J85" s="30">
        <v>13831938.126694996</v>
      </c>
      <c r="K85" s="30">
        <v>13175823</v>
      </c>
    </row>
    <row r="86" spans="1:11" x14ac:dyDescent="0.25">
      <c r="A86" s="4" t="s">
        <v>2</v>
      </c>
      <c r="B86" s="66">
        <v>773330</v>
      </c>
      <c r="C86" s="66">
        <v>781111</v>
      </c>
      <c r="D86" s="14">
        <v>916920</v>
      </c>
      <c r="E86" s="14">
        <v>1001234</v>
      </c>
      <c r="F86" s="14">
        <v>793075</v>
      </c>
      <c r="G86" s="14">
        <v>750799</v>
      </c>
      <c r="H86" s="14">
        <v>918561</v>
      </c>
      <c r="I86" s="14">
        <v>970189</v>
      </c>
      <c r="J86" s="27">
        <v>985029</v>
      </c>
      <c r="K86" s="27">
        <v>1098780</v>
      </c>
    </row>
    <row r="87" spans="1:11" x14ac:dyDescent="0.25">
      <c r="A87" s="15" t="s">
        <v>3</v>
      </c>
      <c r="B87" s="66">
        <v>25356</v>
      </c>
      <c r="C87" s="66">
        <v>49415</v>
      </c>
      <c r="D87" s="17">
        <v>43603</v>
      </c>
      <c r="E87" s="17">
        <v>85928</v>
      </c>
      <c r="F87" s="17">
        <v>35167</v>
      </c>
      <c r="G87" s="17">
        <v>41748</v>
      </c>
      <c r="H87" s="17">
        <v>25024</v>
      </c>
      <c r="I87" s="17">
        <v>25472</v>
      </c>
      <c r="J87" s="28">
        <v>21719</v>
      </c>
      <c r="K87" s="28">
        <v>15409</v>
      </c>
    </row>
    <row r="88" spans="1:11" x14ac:dyDescent="0.25">
      <c r="A88" s="1" t="s">
        <v>4</v>
      </c>
      <c r="B88" s="67"/>
      <c r="C88" s="67"/>
      <c r="D88" s="12"/>
      <c r="E88" s="12"/>
      <c r="F88" s="12"/>
      <c r="G88" s="12"/>
      <c r="H88" s="12"/>
      <c r="I88" s="2"/>
      <c r="J88" s="26"/>
      <c r="K88" s="26"/>
    </row>
    <row r="89" spans="1:11" x14ac:dyDescent="0.25">
      <c r="A89" s="29" t="s">
        <v>85</v>
      </c>
      <c r="B89" s="66">
        <v>100907231.612</v>
      </c>
      <c r="C89" s="66">
        <v>102391522.654</v>
      </c>
      <c r="D89" s="20">
        <v>107266488.49599999</v>
      </c>
      <c r="E89" s="20">
        <v>105186117.706</v>
      </c>
      <c r="F89" s="20">
        <v>110970767.646</v>
      </c>
      <c r="G89" s="20">
        <v>99985951.318000004</v>
      </c>
      <c r="H89" s="20">
        <v>87758159.464000002</v>
      </c>
      <c r="I89" s="20">
        <v>120387937.006</v>
      </c>
      <c r="J89" s="30">
        <v>128072996.23799999</v>
      </c>
      <c r="K89" s="30">
        <v>107934812.986</v>
      </c>
    </row>
    <row r="90" spans="1:11" x14ac:dyDescent="0.25">
      <c r="A90" s="31" t="s">
        <v>86</v>
      </c>
      <c r="B90" s="66">
        <v>177828</v>
      </c>
      <c r="C90" s="66">
        <v>229591</v>
      </c>
      <c r="D90" s="14">
        <v>203376</v>
      </c>
      <c r="E90" s="14">
        <v>204007</v>
      </c>
      <c r="F90" s="14">
        <v>189833</v>
      </c>
      <c r="G90" s="14">
        <v>267888</v>
      </c>
      <c r="H90" s="14">
        <v>195995</v>
      </c>
      <c r="I90" s="14">
        <v>233167.09393999999</v>
      </c>
      <c r="J90" s="27">
        <v>194630</v>
      </c>
      <c r="K90" s="27">
        <v>121598</v>
      </c>
    </row>
    <row r="91" spans="1:11" x14ac:dyDescent="0.25">
      <c r="A91" s="31" t="s">
        <v>87</v>
      </c>
      <c r="B91" s="66">
        <v>482270</v>
      </c>
      <c r="C91" s="66">
        <v>500000</v>
      </c>
      <c r="D91" s="14">
        <v>595440</v>
      </c>
      <c r="E91" s="14">
        <v>409000</v>
      </c>
      <c r="F91" s="14">
        <v>291300</v>
      </c>
      <c r="G91" s="14">
        <v>218000</v>
      </c>
      <c r="H91" s="14">
        <v>252880.31</v>
      </c>
      <c r="I91" s="14">
        <v>336000</v>
      </c>
      <c r="J91" s="27">
        <v>406000</v>
      </c>
      <c r="K91" s="27">
        <v>305851</v>
      </c>
    </row>
    <row r="92" spans="1:11" x14ac:dyDescent="0.25">
      <c r="A92" s="39" t="s">
        <v>92</v>
      </c>
      <c r="B92" s="66">
        <v>1286031.58446</v>
      </c>
      <c r="C92" s="66">
        <v>1196626.67698</v>
      </c>
      <c r="D92" s="17">
        <v>1592271.02724</v>
      </c>
      <c r="E92" s="17">
        <v>1499581.4862200001</v>
      </c>
      <c r="F92" s="17">
        <v>1541308.6118000001</v>
      </c>
      <c r="G92" s="17">
        <v>1587312</v>
      </c>
      <c r="H92" s="17">
        <v>1791145.7886399997</v>
      </c>
      <c r="I92" s="17">
        <v>1797126.4610343289</v>
      </c>
      <c r="J92" s="28">
        <v>1895764.9166580236</v>
      </c>
      <c r="K92" s="28">
        <v>1677977.4376052844</v>
      </c>
    </row>
    <row r="93" spans="1:11" x14ac:dyDescent="0.25">
      <c r="A93" s="1" t="s">
        <v>5</v>
      </c>
      <c r="B93" s="67"/>
      <c r="C93" s="67"/>
      <c r="D93" s="59"/>
      <c r="E93" s="12"/>
      <c r="F93" s="12"/>
      <c r="G93" s="12"/>
      <c r="H93" s="12"/>
      <c r="I93" s="2"/>
      <c r="J93" s="26"/>
      <c r="K93" s="26"/>
    </row>
    <row r="94" spans="1:11" x14ac:dyDescent="0.25">
      <c r="A94" s="29" t="s">
        <v>6</v>
      </c>
      <c r="B94" s="66">
        <v>84671</v>
      </c>
      <c r="C94" s="66">
        <v>93732</v>
      </c>
      <c r="D94" s="20">
        <v>85965</v>
      </c>
      <c r="E94" s="20">
        <v>116387</v>
      </c>
      <c r="F94" s="20">
        <v>117004</v>
      </c>
      <c r="G94" s="20">
        <v>112167</v>
      </c>
      <c r="H94" s="20">
        <v>129088</v>
      </c>
      <c r="I94" s="20">
        <v>139603</v>
      </c>
      <c r="J94" s="30">
        <v>142201</v>
      </c>
      <c r="K94" s="30">
        <v>163014</v>
      </c>
    </row>
    <row r="95" spans="1:11" x14ac:dyDescent="0.25">
      <c r="A95" s="39" t="s">
        <v>39</v>
      </c>
      <c r="B95" s="66">
        <v>2830050</v>
      </c>
      <c r="C95" s="66">
        <v>3285330</v>
      </c>
      <c r="D95" s="17">
        <v>3547965</v>
      </c>
      <c r="E95" s="17">
        <v>6325740</v>
      </c>
      <c r="F95" s="17">
        <v>7355205</v>
      </c>
      <c r="G95" s="17">
        <v>8126426.9967253851</v>
      </c>
      <c r="H95" s="17">
        <v>8255655</v>
      </c>
      <c r="I95" s="17">
        <v>8618640</v>
      </c>
      <c r="J95" s="28">
        <v>8917215</v>
      </c>
      <c r="K95" s="28">
        <v>9293700</v>
      </c>
    </row>
    <row r="96" spans="1:11" x14ac:dyDescent="0.25">
      <c r="A96" s="1" t="s">
        <v>8</v>
      </c>
      <c r="B96" s="67"/>
      <c r="C96" s="67"/>
      <c r="D96" s="21"/>
      <c r="E96" s="21"/>
      <c r="F96" s="21"/>
      <c r="G96" s="21"/>
      <c r="H96" s="21"/>
      <c r="I96" s="32"/>
      <c r="J96" s="26"/>
      <c r="K96" s="26"/>
    </row>
    <row r="97" spans="1:11" x14ac:dyDescent="0.25">
      <c r="A97" s="29" t="s">
        <v>9</v>
      </c>
      <c r="B97" s="66">
        <v>460959</v>
      </c>
      <c r="C97" s="66">
        <v>469569</v>
      </c>
      <c r="D97" s="20">
        <v>457545</v>
      </c>
      <c r="E97" s="20">
        <v>475908</v>
      </c>
      <c r="F97" s="20">
        <v>475600</v>
      </c>
      <c r="G97" s="20">
        <v>369870</v>
      </c>
      <c r="H97" s="20">
        <v>443644</v>
      </c>
      <c r="I97" s="20">
        <v>441321</v>
      </c>
      <c r="J97" s="30">
        <v>442933</v>
      </c>
      <c r="K97" s="30">
        <v>469528</v>
      </c>
    </row>
    <row r="98" spans="1:11" x14ac:dyDescent="0.25">
      <c r="A98" s="31" t="s">
        <v>10</v>
      </c>
      <c r="B98" s="66">
        <v>258621</v>
      </c>
      <c r="C98" s="66">
        <v>276158</v>
      </c>
      <c r="D98" s="14">
        <v>247114</v>
      </c>
      <c r="E98" s="14">
        <v>403811</v>
      </c>
      <c r="F98" s="14">
        <v>336331</v>
      </c>
      <c r="G98" s="14">
        <v>215232</v>
      </c>
      <c r="H98" s="14">
        <v>287784</v>
      </c>
      <c r="I98" s="14">
        <v>330680</v>
      </c>
      <c r="J98" s="27">
        <v>381361</v>
      </c>
      <c r="K98" s="27">
        <v>440399</v>
      </c>
    </row>
    <row r="99" spans="1:11" x14ac:dyDescent="0.25">
      <c r="A99" s="31" t="s">
        <v>11</v>
      </c>
      <c r="B99" s="66">
        <v>8401</v>
      </c>
      <c r="C99" s="66">
        <v>12329</v>
      </c>
      <c r="D99" s="14">
        <v>9434</v>
      </c>
      <c r="E99" s="14">
        <v>10665</v>
      </c>
      <c r="F99" s="14">
        <v>11398</v>
      </c>
      <c r="G99" s="14">
        <v>8986</v>
      </c>
      <c r="H99" s="14">
        <v>16978</v>
      </c>
      <c r="I99" s="14">
        <v>16738</v>
      </c>
      <c r="J99" s="27">
        <v>14395.782608695652</v>
      </c>
      <c r="K99" s="27">
        <v>16418</v>
      </c>
    </row>
    <row r="100" spans="1:11" x14ac:dyDescent="0.25">
      <c r="A100" s="31" t="s">
        <v>12</v>
      </c>
      <c r="B100" s="66">
        <v>518872</v>
      </c>
      <c r="C100" s="66">
        <v>547139.33333333326</v>
      </c>
      <c r="D100" s="14">
        <v>617239</v>
      </c>
      <c r="E100" s="14">
        <v>592048</v>
      </c>
      <c r="F100" s="14">
        <v>542854</v>
      </c>
      <c r="G100" s="14">
        <v>461817</v>
      </c>
      <c r="H100" s="14">
        <v>472228</v>
      </c>
      <c r="I100" s="14">
        <v>506230</v>
      </c>
      <c r="J100" s="27">
        <v>545687</v>
      </c>
      <c r="K100" s="27">
        <v>562313</v>
      </c>
    </row>
    <row r="101" spans="1:11" x14ac:dyDescent="0.25">
      <c r="A101" s="31" t="s">
        <v>63</v>
      </c>
      <c r="B101" s="68" t="s">
        <v>62</v>
      </c>
      <c r="C101" s="68" t="s">
        <v>62</v>
      </c>
      <c r="D101" s="22" t="s">
        <v>62</v>
      </c>
      <c r="E101" s="22" t="s">
        <v>62</v>
      </c>
      <c r="F101" s="22" t="s">
        <v>62</v>
      </c>
      <c r="G101" s="22" t="s">
        <v>62</v>
      </c>
      <c r="H101" s="22" t="s">
        <v>62</v>
      </c>
      <c r="I101" s="22" t="s">
        <v>62</v>
      </c>
      <c r="J101" s="27">
        <v>94063</v>
      </c>
      <c r="K101" s="27">
        <v>104543</v>
      </c>
    </row>
    <row r="102" spans="1:11" x14ac:dyDescent="0.25">
      <c r="A102" s="39" t="s">
        <v>64</v>
      </c>
      <c r="B102" s="68" t="s">
        <v>62</v>
      </c>
      <c r="C102" s="68" t="s">
        <v>62</v>
      </c>
      <c r="D102" s="40" t="s">
        <v>62</v>
      </c>
      <c r="E102" s="40" t="s">
        <v>62</v>
      </c>
      <c r="F102" s="40" t="s">
        <v>62</v>
      </c>
      <c r="G102" s="40" t="s">
        <v>62</v>
      </c>
      <c r="H102" s="40" t="s">
        <v>62</v>
      </c>
      <c r="I102" s="40" t="s">
        <v>62</v>
      </c>
      <c r="J102" s="28">
        <v>64117</v>
      </c>
      <c r="K102" s="28">
        <v>73698</v>
      </c>
    </row>
    <row r="103" spans="1:11" x14ac:dyDescent="0.25">
      <c r="A103" s="1" t="s">
        <v>13</v>
      </c>
      <c r="B103" s="67"/>
      <c r="C103" s="67"/>
      <c r="D103" s="33"/>
      <c r="E103" s="33"/>
      <c r="F103" s="33"/>
      <c r="G103" s="33"/>
      <c r="H103" s="33"/>
      <c r="I103" s="2"/>
      <c r="J103" s="26"/>
      <c r="K103" s="26"/>
    </row>
    <row r="104" spans="1:11" x14ac:dyDescent="0.25">
      <c r="A104" s="29" t="s">
        <v>14</v>
      </c>
      <c r="B104" s="66">
        <v>1154796</v>
      </c>
      <c r="C104" s="66">
        <v>1180931</v>
      </c>
      <c r="D104" s="20">
        <v>1336210</v>
      </c>
      <c r="E104" s="20">
        <v>1426720</v>
      </c>
      <c r="F104" s="20">
        <v>1481380</v>
      </c>
      <c r="G104" s="41">
        <v>1606283</v>
      </c>
      <c r="H104" s="20">
        <v>1854657</v>
      </c>
      <c r="I104" s="20">
        <v>1855429</v>
      </c>
      <c r="J104" s="30">
        <v>1952319</v>
      </c>
      <c r="K104" s="30">
        <v>2073555</v>
      </c>
    </row>
    <row r="105" spans="1:11" x14ac:dyDescent="0.25">
      <c r="A105" s="31" t="s">
        <v>15</v>
      </c>
      <c r="B105" s="66">
        <v>1176047</v>
      </c>
      <c r="C105" s="66">
        <v>1025066</v>
      </c>
      <c r="D105" s="14">
        <v>980810</v>
      </c>
      <c r="E105" s="14">
        <v>1088280</v>
      </c>
      <c r="F105" s="14">
        <v>988045</v>
      </c>
      <c r="G105" s="14">
        <v>910732</v>
      </c>
      <c r="H105" s="14">
        <v>1071883</v>
      </c>
      <c r="I105" s="14">
        <v>1076039</v>
      </c>
      <c r="J105" s="27">
        <v>1163145</v>
      </c>
      <c r="K105" s="27">
        <v>1209330</v>
      </c>
    </row>
    <row r="106" spans="1:11" x14ac:dyDescent="0.25">
      <c r="A106" s="31" t="s">
        <v>16</v>
      </c>
      <c r="B106" s="66">
        <v>4517677</v>
      </c>
      <c r="C106" s="66">
        <v>4073937</v>
      </c>
      <c r="D106" s="14">
        <v>3747889</v>
      </c>
      <c r="E106" s="14">
        <v>3870693</v>
      </c>
      <c r="F106" s="14">
        <v>3932393</v>
      </c>
      <c r="G106" s="14">
        <v>3514296</v>
      </c>
      <c r="H106" s="14">
        <v>3692655</v>
      </c>
      <c r="I106" s="14">
        <v>3831492</v>
      </c>
      <c r="J106" s="27">
        <v>3539574</v>
      </c>
      <c r="K106" s="27">
        <v>3870904</v>
      </c>
    </row>
    <row r="107" spans="1:11" x14ac:dyDescent="0.25">
      <c r="A107" s="31" t="s">
        <v>17</v>
      </c>
      <c r="B107" s="66">
        <v>594323</v>
      </c>
      <c r="C107" s="66">
        <v>621615</v>
      </c>
      <c r="D107" s="14">
        <v>630171</v>
      </c>
      <c r="E107" s="14">
        <v>589386</v>
      </c>
      <c r="F107" s="14">
        <v>555134</v>
      </c>
      <c r="G107" s="14">
        <v>640390</v>
      </c>
      <c r="H107" s="14">
        <v>665196</v>
      </c>
      <c r="I107" s="14">
        <v>724881</v>
      </c>
      <c r="J107" s="27">
        <v>692652</v>
      </c>
      <c r="K107" s="27">
        <v>712929.2</v>
      </c>
    </row>
    <row r="108" spans="1:11" x14ac:dyDescent="0.25">
      <c r="A108" s="31" t="s">
        <v>18</v>
      </c>
      <c r="B108" s="66">
        <v>653028</v>
      </c>
      <c r="C108" s="66">
        <v>725717</v>
      </c>
      <c r="D108" s="14">
        <v>718595</v>
      </c>
      <c r="E108" s="14">
        <v>641623</v>
      </c>
      <c r="F108" s="14">
        <v>621265</v>
      </c>
      <c r="G108" s="14">
        <v>687793</v>
      </c>
      <c r="H108" s="14">
        <v>680396</v>
      </c>
      <c r="I108" s="14">
        <v>734443</v>
      </c>
      <c r="J108" s="27">
        <v>690208</v>
      </c>
      <c r="K108" s="27">
        <v>669268.4</v>
      </c>
    </row>
    <row r="109" spans="1:11" x14ac:dyDescent="0.25">
      <c r="A109" s="39" t="s">
        <v>65</v>
      </c>
      <c r="B109" s="68" t="s">
        <v>62</v>
      </c>
      <c r="C109" s="68" t="s">
        <v>62</v>
      </c>
      <c r="D109" s="69" t="s">
        <v>62</v>
      </c>
      <c r="E109" s="69" t="s">
        <v>62</v>
      </c>
      <c r="F109" s="69" t="s">
        <v>62</v>
      </c>
      <c r="G109" s="69" t="s">
        <v>62</v>
      </c>
      <c r="H109" s="69" t="s">
        <v>62</v>
      </c>
      <c r="I109" s="69" t="s">
        <v>62</v>
      </c>
      <c r="J109" s="28">
        <v>18449</v>
      </c>
      <c r="K109" s="28">
        <v>19826</v>
      </c>
    </row>
    <row r="110" spans="1:11" x14ac:dyDescent="0.25">
      <c r="A110" s="1" t="s">
        <v>19</v>
      </c>
      <c r="B110" s="67"/>
      <c r="C110" s="67"/>
      <c r="D110" s="12"/>
      <c r="E110" s="12"/>
      <c r="F110" s="12"/>
      <c r="G110" s="12"/>
      <c r="H110" s="12"/>
      <c r="I110" s="2"/>
      <c r="J110" s="26"/>
      <c r="K110" s="26"/>
    </row>
    <row r="111" spans="1:11" x14ac:dyDescent="0.25">
      <c r="A111" s="18" t="s">
        <v>40</v>
      </c>
      <c r="B111" s="66">
        <v>18167658.600000001</v>
      </c>
      <c r="C111" s="66">
        <v>20327073.600000001</v>
      </c>
      <c r="D111" s="19">
        <v>21352717.799999993</v>
      </c>
      <c r="E111" s="19">
        <v>23811027.600000001</v>
      </c>
      <c r="F111" s="19">
        <v>24599755.199999999</v>
      </c>
      <c r="G111" s="19">
        <v>24913918.799999997</v>
      </c>
      <c r="H111" s="19">
        <v>25136462.999999993</v>
      </c>
      <c r="I111" s="19">
        <v>25245957</v>
      </c>
      <c r="J111" s="30">
        <v>25919700.599999998</v>
      </c>
      <c r="K111" s="30">
        <v>26659530.502079993</v>
      </c>
    </row>
    <row r="112" spans="1:11" x14ac:dyDescent="0.25">
      <c r="A112" s="15" t="s">
        <v>41</v>
      </c>
      <c r="B112" s="66">
        <v>15478110</v>
      </c>
      <c r="C112" s="66">
        <v>16932024</v>
      </c>
      <c r="D112" s="16">
        <v>18276318</v>
      </c>
      <c r="E112" s="16">
        <v>20018385</v>
      </c>
      <c r="F112" s="16">
        <v>22206069</v>
      </c>
      <c r="G112" s="42">
        <v>18945703.830416955</v>
      </c>
      <c r="H112" s="16">
        <v>21002328.222331751</v>
      </c>
      <c r="I112" s="16">
        <v>22209347.945678093</v>
      </c>
      <c r="J112" s="28">
        <v>22442345.89659524</v>
      </c>
      <c r="K112" s="28">
        <v>22652060.939999998</v>
      </c>
    </row>
    <row r="113" spans="1:11" x14ac:dyDescent="0.25">
      <c r="A113" s="1" t="s">
        <v>22</v>
      </c>
      <c r="B113" s="67"/>
      <c r="C113" s="67"/>
      <c r="D113" s="12"/>
      <c r="E113" s="12"/>
      <c r="F113" s="12"/>
      <c r="G113" s="12"/>
      <c r="H113" s="12"/>
      <c r="I113" s="2"/>
      <c r="J113" s="26"/>
      <c r="K113" s="26"/>
    </row>
    <row r="114" spans="1:11" x14ac:dyDescent="0.25">
      <c r="A114" s="18" t="s">
        <v>23</v>
      </c>
      <c r="B114" s="66">
        <v>1069990</v>
      </c>
      <c r="C114" s="66">
        <v>1684010</v>
      </c>
      <c r="D114" s="19">
        <v>1230649</v>
      </c>
      <c r="E114" s="19">
        <v>1092094</v>
      </c>
      <c r="F114" s="19">
        <v>1338160</v>
      </c>
      <c r="G114" s="19">
        <v>1269203</v>
      </c>
      <c r="H114" s="19">
        <v>1259545</v>
      </c>
      <c r="I114" s="19">
        <v>1279992</v>
      </c>
      <c r="J114" s="30">
        <v>1302965</v>
      </c>
      <c r="K114" s="30">
        <v>1508516</v>
      </c>
    </row>
    <row r="115" spans="1:11" s="60" customFormat="1" x14ac:dyDescent="0.25">
      <c r="A115" s="4" t="s">
        <v>24</v>
      </c>
      <c r="B115" s="82">
        <v>44104</v>
      </c>
      <c r="C115" s="82">
        <v>68038</v>
      </c>
      <c r="D115" s="13">
        <v>95663</v>
      </c>
      <c r="E115" s="13">
        <v>60570</v>
      </c>
      <c r="F115" s="13">
        <v>59826</v>
      </c>
      <c r="G115" s="13">
        <v>74050</v>
      </c>
      <c r="H115" s="13">
        <v>52205</v>
      </c>
      <c r="I115" s="13">
        <v>24747</v>
      </c>
      <c r="J115" s="27">
        <v>41975.999999999993</v>
      </c>
      <c r="K115" s="27">
        <v>61452</v>
      </c>
    </row>
    <row r="116" spans="1:11" x14ac:dyDescent="0.25">
      <c r="A116" s="4" t="s">
        <v>89</v>
      </c>
      <c r="B116" s="66">
        <v>299030</v>
      </c>
      <c r="C116" s="66">
        <v>397457</v>
      </c>
      <c r="D116" s="13">
        <v>405758</v>
      </c>
      <c r="E116" s="13">
        <v>574064</v>
      </c>
      <c r="F116" s="13">
        <v>616581</v>
      </c>
      <c r="G116" s="13">
        <v>705358</v>
      </c>
      <c r="H116" s="13">
        <v>715540</v>
      </c>
      <c r="I116" s="13">
        <v>714176</v>
      </c>
      <c r="J116" s="27">
        <v>735748</v>
      </c>
      <c r="K116" s="27">
        <v>734599</v>
      </c>
    </row>
    <row r="117" spans="1:11" x14ac:dyDescent="0.25">
      <c r="A117" s="4" t="s">
        <v>25</v>
      </c>
      <c r="B117" s="66">
        <v>843182</v>
      </c>
      <c r="C117" s="66">
        <v>844227</v>
      </c>
      <c r="D117" s="13">
        <v>923612</v>
      </c>
      <c r="E117" s="13">
        <v>953873</v>
      </c>
      <c r="F117" s="13">
        <v>854044</v>
      </c>
      <c r="G117" s="13">
        <v>762139</v>
      </c>
      <c r="H117" s="13">
        <v>788964</v>
      </c>
      <c r="I117" s="13">
        <v>798642</v>
      </c>
      <c r="J117" s="27">
        <v>886961.20266839722</v>
      </c>
      <c r="K117" s="27">
        <v>909262.60000000009</v>
      </c>
    </row>
    <row r="118" spans="1:11" x14ac:dyDescent="0.25">
      <c r="A118" s="4" t="s">
        <v>83</v>
      </c>
      <c r="B118" s="66">
        <v>816279</v>
      </c>
      <c r="C118" s="66">
        <v>812224</v>
      </c>
      <c r="D118" s="13">
        <v>783937</v>
      </c>
      <c r="E118" s="13">
        <v>881194</v>
      </c>
      <c r="F118" s="13">
        <v>897596</v>
      </c>
      <c r="G118" s="13">
        <v>971500</v>
      </c>
      <c r="H118" s="13">
        <v>915974</v>
      </c>
      <c r="I118" s="13">
        <v>939799</v>
      </c>
      <c r="J118" s="27">
        <v>1016990</v>
      </c>
      <c r="K118" s="27">
        <v>1037029.7499999999</v>
      </c>
    </row>
    <row r="119" spans="1:11" x14ac:dyDescent="0.25">
      <c r="A119" s="4" t="s">
        <v>26</v>
      </c>
      <c r="B119" s="66">
        <v>490383</v>
      </c>
      <c r="C119" s="66">
        <v>535304</v>
      </c>
      <c r="D119" s="13">
        <v>525799</v>
      </c>
      <c r="E119" s="13">
        <v>535343</v>
      </c>
      <c r="F119" s="13">
        <v>489498</v>
      </c>
      <c r="G119" s="13">
        <v>462306.99999999988</v>
      </c>
      <c r="H119" s="13">
        <v>533756</v>
      </c>
      <c r="I119" s="13">
        <v>550166</v>
      </c>
      <c r="J119" s="27">
        <v>591954</v>
      </c>
      <c r="K119" s="27">
        <v>613343</v>
      </c>
    </row>
    <row r="120" spans="1:11" x14ac:dyDescent="0.25">
      <c r="A120" s="4" t="s">
        <v>88</v>
      </c>
      <c r="B120" s="68" t="s">
        <v>62</v>
      </c>
      <c r="C120" s="68" t="s">
        <v>62</v>
      </c>
      <c r="D120" s="22">
        <v>5300000</v>
      </c>
      <c r="E120" s="22">
        <v>4320826</v>
      </c>
      <c r="F120" s="13">
        <v>2914015</v>
      </c>
      <c r="G120" s="13">
        <v>2821400.21</v>
      </c>
      <c r="H120" s="13">
        <v>2587656.4800000004</v>
      </c>
      <c r="I120" s="13">
        <v>3593828.2399999998</v>
      </c>
      <c r="J120" s="27">
        <v>4620000.0000000009</v>
      </c>
      <c r="K120" s="27">
        <v>4504500</v>
      </c>
    </row>
    <row r="121" spans="1:11" x14ac:dyDescent="0.25">
      <c r="A121" s="4" t="s">
        <v>84</v>
      </c>
      <c r="B121" s="66">
        <v>153105</v>
      </c>
      <c r="C121" s="66">
        <v>173512</v>
      </c>
      <c r="D121" s="13">
        <v>175477</v>
      </c>
      <c r="E121" s="13">
        <v>266292</v>
      </c>
      <c r="F121" s="13">
        <v>278503</v>
      </c>
      <c r="G121" s="13">
        <v>275195</v>
      </c>
      <c r="H121" s="13">
        <v>335925</v>
      </c>
      <c r="I121" s="13">
        <v>343451</v>
      </c>
      <c r="J121" s="27">
        <v>357415</v>
      </c>
      <c r="K121" s="27">
        <v>366509</v>
      </c>
    </row>
    <row r="122" spans="1:11" x14ac:dyDescent="0.25">
      <c r="A122" s="4" t="s">
        <v>42</v>
      </c>
      <c r="B122" s="68" t="s">
        <v>62</v>
      </c>
      <c r="C122" s="68" t="s">
        <v>62</v>
      </c>
      <c r="D122" s="69" t="s">
        <v>62</v>
      </c>
      <c r="E122" s="69" t="s">
        <v>62</v>
      </c>
      <c r="F122" s="69" t="s">
        <v>62</v>
      </c>
      <c r="G122" s="13">
        <v>93477</v>
      </c>
      <c r="H122" s="13">
        <v>99627.199999999997</v>
      </c>
      <c r="I122" s="13">
        <v>114020.79999999997</v>
      </c>
      <c r="J122" s="27">
        <v>136281.60000000001</v>
      </c>
      <c r="K122" s="27">
        <v>138111.04000000001</v>
      </c>
    </row>
    <row r="123" spans="1:11" x14ac:dyDescent="0.25">
      <c r="A123" s="4" t="s">
        <v>94</v>
      </c>
      <c r="B123" s="66">
        <v>941115</v>
      </c>
      <c r="C123" s="66">
        <v>994875</v>
      </c>
      <c r="D123" s="13">
        <v>1066660</v>
      </c>
      <c r="E123" s="13">
        <v>1017345</v>
      </c>
      <c r="F123" s="13">
        <v>933135</v>
      </c>
      <c r="G123" s="13">
        <v>885425</v>
      </c>
      <c r="H123" s="13">
        <v>830830</v>
      </c>
      <c r="I123" s="13">
        <v>902615</v>
      </c>
      <c r="J123" s="27">
        <v>921585</v>
      </c>
      <c r="K123" s="27">
        <v>959448</v>
      </c>
    </row>
    <row r="124" spans="1:11" x14ac:dyDescent="0.25">
      <c r="A124" s="4" t="s">
        <v>43</v>
      </c>
      <c r="B124" s="66">
        <v>5197050</v>
      </c>
      <c r="C124" s="66">
        <v>5110830</v>
      </c>
      <c r="D124" s="13">
        <v>3840000</v>
      </c>
      <c r="E124" s="13">
        <v>4397445</v>
      </c>
      <c r="F124" s="13">
        <v>3954165</v>
      </c>
      <c r="G124" s="13">
        <v>2691317</v>
      </c>
      <c r="H124" s="13">
        <v>4883490</v>
      </c>
      <c r="I124" s="13">
        <v>5601090</v>
      </c>
      <c r="J124" s="27">
        <v>5435340</v>
      </c>
      <c r="K124" s="27">
        <v>5356860</v>
      </c>
    </row>
    <row r="125" spans="1:11" x14ac:dyDescent="0.25">
      <c r="A125" s="4" t="s">
        <v>29</v>
      </c>
      <c r="B125" s="66">
        <v>584953</v>
      </c>
      <c r="C125" s="66">
        <v>988401</v>
      </c>
      <c r="D125" s="13">
        <v>1077243</v>
      </c>
      <c r="E125" s="13">
        <v>980542</v>
      </c>
      <c r="F125" s="13">
        <v>918121</v>
      </c>
      <c r="G125" s="13">
        <v>1000649</v>
      </c>
      <c r="H125" s="13">
        <v>961646</v>
      </c>
      <c r="I125" s="13">
        <v>1003611</v>
      </c>
      <c r="J125" s="27">
        <v>1019954</v>
      </c>
      <c r="K125" s="27">
        <v>1079514</v>
      </c>
    </row>
    <row r="126" spans="1:11" x14ac:dyDescent="0.25">
      <c r="A126" s="4" t="s">
        <v>44</v>
      </c>
      <c r="B126" s="68" t="s">
        <v>62</v>
      </c>
      <c r="C126" s="68" t="s">
        <v>62</v>
      </c>
      <c r="D126" s="22" t="s">
        <v>62</v>
      </c>
      <c r="E126" s="22" t="s">
        <v>62</v>
      </c>
      <c r="F126" s="22" t="s">
        <v>62</v>
      </c>
      <c r="G126" s="13">
        <v>175137</v>
      </c>
      <c r="H126" s="13">
        <v>189814</v>
      </c>
      <c r="I126" s="13">
        <v>197316</v>
      </c>
      <c r="J126" s="27">
        <v>215969</v>
      </c>
      <c r="K126" s="27">
        <v>225231.00000000003</v>
      </c>
    </row>
    <row r="127" spans="1:11" x14ac:dyDescent="0.25">
      <c r="A127" s="4" t="s">
        <v>45</v>
      </c>
      <c r="B127" s="68" t="s">
        <v>62</v>
      </c>
      <c r="C127" s="68" t="s">
        <v>62</v>
      </c>
      <c r="D127" s="22" t="s">
        <v>62</v>
      </c>
      <c r="E127" s="22" t="s">
        <v>62</v>
      </c>
      <c r="F127" s="22" t="s">
        <v>62</v>
      </c>
      <c r="G127" s="13">
        <v>22057</v>
      </c>
      <c r="H127" s="13">
        <v>24985</v>
      </c>
      <c r="I127" s="13">
        <v>30283</v>
      </c>
      <c r="J127" s="27">
        <v>32414</v>
      </c>
      <c r="K127" s="27">
        <v>37059</v>
      </c>
    </row>
    <row r="128" spans="1:11" x14ac:dyDescent="0.25">
      <c r="A128" s="4" t="s">
        <v>46</v>
      </c>
      <c r="B128" s="68" t="s">
        <v>62</v>
      </c>
      <c r="C128" s="68" t="s">
        <v>62</v>
      </c>
      <c r="D128" s="22" t="s">
        <v>62</v>
      </c>
      <c r="E128" s="22" t="s">
        <v>62</v>
      </c>
      <c r="F128" s="22" t="s">
        <v>62</v>
      </c>
      <c r="G128" s="13">
        <v>62383</v>
      </c>
      <c r="H128" s="13">
        <v>66905</v>
      </c>
      <c r="I128" s="13">
        <v>71783</v>
      </c>
      <c r="J128" s="27">
        <v>77673</v>
      </c>
      <c r="K128" s="27">
        <v>85474</v>
      </c>
    </row>
    <row r="129" spans="1:11" x14ac:dyDescent="0.25">
      <c r="A129" s="4" t="s">
        <v>47</v>
      </c>
      <c r="B129" s="68" t="s">
        <v>62</v>
      </c>
      <c r="C129" s="68" t="s">
        <v>62</v>
      </c>
      <c r="D129" s="22" t="s">
        <v>62</v>
      </c>
      <c r="E129" s="22" t="s">
        <v>62</v>
      </c>
      <c r="F129" s="22" t="s">
        <v>62</v>
      </c>
      <c r="G129" s="13">
        <v>37427</v>
      </c>
      <c r="H129" s="13">
        <v>33891</v>
      </c>
      <c r="I129" s="13">
        <v>33909</v>
      </c>
      <c r="J129" s="27">
        <v>35407</v>
      </c>
      <c r="K129" s="27">
        <v>38133</v>
      </c>
    </row>
    <row r="130" spans="1:11" x14ac:dyDescent="0.25">
      <c r="A130" s="4" t="s">
        <v>48</v>
      </c>
      <c r="B130" s="68" t="s">
        <v>62</v>
      </c>
      <c r="C130" s="68" t="s">
        <v>62</v>
      </c>
      <c r="D130" s="22" t="s">
        <v>62</v>
      </c>
      <c r="E130" s="22" t="s">
        <v>62</v>
      </c>
      <c r="F130" s="22" t="s">
        <v>62</v>
      </c>
      <c r="G130" s="13">
        <v>120384</v>
      </c>
      <c r="H130" s="13">
        <v>150366</v>
      </c>
      <c r="I130" s="13">
        <v>160043</v>
      </c>
      <c r="J130" s="27">
        <v>173455</v>
      </c>
      <c r="K130" s="27">
        <v>188427</v>
      </c>
    </row>
    <row r="131" spans="1:11" x14ac:dyDescent="0.25">
      <c r="A131" s="4" t="s">
        <v>58</v>
      </c>
      <c r="B131" s="68" t="s">
        <v>62</v>
      </c>
      <c r="C131" s="68" t="s">
        <v>62</v>
      </c>
      <c r="D131" s="22" t="s">
        <v>62</v>
      </c>
      <c r="E131" s="22" t="s">
        <v>62</v>
      </c>
      <c r="F131" s="22" t="s">
        <v>62</v>
      </c>
      <c r="G131" s="13">
        <v>48808</v>
      </c>
      <c r="H131" s="13">
        <v>70776</v>
      </c>
      <c r="I131" s="13">
        <v>76172</v>
      </c>
      <c r="J131" s="27">
        <v>72308</v>
      </c>
      <c r="K131" s="27">
        <v>81128</v>
      </c>
    </row>
    <row r="132" spans="1:11" x14ac:dyDescent="0.25">
      <c r="A132" s="4" t="s">
        <v>49</v>
      </c>
      <c r="B132" s="68" t="s">
        <v>62</v>
      </c>
      <c r="C132" s="68" t="s">
        <v>62</v>
      </c>
      <c r="D132" s="22" t="s">
        <v>62</v>
      </c>
      <c r="E132" s="22" t="s">
        <v>62</v>
      </c>
      <c r="F132" s="22" t="s">
        <v>62</v>
      </c>
      <c r="G132" s="13">
        <v>98008</v>
      </c>
      <c r="H132" s="13">
        <v>115037</v>
      </c>
      <c r="I132" s="13">
        <v>131131</v>
      </c>
      <c r="J132" s="27">
        <v>136416</v>
      </c>
      <c r="K132" s="27">
        <v>145439.79999999999</v>
      </c>
    </row>
    <row r="133" spans="1:11" x14ac:dyDescent="0.25">
      <c r="A133" s="4" t="s">
        <v>50</v>
      </c>
      <c r="B133" s="68" t="s">
        <v>62</v>
      </c>
      <c r="C133" s="68" t="s">
        <v>62</v>
      </c>
      <c r="D133" s="22" t="s">
        <v>62</v>
      </c>
      <c r="E133" s="22" t="s">
        <v>62</v>
      </c>
      <c r="F133" s="22" t="s">
        <v>62</v>
      </c>
      <c r="G133" s="13">
        <v>111330</v>
      </c>
      <c r="H133" s="13">
        <v>240541</v>
      </c>
      <c r="I133" s="13">
        <v>318337</v>
      </c>
      <c r="J133" s="27">
        <v>408034</v>
      </c>
      <c r="K133" s="27">
        <v>452292</v>
      </c>
    </row>
    <row r="134" spans="1:11" x14ac:dyDescent="0.25">
      <c r="A134" s="4" t="s">
        <v>66</v>
      </c>
      <c r="B134" s="68" t="s">
        <v>62</v>
      </c>
      <c r="C134" s="68" t="s">
        <v>62</v>
      </c>
      <c r="D134" s="22" t="s">
        <v>62</v>
      </c>
      <c r="E134" s="22" t="s">
        <v>62</v>
      </c>
      <c r="F134" s="22" t="s">
        <v>62</v>
      </c>
      <c r="G134" s="22" t="s">
        <v>62</v>
      </c>
      <c r="H134" s="22" t="s">
        <v>62</v>
      </c>
      <c r="I134" s="22" t="s">
        <v>62</v>
      </c>
      <c r="J134" s="27">
        <v>154622</v>
      </c>
      <c r="K134" s="27">
        <v>203826</v>
      </c>
    </row>
    <row r="135" spans="1:11" x14ac:dyDescent="0.25">
      <c r="A135" s="4" t="s">
        <v>67</v>
      </c>
      <c r="B135" s="68" t="s">
        <v>62</v>
      </c>
      <c r="C135" s="68" t="s">
        <v>62</v>
      </c>
      <c r="D135" s="22" t="s">
        <v>62</v>
      </c>
      <c r="E135" s="22" t="s">
        <v>62</v>
      </c>
      <c r="F135" s="22" t="s">
        <v>62</v>
      </c>
      <c r="G135" s="22" t="s">
        <v>62</v>
      </c>
      <c r="H135" s="22" t="s">
        <v>62</v>
      </c>
      <c r="I135" s="22" t="s">
        <v>62</v>
      </c>
      <c r="J135" s="27">
        <v>1062</v>
      </c>
      <c r="K135" s="27">
        <v>1141</v>
      </c>
    </row>
    <row r="136" spans="1:11" x14ac:dyDescent="0.25">
      <c r="A136" s="4" t="s">
        <v>68</v>
      </c>
      <c r="B136" s="68" t="s">
        <v>62</v>
      </c>
      <c r="C136" s="68" t="s">
        <v>62</v>
      </c>
      <c r="D136" s="22" t="s">
        <v>62</v>
      </c>
      <c r="E136" s="22" t="s">
        <v>62</v>
      </c>
      <c r="F136" s="22" t="s">
        <v>62</v>
      </c>
      <c r="G136" s="22" t="s">
        <v>62</v>
      </c>
      <c r="H136" s="22" t="s">
        <v>62</v>
      </c>
      <c r="I136" s="22" t="s">
        <v>62</v>
      </c>
      <c r="J136" s="27">
        <v>32915</v>
      </c>
      <c r="K136" s="27">
        <v>43937</v>
      </c>
    </row>
    <row r="137" spans="1:11" x14ac:dyDescent="0.25">
      <c r="A137" s="4" t="s">
        <v>69</v>
      </c>
      <c r="B137" s="68" t="s">
        <v>62</v>
      </c>
      <c r="C137" s="68" t="s">
        <v>62</v>
      </c>
      <c r="D137" s="22" t="s">
        <v>62</v>
      </c>
      <c r="E137" s="22" t="s">
        <v>62</v>
      </c>
      <c r="F137" s="22" t="s">
        <v>62</v>
      </c>
      <c r="G137" s="22" t="s">
        <v>62</v>
      </c>
      <c r="H137" s="22" t="s">
        <v>62</v>
      </c>
      <c r="I137" s="22" t="s">
        <v>62</v>
      </c>
      <c r="J137" s="27">
        <v>6161.91</v>
      </c>
      <c r="K137" s="27">
        <v>6557.13</v>
      </c>
    </row>
    <row r="138" spans="1:11" x14ac:dyDescent="0.25">
      <c r="A138" s="4" t="s">
        <v>70</v>
      </c>
      <c r="B138" s="68" t="s">
        <v>62</v>
      </c>
      <c r="C138" s="68" t="s">
        <v>62</v>
      </c>
      <c r="D138" s="22" t="s">
        <v>62</v>
      </c>
      <c r="E138" s="22" t="s">
        <v>62</v>
      </c>
      <c r="F138" s="22" t="s">
        <v>62</v>
      </c>
      <c r="G138" s="22" t="s">
        <v>62</v>
      </c>
      <c r="H138" s="22" t="s">
        <v>62</v>
      </c>
      <c r="I138" s="22" t="s">
        <v>62</v>
      </c>
      <c r="J138" s="27">
        <v>41719</v>
      </c>
      <c r="K138" s="27">
        <v>47407</v>
      </c>
    </row>
    <row r="139" spans="1:11" x14ac:dyDescent="0.25">
      <c r="A139" s="4" t="s">
        <v>71</v>
      </c>
      <c r="B139" s="68" t="s">
        <v>62</v>
      </c>
      <c r="C139" s="68" t="s">
        <v>62</v>
      </c>
      <c r="D139" s="22" t="s">
        <v>62</v>
      </c>
      <c r="E139" s="22" t="s">
        <v>62</v>
      </c>
      <c r="F139" s="22" t="s">
        <v>62</v>
      </c>
      <c r="G139" s="22" t="s">
        <v>62</v>
      </c>
      <c r="H139" s="22" t="s">
        <v>62</v>
      </c>
      <c r="I139" s="22" t="s">
        <v>62</v>
      </c>
      <c r="J139" s="27">
        <v>10736</v>
      </c>
      <c r="K139" s="27">
        <v>12091.8</v>
      </c>
    </row>
    <row r="140" spans="1:11" x14ac:dyDescent="0.25">
      <c r="A140" s="1" t="s">
        <v>30</v>
      </c>
      <c r="B140" s="67"/>
      <c r="C140" s="67"/>
      <c r="D140" s="12"/>
      <c r="E140" s="12"/>
      <c r="F140" s="12"/>
      <c r="G140" s="12"/>
      <c r="H140" s="12"/>
      <c r="I140" s="12"/>
      <c r="J140" s="26"/>
      <c r="K140" s="26"/>
    </row>
    <row r="141" spans="1:11" x14ac:dyDescent="0.25">
      <c r="A141" s="18" t="s">
        <v>51</v>
      </c>
      <c r="B141" s="66">
        <v>7555344</v>
      </c>
      <c r="C141" s="66">
        <v>7806420</v>
      </c>
      <c r="D141" s="19">
        <v>7672308</v>
      </c>
      <c r="E141" s="19">
        <v>10252608</v>
      </c>
      <c r="F141" s="19">
        <v>11330784</v>
      </c>
      <c r="G141" s="19">
        <v>11605843</v>
      </c>
      <c r="H141" s="19">
        <v>13257348</v>
      </c>
      <c r="I141" s="19">
        <v>14058468</v>
      </c>
      <c r="J141" s="30">
        <v>14210916</v>
      </c>
      <c r="K141" s="30">
        <v>14674966.368000001</v>
      </c>
    </row>
    <row r="142" spans="1:11" x14ac:dyDescent="0.25">
      <c r="A142" s="4" t="s">
        <v>52</v>
      </c>
      <c r="B142" s="66">
        <v>10980480</v>
      </c>
      <c r="C142" s="66">
        <v>10977060</v>
      </c>
      <c r="D142" s="13">
        <v>11482200</v>
      </c>
      <c r="E142" s="13">
        <v>11719680</v>
      </c>
      <c r="F142" s="13">
        <v>15537720</v>
      </c>
      <c r="G142" s="13">
        <v>16713198</v>
      </c>
      <c r="H142" s="13">
        <v>19030140</v>
      </c>
      <c r="I142" s="13">
        <v>19164720</v>
      </c>
      <c r="J142" s="27">
        <v>22632840</v>
      </c>
      <c r="K142" s="27">
        <v>25936080</v>
      </c>
    </row>
    <row r="143" spans="1:11" x14ac:dyDescent="0.25">
      <c r="A143" s="4" t="s">
        <v>33</v>
      </c>
      <c r="B143" s="68" t="s">
        <v>62</v>
      </c>
      <c r="C143" s="68" t="s">
        <v>62</v>
      </c>
      <c r="D143" s="69" t="s">
        <v>62</v>
      </c>
      <c r="E143" s="69" t="s">
        <v>62</v>
      </c>
      <c r="F143" s="69" t="s">
        <v>62</v>
      </c>
      <c r="G143" s="13">
        <v>682948.29999999993</v>
      </c>
      <c r="H143" s="22">
        <v>582935.60000000009</v>
      </c>
      <c r="I143" s="13">
        <v>697882.9</v>
      </c>
      <c r="J143" s="27">
        <v>741861.9</v>
      </c>
      <c r="K143" s="27">
        <v>833014</v>
      </c>
    </row>
    <row r="144" spans="1:11" x14ac:dyDescent="0.25">
      <c r="A144" s="4" t="s">
        <v>53</v>
      </c>
      <c r="B144" s="66">
        <v>3653550</v>
      </c>
      <c r="C144" s="66">
        <v>4888400</v>
      </c>
      <c r="D144" s="13">
        <v>9864100</v>
      </c>
      <c r="E144" s="13">
        <v>10708550</v>
      </c>
      <c r="F144" s="23">
        <v>9618750</v>
      </c>
      <c r="G144" s="13">
        <v>9020233</v>
      </c>
      <c r="H144" s="13">
        <v>8278400</v>
      </c>
      <c r="I144" s="13">
        <v>8469300</v>
      </c>
      <c r="J144" s="27">
        <v>8975100</v>
      </c>
      <c r="K144" s="27">
        <v>10163750</v>
      </c>
    </row>
    <row r="145" spans="1:11" x14ac:dyDescent="0.25">
      <c r="A145" s="4" t="s">
        <v>54</v>
      </c>
      <c r="B145" s="66">
        <v>450765</v>
      </c>
      <c r="C145" s="66">
        <v>644595</v>
      </c>
      <c r="D145" s="13">
        <v>603260</v>
      </c>
      <c r="E145" s="13">
        <v>747635</v>
      </c>
      <c r="F145" s="13">
        <v>881965</v>
      </c>
      <c r="G145" s="13">
        <v>975292</v>
      </c>
      <c r="H145" s="13">
        <v>780745</v>
      </c>
      <c r="I145" s="13">
        <v>908040</v>
      </c>
      <c r="J145" s="27">
        <v>887075</v>
      </c>
      <c r="K145" s="27">
        <v>970830</v>
      </c>
    </row>
    <row r="146" spans="1:11" x14ac:dyDescent="0.25">
      <c r="A146" s="4" t="s">
        <v>60</v>
      </c>
      <c r="B146" s="68" t="s">
        <v>62</v>
      </c>
      <c r="C146" s="68" t="s">
        <v>62</v>
      </c>
      <c r="D146" s="22" t="s">
        <v>62</v>
      </c>
      <c r="E146" s="22" t="s">
        <v>62</v>
      </c>
      <c r="F146" s="22" t="s">
        <v>62</v>
      </c>
      <c r="G146" s="22" t="s">
        <v>62</v>
      </c>
      <c r="H146" s="22" t="s">
        <v>62</v>
      </c>
      <c r="I146" s="22" t="s">
        <v>62</v>
      </c>
      <c r="J146" s="27">
        <v>8143350</v>
      </c>
      <c r="K146" s="27">
        <v>9373350</v>
      </c>
    </row>
    <row r="147" spans="1:11" x14ac:dyDescent="0.25">
      <c r="A147" s="4" t="s">
        <v>61</v>
      </c>
      <c r="B147" s="68" t="s">
        <v>62</v>
      </c>
      <c r="C147" s="68" t="s">
        <v>62</v>
      </c>
      <c r="D147" s="22" t="s">
        <v>62</v>
      </c>
      <c r="E147" s="22" t="s">
        <v>62</v>
      </c>
      <c r="F147" s="22" t="s">
        <v>62</v>
      </c>
      <c r="G147" s="22" t="s">
        <v>62</v>
      </c>
      <c r="H147" s="22" t="s">
        <v>62</v>
      </c>
      <c r="I147" s="22" t="s">
        <v>62</v>
      </c>
      <c r="J147" s="27">
        <v>823344</v>
      </c>
      <c r="K147" s="27">
        <v>926600</v>
      </c>
    </row>
    <row r="148" spans="1:11" x14ac:dyDescent="0.25">
      <c r="A148" s="4" t="s">
        <v>36</v>
      </c>
      <c r="B148" s="66">
        <v>3043090</v>
      </c>
      <c r="C148" s="66">
        <v>3072120</v>
      </c>
      <c r="D148" s="13">
        <v>3768190</v>
      </c>
      <c r="E148" s="13">
        <v>3480645</v>
      </c>
      <c r="F148" s="13">
        <v>3690780</v>
      </c>
      <c r="G148" s="13">
        <v>3304258</v>
      </c>
      <c r="H148" s="13">
        <v>2966145</v>
      </c>
      <c r="I148" s="13">
        <v>2886660</v>
      </c>
      <c r="J148" s="27">
        <v>2999330</v>
      </c>
      <c r="K148" s="27">
        <v>2964300</v>
      </c>
    </row>
    <row r="149" spans="1:11" x14ac:dyDescent="0.25">
      <c r="A149" s="4" t="s">
        <v>55</v>
      </c>
      <c r="B149" s="66">
        <v>530481</v>
      </c>
      <c r="C149" s="66">
        <v>720162</v>
      </c>
      <c r="D149" s="13">
        <v>898074</v>
      </c>
      <c r="E149" s="13">
        <v>908034</v>
      </c>
      <c r="F149" s="13">
        <v>1035009</v>
      </c>
      <c r="G149" s="13">
        <v>1138136</v>
      </c>
      <c r="H149" s="13">
        <v>1031922</v>
      </c>
      <c r="I149" s="13">
        <v>927195</v>
      </c>
      <c r="J149" s="27">
        <v>900906</v>
      </c>
      <c r="K149" s="27">
        <v>959457.00000000012</v>
      </c>
    </row>
    <row r="150" spans="1:11" x14ac:dyDescent="0.25">
      <c r="A150" s="4" t="s">
        <v>38</v>
      </c>
      <c r="B150" s="66">
        <v>301744</v>
      </c>
      <c r="C150" s="66">
        <v>241424</v>
      </c>
      <c r="D150" s="13">
        <v>244536</v>
      </c>
      <c r="E150" s="13">
        <v>202088</v>
      </c>
      <c r="F150" s="13">
        <v>256472</v>
      </c>
      <c r="G150" s="13">
        <v>193494</v>
      </c>
      <c r="H150" s="13">
        <v>156984</v>
      </c>
      <c r="I150" s="13">
        <v>160616</v>
      </c>
      <c r="J150" s="27">
        <v>151440</v>
      </c>
      <c r="K150" s="27">
        <v>139536</v>
      </c>
    </row>
    <row r="151" spans="1:11" x14ac:dyDescent="0.25">
      <c r="A151" s="4" t="s">
        <v>56</v>
      </c>
      <c r="B151" s="68" t="s">
        <v>62</v>
      </c>
      <c r="C151" s="68" t="s">
        <v>62</v>
      </c>
      <c r="D151" s="22" t="s">
        <v>62</v>
      </c>
      <c r="E151" s="22" t="s">
        <v>62</v>
      </c>
      <c r="F151" s="22" t="s">
        <v>62</v>
      </c>
      <c r="G151" s="13">
        <v>360998.7826919161</v>
      </c>
      <c r="H151" s="13">
        <v>337643.30000000005</v>
      </c>
      <c r="I151" s="13">
        <v>352918.3</v>
      </c>
      <c r="J151" s="27">
        <v>373433.8</v>
      </c>
      <c r="K151" s="27">
        <v>391730.9</v>
      </c>
    </row>
    <row r="152" spans="1:11" x14ac:dyDescent="0.25">
      <c r="A152" s="4" t="s">
        <v>72</v>
      </c>
      <c r="B152" s="68" t="s">
        <v>62</v>
      </c>
      <c r="C152" s="68" t="s">
        <v>62</v>
      </c>
      <c r="D152" s="22" t="s">
        <v>62</v>
      </c>
      <c r="E152" s="22" t="s">
        <v>62</v>
      </c>
      <c r="F152" s="22" t="s">
        <v>62</v>
      </c>
      <c r="G152" s="22" t="s">
        <v>62</v>
      </c>
      <c r="H152" s="22" t="s">
        <v>62</v>
      </c>
      <c r="I152" s="22" t="s">
        <v>62</v>
      </c>
      <c r="J152" s="27">
        <v>100908</v>
      </c>
      <c r="K152" s="27">
        <v>132507</v>
      </c>
    </row>
    <row r="153" spans="1:11" x14ac:dyDescent="0.25">
      <c r="A153" s="4" t="s">
        <v>97</v>
      </c>
      <c r="B153" s="68" t="s">
        <v>62</v>
      </c>
      <c r="C153" s="68" t="s">
        <v>62</v>
      </c>
      <c r="D153" s="22" t="s">
        <v>62</v>
      </c>
      <c r="E153" s="22" t="s">
        <v>62</v>
      </c>
      <c r="F153" s="22" t="s">
        <v>62</v>
      </c>
      <c r="G153" s="22" t="s">
        <v>62</v>
      </c>
      <c r="H153" s="22" t="s">
        <v>62</v>
      </c>
      <c r="I153" s="22" t="s">
        <v>62</v>
      </c>
      <c r="J153" s="27">
        <v>362495</v>
      </c>
      <c r="K153" s="27">
        <v>406875</v>
      </c>
    </row>
    <row r="154" spans="1:11" x14ac:dyDescent="0.25">
      <c r="A154" s="4" t="s">
        <v>98</v>
      </c>
      <c r="B154" s="68" t="s">
        <v>62</v>
      </c>
      <c r="C154" s="68" t="s">
        <v>62</v>
      </c>
      <c r="D154" s="22" t="s">
        <v>62</v>
      </c>
      <c r="E154" s="22" t="s">
        <v>62</v>
      </c>
      <c r="F154" s="22" t="s">
        <v>62</v>
      </c>
      <c r="G154" s="22" t="s">
        <v>62</v>
      </c>
      <c r="H154" s="22" t="s">
        <v>62</v>
      </c>
      <c r="I154" s="22" t="s">
        <v>62</v>
      </c>
      <c r="J154" s="27">
        <v>158320</v>
      </c>
      <c r="K154" s="27">
        <v>173460</v>
      </c>
    </row>
    <row r="155" spans="1:11" x14ac:dyDescent="0.25">
      <c r="A155" s="4" t="s">
        <v>99</v>
      </c>
      <c r="B155" s="68" t="s">
        <v>62</v>
      </c>
      <c r="C155" s="68" t="s">
        <v>62</v>
      </c>
      <c r="D155" s="22" t="s">
        <v>62</v>
      </c>
      <c r="E155" s="22" t="s">
        <v>62</v>
      </c>
      <c r="F155" s="22" t="s">
        <v>62</v>
      </c>
      <c r="G155" s="22" t="s">
        <v>62</v>
      </c>
      <c r="H155" s="22" t="s">
        <v>62</v>
      </c>
      <c r="I155" s="22" t="s">
        <v>62</v>
      </c>
      <c r="J155" s="27">
        <v>43230</v>
      </c>
      <c r="K155" s="27">
        <v>47454</v>
      </c>
    </row>
    <row r="156" spans="1:11" x14ac:dyDescent="0.25">
      <c r="A156" s="4" t="s">
        <v>73</v>
      </c>
      <c r="B156" s="68" t="s">
        <v>62</v>
      </c>
      <c r="C156" s="68" t="s">
        <v>62</v>
      </c>
      <c r="D156" s="22" t="s">
        <v>62</v>
      </c>
      <c r="E156" s="22" t="s">
        <v>62</v>
      </c>
      <c r="F156" s="22" t="s">
        <v>62</v>
      </c>
      <c r="G156" s="22" t="s">
        <v>62</v>
      </c>
      <c r="H156" s="22" t="s">
        <v>62</v>
      </c>
      <c r="I156" s="22" t="s">
        <v>62</v>
      </c>
      <c r="J156" s="27">
        <v>1419</v>
      </c>
      <c r="K156" s="27">
        <v>2166</v>
      </c>
    </row>
    <row r="157" spans="1:11" x14ac:dyDescent="0.25">
      <c r="A157" s="4" t="s">
        <v>100</v>
      </c>
      <c r="B157" s="68" t="s">
        <v>62</v>
      </c>
      <c r="C157" s="68" t="s">
        <v>62</v>
      </c>
      <c r="D157" s="22" t="s">
        <v>62</v>
      </c>
      <c r="E157" s="22" t="s">
        <v>62</v>
      </c>
      <c r="F157" s="22" t="s">
        <v>62</v>
      </c>
      <c r="G157" s="22" t="s">
        <v>62</v>
      </c>
      <c r="H157" s="22" t="s">
        <v>62</v>
      </c>
      <c r="I157" s="22" t="s">
        <v>62</v>
      </c>
      <c r="J157" s="27">
        <v>1914480</v>
      </c>
      <c r="K157" s="27">
        <v>2151585</v>
      </c>
    </row>
    <row r="158" spans="1:11" ht="3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</row>
    <row r="159" spans="1:11" x14ac:dyDescent="0.25">
      <c r="A159" s="60"/>
      <c r="B159" s="63"/>
      <c r="C159" s="63"/>
      <c r="D159" s="64"/>
      <c r="E159" s="64"/>
      <c r="F159" s="64"/>
      <c r="G159" s="65"/>
      <c r="H159" s="65"/>
      <c r="I159" s="65"/>
      <c r="J159" s="65"/>
      <c r="K159" s="65"/>
    </row>
    <row r="160" spans="1:11" x14ac:dyDescent="0.25">
      <c r="A160" s="60"/>
      <c r="B160" s="63"/>
      <c r="C160" s="63"/>
      <c r="D160" s="64"/>
      <c r="E160" s="64"/>
      <c r="F160" s="64"/>
      <c r="G160" s="65"/>
      <c r="H160" s="65"/>
      <c r="I160" s="65"/>
      <c r="J160" s="65"/>
      <c r="K160" s="65"/>
    </row>
    <row r="161" spans="1:11" x14ac:dyDescent="0.25">
      <c r="A161" s="60"/>
      <c r="B161" s="60"/>
      <c r="C161" s="60"/>
      <c r="D161" s="60"/>
      <c r="E161" s="60"/>
      <c r="F161" s="60"/>
      <c r="G161" s="76"/>
      <c r="H161" s="76"/>
      <c r="I161" s="75"/>
      <c r="J161" s="75"/>
      <c r="K161" s="75"/>
    </row>
    <row r="162" spans="1:11" x14ac:dyDescent="0.2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73"/>
    </row>
    <row r="163" spans="1:11" ht="15.75" x14ac:dyDescent="0.25">
      <c r="A163" s="84" t="s">
        <v>74</v>
      </c>
      <c r="B163" s="84"/>
      <c r="C163" s="84"/>
      <c r="D163" s="84"/>
      <c r="E163" s="84"/>
      <c r="F163" s="84"/>
      <c r="G163" s="84"/>
      <c r="H163" s="53"/>
      <c r="I163" s="53"/>
      <c r="J163" s="53"/>
      <c r="K163" s="53"/>
    </row>
    <row r="164" spans="1:11" ht="15.75" x14ac:dyDescent="0.25">
      <c r="A164" s="84" t="s">
        <v>75</v>
      </c>
      <c r="B164" s="84"/>
      <c r="C164" s="84"/>
      <c r="D164" s="84"/>
      <c r="E164" s="84"/>
      <c r="F164" s="84"/>
      <c r="G164" s="84"/>
      <c r="H164" s="53"/>
      <c r="I164" s="53"/>
      <c r="J164" s="53"/>
      <c r="K164" s="53"/>
    </row>
    <row r="165" spans="1:11" ht="2.25" customHeight="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</row>
    <row r="166" spans="1:11" ht="15" customHeight="1" x14ac:dyDescent="0.25">
      <c r="A166" s="83" t="s">
        <v>106</v>
      </c>
      <c r="B166" s="83"/>
      <c r="C166" s="83"/>
      <c r="D166" s="83"/>
      <c r="E166" s="83"/>
      <c r="F166" s="83"/>
      <c r="G166" s="83"/>
      <c r="H166" s="61"/>
      <c r="I166" s="61"/>
      <c r="J166" s="61"/>
      <c r="K166" s="61"/>
    </row>
    <row r="167" spans="1:11" ht="15" customHeight="1" x14ac:dyDescent="0.25">
      <c r="A167" s="83"/>
      <c r="B167" s="83"/>
      <c r="C167" s="83"/>
      <c r="D167" s="83"/>
      <c r="E167" s="83"/>
      <c r="F167" s="83"/>
      <c r="G167" s="83"/>
      <c r="H167" s="61"/>
      <c r="I167" s="61"/>
      <c r="J167" s="61"/>
      <c r="K167" s="61"/>
    </row>
    <row r="168" spans="1:11" ht="3" customHeight="1" x14ac:dyDescent="0.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</row>
    <row r="169" spans="1:11" x14ac:dyDescent="0.25">
      <c r="A169" s="5" t="s">
        <v>57</v>
      </c>
      <c r="B169" s="7">
        <v>2020</v>
      </c>
      <c r="C169" s="7">
        <v>2021</v>
      </c>
      <c r="D169" s="7">
        <v>2022</v>
      </c>
      <c r="E169" s="7" t="s">
        <v>104</v>
      </c>
      <c r="F169" s="7" t="s">
        <v>103</v>
      </c>
      <c r="G169" s="7" t="s">
        <v>105</v>
      </c>
      <c r="H169" s="60"/>
      <c r="I169" s="60"/>
      <c r="J169" s="60"/>
      <c r="K169" s="60"/>
    </row>
    <row r="170" spans="1:11" x14ac:dyDescent="0.25">
      <c r="A170" s="37" t="s">
        <v>59</v>
      </c>
      <c r="B170" s="38">
        <f t="shared" ref="B170" si="2">SUM(B171:B244)</f>
        <v>290222017.63074905</v>
      </c>
      <c r="C170" s="38">
        <f>SUM(C171:C244)</f>
        <v>290389658.59318453</v>
      </c>
      <c r="D170" s="43">
        <f>SUM(D172:D244)</f>
        <v>324202060.64790815</v>
      </c>
      <c r="E170" s="38">
        <f>SUM(E172:E244)</f>
        <v>371423012.70249784</v>
      </c>
      <c r="F170" s="79">
        <f>SUM(F172:F244)</f>
        <v>395575825.12200689</v>
      </c>
      <c r="G170" s="79">
        <f>SUM(G172:G244)</f>
        <v>426062340.58999437</v>
      </c>
      <c r="H170" s="60"/>
      <c r="I170" s="60"/>
      <c r="J170" s="60"/>
      <c r="K170" s="60"/>
    </row>
    <row r="171" spans="1:11" x14ac:dyDescent="0.25">
      <c r="A171" s="1" t="s">
        <v>0</v>
      </c>
      <c r="B171" s="2"/>
      <c r="C171" s="2"/>
      <c r="D171" s="2"/>
      <c r="E171" s="2"/>
      <c r="F171" s="78"/>
      <c r="G171" s="77"/>
      <c r="H171" s="60"/>
      <c r="I171" s="60"/>
      <c r="J171" s="60"/>
      <c r="K171" s="60"/>
    </row>
    <row r="172" spans="1:11" x14ac:dyDescent="0.25">
      <c r="A172" s="18" t="s">
        <v>1</v>
      </c>
      <c r="B172" s="30">
        <v>13394931</v>
      </c>
      <c r="C172" s="30">
        <v>14421519</v>
      </c>
      <c r="D172" s="44">
        <v>14749999.9987</v>
      </c>
      <c r="E172" s="30">
        <v>13570490.386</v>
      </c>
      <c r="F172" s="27">
        <v>14045410.879999999</v>
      </c>
      <c r="G172" s="27">
        <v>14781885</v>
      </c>
      <c r="H172" s="60"/>
      <c r="I172" s="81"/>
      <c r="J172" s="63"/>
      <c r="K172" s="60"/>
    </row>
    <row r="173" spans="1:11" x14ac:dyDescent="0.25">
      <c r="A173" s="4" t="s">
        <v>2</v>
      </c>
      <c r="B173" s="27">
        <v>1127224.5</v>
      </c>
      <c r="C173" s="27">
        <v>1206470</v>
      </c>
      <c r="D173" s="45">
        <v>1385038.9527272729</v>
      </c>
      <c r="E173" s="30">
        <v>1799726.3905176658</v>
      </c>
      <c r="F173" s="30">
        <v>2016087.616907317</v>
      </c>
      <c r="G173" s="30">
        <v>2093942.1225508391</v>
      </c>
      <c r="H173" s="60"/>
      <c r="I173" s="81"/>
      <c r="J173" s="63"/>
      <c r="K173" s="60"/>
    </row>
    <row r="174" spans="1:11" x14ac:dyDescent="0.25">
      <c r="A174" s="15" t="s">
        <v>3</v>
      </c>
      <c r="B174" s="28">
        <v>7854</v>
      </c>
      <c r="C174" s="28">
        <v>7096</v>
      </c>
      <c r="D174" s="46">
        <v>4943</v>
      </c>
      <c r="E174" s="52">
        <v>6334.1926351746069</v>
      </c>
      <c r="F174" s="27">
        <v>6786.6611111111106</v>
      </c>
      <c r="G174" s="27">
        <v>7559.3412279642416</v>
      </c>
      <c r="H174" s="60"/>
      <c r="I174" s="81"/>
      <c r="J174" s="63"/>
      <c r="K174" s="60"/>
    </row>
    <row r="175" spans="1:11" x14ac:dyDescent="0.25">
      <c r="A175" s="1" t="s">
        <v>4</v>
      </c>
      <c r="B175" s="26"/>
      <c r="C175" s="26"/>
      <c r="D175" s="2"/>
      <c r="E175" s="26"/>
      <c r="F175" s="80"/>
      <c r="G175" s="80"/>
      <c r="H175" s="60"/>
      <c r="I175" s="60"/>
      <c r="J175" s="63"/>
      <c r="K175" s="60"/>
    </row>
    <row r="176" spans="1:11" x14ac:dyDescent="0.25">
      <c r="A176" s="29" t="s">
        <v>85</v>
      </c>
      <c r="B176" s="30">
        <v>117224600.558</v>
      </c>
      <c r="C176" s="30">
        <v>117609398.08</v>
      </c>
      <c r="D176" s="47">
        <v>122349027.88</v>
      </c>
      <c r="E176" s="30">
        <v>124994444.23999999</v>
      </c>
      <c r="F176" s="27">
        <v>109085812.59999999</v>
      </c>
      <c r="G176" s="27">
        <v>117219419.748</v>
      </c>
      <c r="H176" s="60"/>
      <c r="I176" s="81"/>
      <c r="J176" s="63"/>
      <c r="K176" s="60"/>
    </row>
    <row r="177" spans="1:11" x14ac:dyDescent="0.25">
      <c r="A177" s="31" t="s">
        <v>86</v>
      </c>
      <c r="B177" s="27">
        <v>290244</v>
      </c>
      <c r="C177" s="27">
        <v>216853</v>
      </c>
      <c r="D177" s="45">
        <v>223020</v>
      </c>
      <c r="E177" s="30">
        <v>276057.86</v>
      </c>
      <c r="F177" s="30">
        <v>323000</v>
      </c>
      <c r="G177" s="30">
        <v>330143</v>
      </c>
      <c r="H177" s="60"/>
      <c r="I177" s="81"/>
      <c r="J177" s="63"/>
      <c r="K177" s="60"/>
    </row>
    <row r="178" spans="1:11" x14ac:dyDescent="0.25">
      <c r="A178" s="31" t="s">
        <v>87</v>
      </c>
      <c r="B178" s="27">
        <v>339088</v>
      </c>
      <c r="C178" s="27">
        <v>502884</v>
      </c>
      <c r="D178" s="50">
        <v>482819.2</v>
      </c>
      <c r="E178" s="30">
        <v>480634</v>
      </c>
      <c r="F178" s="30">
        <v>590817</v>
      </c>
      <c r="G178" s="30">
        <v>450713</v>
      </c>
      <c r="H178" s="60"/>
      <c r="I178" s="81"/>
      <c r="J178" s="63"/>
      <c r="K178" s="60"/>
    </row>
    <row r="179" spans="1:11" x14ac:dyDescent="0.25">
      <c r="A179" s="39" t="s">
        <v>92</v>
      </c>
      <c r="B179" s="28">
        <v>1712560.3939849092</v>
      </c>
      <c r="C179" s="28">
        <v>1557106</v>
      </c>
      <c r="D179" s="46">
        <v>1954512</v>
      </c>
      <c r="E179" s="52">
        <v>1318602.6000000001</v>
      </c>
      <c r="F179" s="27">
        <v>1266778</v>
      </c>
      <c r="G179" s="27">
        <v>1889522.9540249635</v>
      </c>
      <c r="H179" s="60"/>
      <c r="I179" s="81"/>
      <c r="J179" s="63"/>
      <c r="K179" s="60"/>
    </row>
    <row r="180" spans="1:11" x14ac:dyDescent="0.25">
      <c r="A180" s="1" t="s">
        <v>5</v>
      </c>
      <c r="B180" s="26"/>
      <c r="C180" s="26"/>
      <c r="D180" s="2"/>
      <c r="E180" s="26"/>
      <c r="F180" s="80"/>
      <c r="G180" s="80"/>
      <c r="H180" s="60"/>
      <c r="I180" s="60"/>
      <c r="J180" s="63"/>
      <c r="K180" s="60"/>
    </row>
    <row r="181" spans="1:11" x14ac:dyDescent="0.25">
      <c r="A181" s="29" t="s">
        <v>6</v>
      </c>
      <c r="B181" s="30">
        <v>136459.00000000003</v>
      </c>
      <c r="C181" s="30">
        <v>138878</v>
      </c>
      <c r="D181" s="44">
        <v>147791.60994325724</v>
      </c>
      <c r="E181" s="30">
        <v>158805.78800053033</v>
      </c>
      <c r="F181" s="27">
        <v>200384.68992554449</v>
      </c>
      <c r="G181" s="27">
        <v>212140.04670450473</v>
      </c>
      <c r="H181" s="60"/>
      <c r="I181" s="81"/>
      <c r="J181" s="63"/>
      <c r="K181" s="60"/>
    </row>
    <row r="182" spans="1:11" x14ac:dyDescent="0.25">
      <c r="A182" s="39" t="s">
        <v>39</v>
      </c>
      <c r="B182" s="28">
        <v>9345011.6999999993</v>
      </c>
      <c r="C182" s="28">
        <v>9563716.4186389167</v>
      </c>
      <c r="D182" s="46">
        <v>10401380.168785326</v>
      </c>
      <c r="E182" s="52">
        <v>12492321.442516143</v>
      </c>
      <c r="F182" s="27">
        <v>14124678.099662073</v>
      </c>
      <c r="G182" s="27">
        <v>15753446.172263443</v>
      </c>
      <c r="H182" s="60"/>
      <c r="I182" s="81"/>
      <c r="J182" s="63"/>
      <c r="K182" s="60"/>
    </row>
    <row r="183" spans="1:11" x14ac:dyDescent="0.25">
      <c r="A183" s="1" t="s">
        <v>8</v>
      </c>
      <c r="B183" s="26"/>
      <c r="C183" s="26"/>
      <c r="D183" s="48"/>
      <c r="E183" s="26"/>
      <c r="F183" s="80"/>
      <c r="G183" s="80"/>
      <c r="H183" s="60"/>
      <c r="I183" s="60"/>
      <c r="J183" s="63"/>
      <c r="K183" s="60"/>
    </row>
    <row r="184" spans="1:11" x14ac:dyDescent="0.25">
      <c r="A184" s="29" t="s">
        <v>9</v>
      </c>
      <c r="B184" s="30">
        <v>432144</v>
      </c>
      <c r="C184" s="30">
        <v>451719</v>
      </c>
      <c r="D184" s="44">
        <v>473861.37215673079</v>
      </c>
      <c r="E184" s="30">
        <v>517107.76058468415</v>
      </c>
      <c r="F184" s="27">
        <v>570326.54560732446</v>
      </c>
      <c r="G184" s="27">
        <v>600446.82120809297</v>
      </c>
      <c r="H184" s="60"/>
      <c r="I184" s="81"/>
      <c r="J184" s="63"/>
      <c r="K184" s="60"/>
    </row>
    <row r="185" spans="1:11" x14ac:dyDescent="0.25">
      <c r="A185" s="31" t="s">
        <v>10</v>
      </c>
      <c r="B185" s="27">
        <v>362476.5</v>
      </c>
      <c r="C185" s="27">
        <v>377540.5</v>
      </c>
      <c r="D185" s="45">
        <v>379115.3878666386</v>
      </c>
      <c r="E185" s="30">
        <v>441722.22405847366</v>
      </c>
      <c r="F185" s="30">
        <v>486112.06900903094</v>
      </c>
      <c r="G185" s="30">
        <v>515007.07896205731</v>
      </c>
      <c r="H185" s="60"/>
      <c r="I185" s="81"/>
      <c r="J185" s="63"/>
      <c r="K185" s="60"/>
    </row>
    <row r="186" spans="1:11" x14ac:dyDescent="0.25">
      <c r="A186" s="31" t="s">
        <v>11</v>
      </c>
      <c r="B186" s="27">
        <v>15687</v>
      </c>
      <c r="C186" s="27">
        <v>15882.499363057324</v>
      </c>
      <c r="D186" s="45">
        <v>16358.443636363636</v>
      </c>
      <c r="E186" s="30">
        <v>19863.689560159244</v>
      </c>
      <c r="F186" s="30">
        <v>22897.182819016904</v>
      </c>
      <c r="G186" s="30">
        <v>24396.998812466241</v>
      </c>
      <c r="H186" s="60"/>
      <c r="I186" s="81"/>
      <c r="J186" s="63"/>
      <c r="K186" s="60"/>
    </row>
    <row r="187" spans="1:11" x14ac:dyDescent="0.25">
      <c r="A187" s="31" t="s">
        <v>12</v>
      </c>
      <c r="B187" s="27">
        <v>493955.49999999994</v>
      </c>
      <c r="C187" s="27">
        <v>490496.16028402938</v>
      </c>
      <c r="D187" s="45">
        <v>513897.81999999995</v>
      </c>
      <c r="E187" s="30">
        <v>555102.78512694105</v>
      </c>
      <c r="F187" s="30">
        <v>613440.59335260128</v>
      </c>
      <c r="G187" s="30">
        <v>654024.87941260403</v>
      </c>
      <c r="H187" s="60"/>
      <c r="I187" s="81"/>
      <c r="J187" s="63"/>
      <c r="K187" s="60"/>
    </row>
    <row r="188" spans="1:11" x14ac:dyDescent="0.25">
      <c r="A188" s="31" t="s">
        <v>63</v>
      </c>
      <c r="B188" s="27">
        <v>130411.00000000003</v>
      </c>
      <c r="C188" s="27">
        <v>131270</v>
      </c>
      <c r="D188" s="49">
        <v>126627.05454545455</v>
      </c>
      <c r="E188" s="30">
        <v>155080.68919183599</v>
      </c>
      <c r="F188" s="30">
        <v>188629.80389596638</v>
      </c>
      <c r="G188" s="30">
        <v>195502.21602479098</v>
      </c>
      <c r="H188" s="60"/>
      <c r="I188" s="81"/>
      <c r="J188" s="63"/>
      <c r="K188" s="60"/>
    </row>
    <row r="189" spans="1:11" x14ac:dyDescent="0.25">
      <c r="A189" s="39" t="s">
        <v>64</v>
      </c>
      <c r="B189" s="28">
        <v>57360</v>
      </c>
      <c r="C189" s="28">
        <v>56348</v>
      </c>
      <c r="D189" s="46">
        <v>52671.05454545455</v>
      </c>
      <c r="E189" s="52">
        <v>63370.366098433806</v>
      </c>
      <c r="F189" s="27">
        <v>68960.956745562129</v>
      </c>
      <c r="G189" s="27">
        <v>72754.404616832762</v>
      </c>
      <c r="H189" s="60"/>
      <c r="I189" s="81"/>
      <c r="J189" s="63"/>
      <c r="K189" s="60"/>
    </row>
    <row r="190" spans="1:11" x14ac:dyDescent="0.25">
      <c r="A190" s="1" t="s">
        <v>13</v>
      </c>
      <c r="B190" s="26"/>
      <c r="C190" s="26"/>
      <c r="D190" s="2"/>
      <c r="E190" s="26"/>
      <c r="F190" s="80"/>
      <c r="G190" s="80"/>
      <c r="H190" s="60"/>
      <c r="I190" s="60"/>
      <c r="J190" s="63"/>
      <c r="K190" s="60"/>
    </row>
    <row r="191" spans="1:11" x14ac:dyDescent="0.25">
      <c r="A191" s="29" t="s">
        <v>14</v>
      </c>
      <c r="B191" s="30">
        <v>1964845.9999999995</v>
      </c>
      <c r="C191" s="30">
        <v>2001815.745057232</v>
      </c>
      <c r="D191" s="44">
        <v>2037602.1818181821</v>
      </c>
      <c r="E191" s="30">
        <v>2306468.4476356008</v>
      </c>
      <c r="F191" s="27">
        <v>2722791.712857143</v>
      </c>
      <c r="G191" s="27">
        <v>2871185.3755394784</v>
      </c>
      <c r="H191" s="60"/>
      <c r="I191" s="81"/>
      <c r="J191" s="63"/>
      <c r="K191" s="60"/>
    </row>
    <row r="192" spans="1:11" x14ac:dyDescent="0.25">
      <c r="A192" s="31" t="s">
        <v>15</v>
      </c>
      <c r="B192" s="27">
        <v>1259747.6000000001</v>
      </c>
      <c r="C192" s="27">
        <v>1283224.798223563</v>
      </c>
      <c r="D192" s="45">
        <v>1372216.4219825827</v>
      </c>
      <c r="E192" s="30">
        <v>1654412.4576507343</v>
      </c>
      <c r="F192" s="30">
        <v>2038533.3085188773</v>
      </c>
      <c r="G192" s="30">
        <v>2161991.3259274508</v>
      </c>
      <c r="H192" s="60"/>
      <c r="I192" s="81"/>
      <c r="J192" s="63"/>
      <c r="K192" s="60"/>
    </row>
    <row r="193" spans="1:11" x14ac:dyDescent="0.25">
      <c r="A193" s="31" t="s">
        <v>16</v>
      </c>
      <c r="B193" s="27">
        <v>3695457</v>
      </c>
      <c r="C193" s="27">
        <v>3702389.1172704166</v>
      </c>
      <c r="D193" s="44">
        <v>3889044.1445854073</v>
      </c>
      <c r="E193" s="30">
        <v>5382478.1467958847</v>
      </c>
      <c r="F193" s="30">
        <v>6030246.7492442867</v>
      </c>
      <c r="G193" s="30">
        <v>6283492.6458796151</v>
      </c>
      <c r="H193" s="60"/>
      <c r="I193" s="81"/>
      <c r="J193" s="63"/>
      <c r="K193" s="60"/>
    </row>
    <row r="194" spans="1:11" x14ac:dyDescent="0.25">
      <c r="A194" s="31" t="s">
        <v>17</v>
      </c>
      <c r="B194" s="27">
        <v>667481</v>
      </c>
      <c r="C194" s="27">
        <v>695310.54528246692</v>
      </c>
      <c r="D194" s="45">
        <v>817440.38181818184</v>
      </c>
      <c r="E194" s="30">
        <v>1009844.9159486127</v>
      </c>
      <c r="F194" s="30">
        <v>1134208.5811669263</v>
      </c>
      <c r="G194" s="30">
        <v>1201530.8623704705</v>
      </c>
      <c r="H194" s="60"/>
      <c r="I194" s="81"/>
      <c r="J194" s="63"/>
      <c r="K194" s="60"/>
    </row>
    <row r="195" spans="1:11" x14ac:dyDescent="0.25">
      <c r="A195" s="31" t="s">
        <v>18</v>
      </c>
      <c r="B195" s="27">
        <v>799330</v>
      </c>
      <c r="C195" s="27">
        <v>797370.4859563231</v>
      </c>
      <c r="D195" s="44">
        <v>1107945.6200000001</v>
      </c>
      <c r="E195" s="30">
        <v>1430380.2666118774</v>
      </c>
      <c r="F195" s="30">
        <v>1581687.4647977871</v>
      </c>
      <c r="G195" s="30">
        <v>1669186.7096228979</v>
      </c>
      <c r="H195" s="60"/>
      <c r="I195" s="81"/>
      <c r="J195" s="63"/>
      <c r="K195" s="60"/>
    </row>
    <row r="196" spans="1:11" x14ac:dyDescent="0.25">
      <c r="A196" s="39" t="s">
        <v>65</v>
      </c>
      <c r="B196" s="28">
        <v>17034</v>
      </c>
      <c r="C196" s="28">
        <v>17502</v>
      </c>
      <c r="D196" s="46">
        <v>38543.290909090909</v>
      </c>
      <c r="E196" s="52">
        <v>63206.526747716533</v>
      </c>
      <c r="F196" s="27">
        <v>67623.917704918029</v>
      </c>
      <c r="G196" s="27">
        <v>73185.405699869851</v>
      </c>
      <c r="H196" s="60"/>
      <c r="I196" s="81"/>
      <c r="J196" s="63"/>
      <c r="K196" s="60"/>
    </row>
    <row r="197" spans="1:11" x14ac:dyDescent="0.25">
      <c r="A197" s="1" t="s">
        <v>19</v>
      </c>
      <c r="B197" s="26"/>
      <c r="C197" s="26"/>
      <c r="D197" s="2"/>
      <c r="E197" s="26"/>
      <c r="F197" s="80"/>
      <c r="G197" s="80"/>
      <c r="H197" s="60"/>
      <c r="I197" s="60"/>
      <c r="J197" s="63"/>
      <c r="K197" s="60"/>
    </row>
    <row r="198" spans="1:11" x14ac:dyDescent="0.25">
      <c r="A198" s="18" t="s">
        <v>40</v>
      </c>
      <c r="B198" s="30">
        <v>27192899.400000002</v>
      </c>
      <c r="C198" s="30">
        <v>27840442.722814757</v>
      </c>
      <c r="D198" s="44">
        <v>30808006.044912063</v>
      </c>
      <c r="E198" s="30">
        <v>36488008.744150862</v>
      </c>
      <c r="F198" s="27">
        <v>44949691.662</v>
      </c>
      <c r="G198" s="27">
        <v>48213418.153121814</v>
      </c>
      <c r="H198" s="60"/>
      <c r="I198" s="81"/>
      <c r="J198" s="63"/>
      <c r="K198" s="60"/>
    </row>
    <row r="199" spans="1:11" x14ac:dyDescent="0.25">
      <c r="A199" s="15" t="s">
        <v>41</v>
      </c>
      <c r="B199" s="28">
        <v>25466470.795099039</v>
      </c>
      <c r="C199" s="28">
        <v>23711058</v>
      </c>
      <c r="D199" s="51">
        <v>25382293.260000002</v>
      </c>
      <c r="E199" s="52">
        <v>29431417.93095839</v>
      </c>
      <c r="F199" s="27">
        <v>36597852.899999999</v>
      </c>
      <c r="G199" s="27">
        <v>39498728.833679482</v>
      </c>
      <c r="H199" s="60"/>
      <c r="I199" s="81"/>
      <c r="J199" s="63"/>
      <c r="K199" s="60"/>
    </row>
    <row r="200" spans="1:11" x14ac:dyDescent="0.25">
      <c r="A200" s="1" t="s">
        <v>22</v>
      </c>
      <c r="B200" s="26"/>
      <c r="C200" s="26"/>
      <c r="D200" s="2"/>
      <c r="E200" s="26"/>
      <c r="F200" s="80"/>
      <c r="G200" s="80"/>
      <c r="H200" s="60"/>
      <c r="I200" s="60"/>
      <c r="J200" s="63"/>
      <c r="K200" s="60"/>
    </row>
    <row r="201" spans="1:11" x14ac:dyDescent="0.25">
      <c r="A201" s="18" t="s">
        <v>23</v>
      </c>
      <c r="B201" s="30">
        <v>1499878</v>
      </c>
      <c r="C201" s="30">
        <v>1578850.3935229178</v>
      </c>
      <c r="D201" s="44">
        <v>1637900.3636363635</v>
      </c>
      <c r="E201" s="30">
        <v>2323109.6974135456</v>
      </c>
      <c r="F201" s="27">
        <v>2595862.88</v>
      </c>
      <c r="G201" s="27">
        <v>2762198.7018655371</v>
      </c>
      <c r="H201" s="60"/>
      <c r="I201" s="81"/>
      <c r="J201" s="63"/>
      <c r="K201" s="60"/>
    </row>
    <row r="202" spans="1:11" x14ac:dyDescent="0.25">
      <c r="A202" s="4" t="s">
        <v>24</v>
      </c>
      <c r="B202" s="27">
        <v>46893</v>
      </c>
      <c r="C202" s="27">
        <v>34140</v>
      </c>
      <c r="D202" s="44">
        <v>55907.999999999993</v>
      </c>
      <c r="E202" s="30">
        <v>84705</v>
      </c>
      <c r="F202" s="30">
        <v>139788</v>
      </c>
      <c r="G202" s="30">
        <v>76560.999999999985</v>
      </c>
      <c r="H202" s="60"/>
      <c r="I202" s="81"/>
      <c r="J202" s="63"/>
      <c r="K202" s="60"/>
    </row>
    <row r="203" spans="1:11" x14ac:dyDescent="0.25">
      <c r="A203" s="4" t="s">
        <v>89</v>
      </c>
      <c r="B203" s="27">
        <v>616841</v>
      </c>
      <c r="C203" s="27">
        <v>584390.9378792257</v>
      </c>
      <c r="D203" s="44">
        <v>695263.85063734418</v>
      </c>
      <c r="E203" s="30">
        <v>1051949.204874852</v>
      </c>
      <c r="F203" s="30">
        <v>1225229.2442105263</v>
      </c>
      <c r="G203" s="30">
        <v>1295156.1214814181</v>
      </c>
      <c r="H203" s="60"/>
      <c r="I203" s="81"/>
      <c r="J203" s="63"/>
      <c r="K203" s="60"/>
    </row>
    <row r="204" spans="1:11" x14ac:dyDescent="0.25">
      <c r="A204" s="4" t="s">
        <v>25</v>
      </c>
      <c r="B204" s="27">
        <v>895895</v>
      </c>
      <c r="C204" s="27">
        <v>937692</v>
      </c>
      <c r="D204" s="44">
        <v>1179520.6013120899</v>
      </c>
      <c r="E204" s="30">
        <v>1435672.0816499668</v>
      </c>
      <c r="F204" s="30">
        <v>1660194.2663830994</v>
      </c>
      <c r="G204" s="30">
        <v>1729142.0592224633</v>
      </c>
      <c r="H204" s="60"/>
      <c r="I204" s="81"/>
      <c r="J204" s="63"/>
      <c r="K204" s="60"/>
    </row>
    <row r="205" spans="1:11" x14ac:dyDescent="0.25">
      <c r="A205" s="4" t="s">
        <v>83</v>
      </c>
      <c r="B205" s="27">
        <v>1031229.5</v>
      </c>
      <c r="C205" s="27">
        <v>1024760.2458020628</v>
      </c>
      <c r="D205" s="44">
        <v>1189644.6501094522</v>
      </c>
      <c r="E205" s="30">
        <v>1439919.9627857013</v>
      </c>
      <c r="F205" s="30">
        <v>1712962.9901134211</v>
      </c>
      <c r="G205" s="30">
        <v>1806301.648994077</v>
      </c>
      <c r="H205" s="60"/>
      <c r="I205" s="81"/>
      <c r="J205" s="63"/>
      <c r="K205" s="60"/>
    </row>
    <row r="206" spans="1:11" x14ac:dyDescent="0.25">
      <c r="A206" s="4" t="s">
        <v>26</v>
      </c>
      <c r="B206" s="27">
        <v>545449.5</v>
      </c>
      <c r="C206" s="27">
        <v>542267.81298426865</v>
      </c>
      <c r="D206" s="44">
        <v>559718.11292314727</v>
      </c>
      <c r="E206" s="30">
        <v>646740.89782480279</v>
      </c>
      <c r="F206" s="30">
        <v>720883.16749597376</v>
      </c>
      <c r="G206" s="30">
        <v>796514.0067799174</v>
      </c>
      <c r="H206" s="60"/>
      <c r="I206" s="81"/>
      <c r="J206" s="63"/>
      <c r="K206" s="60"/>
    </row>
    <row r="207" spans="1:11" x14ac:dyDescent="0.25">
      <c r="A207" s="4" t="s">
        <v>88</v>
      </c>
      <c r="B207" s="34">
        <v>5032733</v>
      </c>
      <c r="C207" s="34">
        <v>2450300</v>
      </c>
      <c r="D207" s="44">
        <v>3060000</v>
      </c>
      <c r="E207" s="30">
        <v>3845000</v>
      </c>
      <c r="F207" s="30">
        <v>5005000</v>
      </c>
      <c r="G207" s="30">
        <v>3745000</v>
      </c>
      <c r="H207" s="60"/>
      <c r="I207" s="81"/>
      <c r="J207" s="63"/>
      <c r="K207" s="60"/>
    </row>
    <row r="208" spans="1:11" x14ac:dyDescent="0.25">
      <c r="A208" s="4" t="s">
        <v>84</v>
      </c>
      <c r="B208" s="27">
        <v>301512</v>
      </c>
      <c r="C208" s="27">
        <v>297716.60966183571</v>
      </c>
      <c r="D208" s="44">
        <v>288165.57217710238</v>
      </c>
      <c r="E208" s="30">
        <v>416263.28519490809</v>
      </c>
      <c r="F208" s="30">
        <v>472983.68716070714</v>
      </c>
      <c r="G208" s="30">
        <v>553618.43078182288</v>
      </c>
      <c r="H208" s="60"/>
      <c r="I208" s="81"/>
      <c r="J208" s="63"/>
      <c r="K208" s="60"/>
    </row>
    <row r="209" spans="1:11" x14ac:dyDescent="0.25">
      <c r="A209" s="4" t="s">
        <v>42</v>
      </c>
      <c r="B209" s="27">
        <v>137104.79999999996</v>
      </c>
      <c r="C209" s="27">
        <v>135054.48191319752</v>
      </c>
      <c r="D209" s="44">
        <v>146354.26909090907</v>
      </c>
      <c r="E209" s="30">
        <v>180823.83884917881</v>
      </c>
      <c r="F209" s="30">
        <v>212955.77375870649</v>
      </c>
      <c r="G209" s="30">
        <v>224572.21509478445</v>
      </c>
      <c r="H209" s="60"/>
      <c r="I209" s="81"/>
      <c r="J209" s="63"/>
      <c r="K209" s="60"/>
    </row>
    <row r="210" spans="1:11" x14ac:dyDescent="0.25">
      <c r="A210" s="4" t="s">
        <v>94</v>
      </c>
      <c r="B210" s="27">
        <v>952665</v>
      </c>
      <c r="C210" s="27">
        <v>932750</v>
      </c>
      <c r="D210" s="44">
        <v>930124.36363636365</v>
      </c>
      <c r="E210" s="30">
        <v>1109714.9851622486</v>
      </c>
      <c r="F210" s="30">
        <v>1296095.9615681421</v>
      </c>
      <c r="G210" s="30">
        <v>1376772.7650011047</v>
      </c>
      <c r="H210" s="60"/>
      <c r="I210" s="81"/>
      <c r="J210" s="63"/>
      <c r="K210" s="60"/>
    </row>
    <row r="211" spans="1:11" x14ac:dyDescent="0.25">
      <c r="A211" s="4" t="s">
        <v>43</v>
      </c>
      <c r="B211" s="27">
        <v>4565910</v>
      </c>
      <c r="C211" s="27">
        <v>4347380.9666975029</v>
      </c>
      <c r="D211" s="44">
        <v>12005896.909090908</v>
      </c>
      <c r="E211" s="30">
        <v>15987280.282678943</v>
      </c>
      <c r="F211" s="30">
        <v>18133448.519209161</v>
      </c>
      <c r="G211" s="30">
        <v>19141887.436037522</v>
      </c>
      <c r="H211" s="60"/>
      <c r="I211" s="81"/>
      <c r="J211" s="63"/>
      <c r="K211" s="60"/>
    </row>
    <row r="212" spans="1:11" x14ac:dyDescent="0.25">
      <c r="A212" s="4" t="s">
        <v>29</v>
      </c>
      <c r="B212" s="27">
        <v>1058998.0000000002</v>
      </c>
      <c r="C212" s="27">
        <v>1101766</v>
      </c>
      <c r="D212" s="44">
        <v>1304163.7854545454</v>
      </c>
      <c r="E212" s="30">
        <v>1522096.2508395298</v>
      </c>
      <c r="F212" s="30">
        <v>1829426.9163505749</v>
      </c>
      <c r="G212" s="30">
        <v>1955783.7061154766</v>
      </c>
      <c r="H212" s="60"/>
      <c r="I212" s="60"/>
      <c r="J212" s="63"/>
      <c r="K212" s="60"/>
    </row>
    <row r="213" spans="1:11" x14ac:dyDescent="0.25">
      <c r="A213" s="4" t="s">
        <v>44</v>
      </c>
      <c r="B213" s="27">
        <v>224121.00000000003</v>
      </c>
      <c r="C213" s="27">
        <v>211009.37672281777</v>
      </c>
      <c r="D213" s="44">
        <v>232704.81818181818</v>
      </c>
      <c r="E213" s="30">
        <v>284782.1649800092</v>
      </c>
      <c r="F213" s="30">
        <v>326126.77716234658</v>
      </c>
      <c r="G213" s="30">
        <v>360600.70649782993</v>
      </c>
      <c r="H213" s="60"/>
      <c r="I213" s="81"/>
      <c r="J213" s="63"/>
      <c r="K213" s="60"/>
    </row>
    <row r="214" spans="1:11" x14ac:dyDescent="0.25">
      <c r="A214" s="4" t="s">
        <v>45</v>
      </c>
      <c r="B214" s="27">
        <v>46544</v>
      </c>
      <c r="C214" s="27">
        <v>43863</v>
      </c>
      <c r="D214" s="44">
        <v>47605.129870129866</v>
      </c>
      <c r="E214" s="30">
        <v>63807.649978575959</v>
      </c>
      <c r="F214" s="30">
        <v>72942.765460122711</v>
      </c>
      <c r="G214" s="30">
        <v>79859.243700565436</v>
      </c>
      <c r="H214" s="60"/>
      <c r="I214" s="81"/>
      <c r="J214" s="63"/>
      <c r="K214" s="60"/>
    </row>
    <row r="215" spans="1:11" x14ac:dyDescent="0.25">
      <c r="A215" s="4" t="s">
        <v>46</v>
      </c>
      <c r="B215" s="27">
        <v>75227</v>
      </c>
      <c r="C215" s="27">
        <v>74938</v>
      </c>
      <c r="D215" s="44">
        <v>79961.812949002211</v>
      </c>
      <c r="E215" s="30">
        <v>104528.57026633309</v>
      </c>
      <c r="F215" s="30">
        <v>124715.81976535509</v>
      </c>
      <c r="G215" s="30">
        <v>133332.48895177245</v>
      </c>
      <c r="H215" s="60"/>
      <c r="I215" s="81"/>
      <c r="J215" s="63"/>
      <c r="K215" s="60"/>
    </row>
    <row r="216" spans="1:11" x14ac:dyDescent="0.25">
      <c r="A216" s="4" t="s">
        <v>47</v>
      </c>
      <c r="B216" s="27">
        <v>32896</v>
      </c>
      <c r="C216" s="27">
        <v>31449</v>
      </c>
      <c r="D216" s="44">
        <v>33343.721333942442</v>
      </c>
      <c r="E216" s="30">
        <v>42975.780746307777</v>
      </c>
      <c r="F216" s="30">
        <v>52823.432814291853</v>
      </c>
      <c r="G216" s="30">
        <v>54585.685248049733</v>
      </c>
      <c r="H216" s="60"/>
      <c r="I216" s="81"/>
      <c r="J216" s="63"/>
      <c r="K216" s="60"/>
    </row>
    <row r="217" spans="1:11" x14ac:dyDescent="0.25">
      <c r="A217" s="4" t="s">
        <v>48</v>
      </c>
      <c r="B217" s="27">
        <v>167795</v>
      </c>
      <c r="C217" s="27">
        <v>163674.16778523489</v>
      </c>
      <c r="D217" s="44">
        <v>196953.00754759891</v>
      </c>
      <c r="E217" s="30">
        <v>277919.0601284834</v>
      </c>
      <c r="F217" s="30">
        <v>304955.9855802395</v>
      </c>
      <c r="G217" s="30">
        <v>327787.21050475846</v>
      </c>
      <c r="H217" s="60"/>
      <c r="I217" s="81"/>
      <c r="J217" s="63"/>
      <c r="K217" s="60"/>
    </row>
    <row r="218" spans="1:11" x14ac:dyDescent="0.25">
      <c r="A218" s="4" t="s">
        <v>58</v>
      </c>
      <c r="B218" s="27">
        <v>67883</v>
      </c>
      <c r="C218" s="27">
        <v>68288</v>
      </c>
      <c r="D218" s="44">
        <v>66812.173740874248</v>
      </c>
      <c r="E218" s="30">
        <v>83276.191759998575</v>
      </c>
      <c r="F218" s="30">
        <v>92434.025416961944</v>
      </c>
      <c r="G218" s="30">
        <v>95929.658872251486</v>
      </c>
      <c r="H218" s="60"/>
      <c r="I218" s="81"/>
      <c r="J218" s="63"/>
      <c r="K218" s="60"/>
    </row>
    <row r="219" spans="1:11" x14ac:dyDescent="0.25">
      <c r="A219" s="4" t="s">
        <v>49</v>
      </c>
      <c r="B219" s="27">
        <v>104215.00000000003</v>
      </c>
      <c r="C219" s="27">
        <v>105089</v>
      </c>
      <c r="D219" s="44">
        <v>84005.779047619057</v>
      </c>
      <c r="E219" s="30">
        <v>88650.875590787284</v>
      </c>
      <c r="F219" s="30">
        <v>102795.01639953542</v>
      </c>
      <c r="G219" s="30">
        <v>104631.41432885628</v>
      </c>
      <c r="H219" s="60"/>
      <c r="I219" s="81"/>
      <c r="J219" s="63"/>
      <c r="K219" s="60"/>
    </row>
    <row r="220" spans="1:11" x14ac:dyDescent="0.25">
      <c r="A220" s="4" t="s">
        <v>50</v>
      </c>
      <c r="B220" s="27">
        <v>351711</v>
      </c>
      <c r="C220" s="27">
        <v>359796</v>
      </c>
      <c r="D220" s="44">
        <v>330311.44363636361</v>
      </c>
      <c r="E220" s="30">
        <v>354715.67051004973</v>
      </c>
      <c r="F220" s="30">
        <v>403057.84098130837</v>
      </c>
      <c r="G220" s="30">
        <v>436440.59272668551</v>
      </c>
      <c r="H220" s="60"/>
      <c r="I220" s="81"/>
      <c r="J220" s="63"/>
      <c r="K220" s="60"/>
    </row>
    <row r="221" spans="1:11" x14ac:dyDescent="0.25">
      <c r="A221" s="4" t="s">
        <v>66</v>
      </c>
      <c r="B221" s="27">
        <v>184554</v>
      </c>
      <c r="C221" s="27">
        <v>171792</v>
      </c>
      <c r="D221" s="44">
        <v>142130.79272727272</v>
      </c>
      <c r="E221" s="30">
        <v>165054.95609677469</v>
      </c>
      <c r="F221" s="30">
        <v>183011.8630604416</v>
      </c>
      <c r="G221" s="30">
        <v>245143.81446126409</v>
      </c>
      <c r="H221" s="60"/>
      <c r="I221" s="81"/>
      <c r="J221" s="63"/>
      <c r="K221" s="60"/>
    </row>
    <row r="222" spans="1:11" x14ac:dyDescent="0.25">
      <c r="A222" s="4" t="s">
        <v>67</v>
      </c>
      <c r="B222" s="27">
        <v>2473</v>
      </c>
      <c r="C222" s="27">
        <v>2605</v>
      </c>
      <c r="D222" s="44">
        <v>4434.181818181818</v>
      </c>
      <c r="E222" s="30">
        <v>7078.2414962502844</v>
      </c>
      <c r="F222" s="30">
        <v>8476.8220463574544</v>
      </c>
      <c r="G222" s="30">
        <v>16064.077400151855</v>
      </c>
      <c r="H222" s="60"/>
      <c r="I222" s="81"/>
      <c r="J222" s="63"/>
      <c r="K222" s="60"/>
    </row>
    <row r="223" spans="1:11" x14ac:dyDescent="0.25">
      <c r="A223" s="4" t="s">
        <v>68</v>
      </c>
      <c r="B223" s="27">
        <v>36711</v>
      </c>
      <c r="C223" s="27">
        <v>37783</v>
      </c>
      <c r="D223" s="44">
        <v>37646.717914371038</v>
      </c>
      <c r="E223" s="30">
        <v>47452</v>
      </c>
      <c r="F223" s="30">
        <v>53575.621193425664</v>
      </c>
      <c r="G223" s="30">
        <v>56474.031931403988</v>
      </c>
      <c r="H223" s="60"/>
      <c r="I223" s="81"/>
      <c r="J223" s="63"/>
      <c r="K223" s="60"/>
    </row>
    <row r="224" spans="1:11" x14ac:dyDescent="0.25">
      <c r="A224" s="4" t="s">
        <v>69</v>
      </c>
      <c r="B224" s="27">
        <v>190914</v>
      </c>
      <c r="C224" s="27">
        <v>194793</v>
      </c>
      <c r="D224" s="44">
        <v>256135.38183428353</v>
      </c>
      <c r="E224" s="30">
        <v>286497.57151541224</v>
      </c>
      <c r="F224" s="30">
        <v>352752.19106189231</v>
      </c>
      <c r="G224" s="30">
        <v>407392.53094409697</v>
      </c>
      <c r="H224" s="60"/>
      <c r="I224" s="81"/>
      <c r="J224" s="63"/>
      <c r="K224" s="60"/>
    </row>
    <row r="225" spans="1:11" x14ac:dyDescent="0.25">
      <c r="A225" s="4" t="s">
        <v>70</v>
      </c>
      <c r="B225" s="27">
        <v>35654</v>
      </c>
      <c r="C225" s="27">
        <v>37054</v>
      </c>
      <c r="D225" s="44">
        <v>51405.29161862527</v>
      </c>
      <c r="E225" s="30">
        <v>56994.710015639212</v>
      </c>
      <c r="F225" s="30">
        <v>76337.160967741933</v>
      </c>
      <c r="G225" s="30">
        <v>100961.65376377679</v>
      </c>
      <c r="H225" s="60"/>
      <c r="I225" s="81"/>
      <c r="J225" s="63"/>
      <c r="K225" s="60"/>
    </row>
    <row r="226" spans="1:11" x14ac:dyDescent="0.25">
      <c r="A226" s="15" t="s">
        <v>71</v>
      </c>
      <c r="B226" s="28">
        <v>7009.9999999999991</v>
      </c>
      <c r="C226" s="28">
        <v>6910</v>
      </c>
      <c r="D226" s="51">
        <v>4360.6061827957001</v>
      </c>
      <c r="E226" s="52">
        <v>101482.42058014699</v>
      </c>
      <c r="F226" s="27">
        <v>81680.667682774758</v>
      </c>
      <c r="G226" s="27">
        <v>84726.848982480602</v>
      </c>
      <c r="H226" s="60"/>
      <c r="I226" s="81"/>
      <c r="J226" s="63"/>
      <c r="K226" s="60"/>
    </row>
    <row r="227" spans="1:11" x14ac:dyDescent="0.25">
      <c r="A227" s="1" t="s">
        <v>30</v>
      </c>
      <c r="B227" s="35"/>
      <c r="C227" s="2"/>
      <c r="D227" s="2"/>
      <c r="E227" s="2"/>
      <c r="F227" s="78"/>
      <c r="G227" s="78"/>
      <c r="H227" s="60"/>
      <c r="I227" s="60"/>
      <c r="J227" s="63"/>
      <c r="K227" s="60"/>
    </row>
    <row r="228" spans="1:11" x14ac:dyDescent="0.25">
      <c r="A228" s="18" t="s">
        <v>51</v>
      </c>
      <c r="B228" s="30">
        <v>13670437.039999999</v>
      </c>
      <c r="C228" s="30">
        <v>13985280.4064667</v>
      </c>
      <c r="D228" s="30">
        <v>16252333.101607036</v>
      </c>
      <c r="E228" s="30">
        <v>22417138.772610757</v>
      </c>
      <c r="F228" s="27">
        <v>27015374.907148771</v>
      </c>
      <c r="G228" s="27">
        <v>29476224.342268728</v>
      </c>
      <c r="H228" s="60"/>
      <c r="I228" s="81"/>
      <c r="J228" s="63"/>
      <c r="K228" s="60"/>
    </row>
    <row r="229" spans="1:11" x14ac:dyDescent="0.25">
      <c r="A229" s="4" t="s">
        <v>52</v>
      </c>
      <c r="B229" s="27">
        <v>24129231.600000001</v>
      </c>
      <c r="C229" s="27">
        <v>25499880.997695468</v>
      </c>
      <c r="D229" s="30">
        <v>28256939.029636152</v>
      </c>
      <c r="E229" s="30">
        <v>34982245.912980944</v>
      </c>
      <c r="F229" s="30">
        <v>42827886</v>
      </c>
      <c r="G229" s="30">
        <v>46299393.716866456</v>
      </c>
      <c r="H229" s="60"/>
      <c r="I229" s="81"/>
      <c r="J229" s="63"/>
      <c r="K229" s="60"/>
    </row>
    <row r="230" spans="1:11" x14ac:dyDescent="0.25">
      <c r="A230" s="4" t="s">
        <v>33</v>
      </c>
      <c r="B230" s="27">
        <v>976626.69</v>
      </c>
      <c r="C230" s="27">
        <v>1035027.1094679052</v>
      </c>
      <c r="D230" s="30">
        <v>1376919.8559250752</v>
      </c>
      <c r="E230" s="30">
        <v>1828991.662683259</v>
      </c>
      <c r="F230" s="30">
        <v>2000714.0009999999</v>
      </c>
      <c r="G230" s="30">
        <v>2088226.5245410958</v>
      </c>
      <c r="H230" s="60"/>
      <c r="I230" s="81"/>
      <c r="J230" s="63"/>
      <c r="K230" s="60"/>
    </row>
    <row r="231" spans="1:11" x14ac:dyDescent="0.25">
      <c r="A231" s="4" t="s">
        <v>53</v>
      </c>
      <c r="B231" s="27">
        <v>9448899.9999999963</v>
      </c>
      <c r="C231" s="27">
        <v>9771366.2185602784</v>
      </c>
      <c r="D231" s="30">
        <v>10954059.217812644</v>
      </c>
      <c r="E231" s="30">
        <v>16498203.974782789</v>
      </c>
      <c r="F231" s="30">
        <v>18458782.72642542</v>
      </c>
      <c r="G231" s="30">
        <v>20311753.510082193</v>
      </c>
      <c r="H231" s="60"/>
      <c r="I231" s="81"/>
      <c r="J231" s="63"/>
      <c r="K231" s="60"/>
    </row>
    <row r="232" spans="1:11" x14ac:dyDescent="0.25">
      <c r="A232" s="4" t="s">
        <v>54</v>
      </c>
      <c r="B232" s="27">
        <v>601860</v>
      </c>
      <c r="C232" s="27">
        <v>615578</v>
      </c>
      <c r="D232" s="30">
        <v>710895.818181818</v>
      </c>
      <c r="E232" s="30">
        <v>990734.82577963208</v>
      </c>
      <c r="F232" s="30">
        <v>1185078.2999999998</v>
      </c>
      <c r="G232" s="30">
        <v>1248687.9586750604</v>
      </c>
      <c r="H232" s="60"/>
      <c r="I232" s="81"/>
      <c r="J232" s="63"/>
      <c r="K232" s="60"/>
    </row>
    <row r="233" spans="1:11" x14ac:dyDescent="0.25">
      <c r="A233" s="4" t="s">
        <v>60</v>
      </c>
      <c r="B233" s="27">
        <v>9491893.5</v>
      </c>
      <c r="C233" s="27">
        <v>9622185</v>
      </c>
      <c r="D233" s="30">
        <v>14050226.25</v>
      </c>
      <c r="E233" s="30">
        <v>17118774.245891143</v>
      </c>
      <c r="F233" s="30">
        <v>15510311.873691499</v>
      </c>
      <c r="G233" s="30">
        <v>18372101.847547144</v>
      </c>
      <c r="H233" s="60"/>
      <c r="I233" s="81"/>
      <c r="J233" s="63"/>
      <c r="K233" s="60"/>
    </row>
    <row r="234" spans="1:11" x14ac:dyDescent="0.25">
      <c r="A234" s="4" t="s">
        <v>61</v>
      </c>
      <c r="B234" s="27">
        <v>1136111.9999999998</v>
      </c>
      <c r="C234" s="27">
        <v>1159076</v>
      </c>
      <c r="D234" s="30">
        <v>1641534.9818181815</v>
      </c>
      <c r="E234" s="30">
        <v>2034357.3874089592</v>
      </c>
      <c r="F234" s="30">
        <v>2473167.4931671568</v>
      </c>
      <c r="G234" s="30">
        <v>2664831.2083219001</v>
      </c>
      <c r="H234" s="60"/>
      <c r="I234" s="81"/>
      <c r="J234" s="63"/>
      <c r="K234" s="60"/>
    </row>
    <row r="235" spans="1:11" x14ac:dyDescent="0.25">
      <c r="A235" s="4" t="s">
        <v>36</v>
      </c>
      <c r="B235" s="27">
        <v>2142367.5</v>
      </c>
      <c r="C235" s="27">
        <v>2167162</v>
      </c>
      <c r="D235" s="30">
        <v>2204799.161984487</v>
      </c>
      <c r="E235" s="30">
        <v>2494155.6621985678</v>
      </c>
      <c r="F235" s="30">
        <v>2787628.45</v>
      </c>
      <c r="G235" s="30">
        <v>2938085.4724541949</v>
      </c>
      <c r="H235" s="60"/>
      <c r="I235" s="81"/>
      <c r="J235" s="63"/>
      <c r="K235" s="60"/>
    </row>
    <row r="236" spans="1:11" x14ac:dyDescent="0.25">
      <c r="A236" s="4" t="s">
        <v>55</v>
      </c>
      <c r="B236" s="27">
        <v>1038135.8399999999</v>
      </c>
      <c r="C236" s="27">
        <v>1041533</v>
      </c>
      <c r="D236" s="30">
        <v>1017489.2181818183</v>
      </c>
      <c r="E236" s="30">
        <v>1190914.5385358294</v>
      </c>
      <c r="F236" s="30">
        <v>1324881.9495701385</v>
      </c>
      <c r="G236" s="30">
        <v>1383682.852257076</v>
      </c>
      <c r="H236" s="60"/>
      <c r="I236" s="81"/>
      <c r="J236" s="63"/>
      <c r="K236" s="60"/>
    </row>
    <row r="237" spans="1:11" x14ac:dyDescent="0.25">
      <c r="A237" s="4" t="s">
        <v>38</v>
      </c>
      <c r="B237" s="27">
        <v>63152.000000000007</v>
      </c>
      <c r="C237" s="27">
        <v>54954</v>
      </c>
      <c r="D237" s="30">
        <v>34418.019417475727</v>
      </c>
      <c r="E237" s="30">
        <v>119933.06596542618</v>
      </c>
      <c r="F237" s="30">
        <v>309138.9254054054</v>
      </c>
      <c r="G237" s="30">
        <v>341116.3273064383</v>
      </c>
      <c r="H237" s="60"/>
      <c r="I237" s="81"/>
      <c r="J237" s="63"/>
      <c r="K237" s="60"/>
    </row>
    <row r="238" spans="1:11" x14ac:dyDescent="0.25">
      <c r="A238" s="4" t="s">
        <v>56</v>
      </c>
      <c r="B238" s="27">
        <v>284194.89999999991</v>
      </c>
      <c r="C238" s="27">
        <v>270353.40000000002</v>
      </c>
      <c r="D238" s="30">
        <v>296126.72722022573</v>
      </c>
      <c r="E238" s="30">
        <v>313314.39219311078</v>
      </c>
      <c r="F238" s="30">
        <v>372589.9017446881</v>
      </c>
      <c r="G238" s="30">
        <v>398684.04903404368</v>
      </c>
      <c r="H238" s="60"/>
      <c r="I238" s="81"/>
      <c r="J238" s="63"/>
      <c r="K238" s="60"/>
    </row>
    <row r="239" spans="1:11" x14ac:dyDescent="0.25">
      <c r="A239" s="4" t="s">
        <v>72</v>
      </c>
      <c r="B239" s="27">
        <v>120214.21366514711</v>
      </c>
      <c r="C239" s="27">
        <v>119263</v>
      </c>
      <c r="D239" s="30">
        <v>166072.41825518128</v>
      </c>
      <c r="E239" s="30">
        <v>202806.63144594908</v>
      </c>
      <c r="F239" s="30">
        <v>229706.78031319487</v>
      </c>
      <c r="G239" s="30">
        <v>244068.32194158382</v>
      </c>
      <c r="H239" s="60"/>
      <c r="I239" s="81"/>
      <c r="J239" s="63"/>
      <c r="K239" s="60"/>
    </row>
    <row r="240" spans="1:11" x14ac:dyDescent="0.25">
      <c r="A240" s="4" t="s">
        <v>97</v>
      </c>
      <c r="B240" s="27">
        <v>436450</v>
      </c>
      <c r="C240" s="27">
        <v>438095</v>
      </c>
      <c r="D240" s="30">
        <v>498988.87428185972</v>
      </c>
      <c r="E240" s="30">
        <v>561791.66142347176</v>
      </c>
      <c r="F240" s="30">
        <v>637646.1</v>
      </c>
      <c r="G240" s="30">
        <v>688265.75800312415</v>
      </c>
      <c r="H240" s="60"/>
      <c r="I240" s="81"/>
      <c r="J240" s="63"/>
      <c r="K240" s="60"/>
    </row>
    <row r="241" spans="1:11" x14ac:dyDescent="0.25">
      <c r="A241" s="4" t="s">
        <v>98</v>
      </c>
      <c r="B241" s="27">
        <v>286892</v>
      </c>
      <c r="C241" s="27">
        <v>278860</v>
      </c>
      <c r="D241" s="30">
        <v>344843.80905878567</v>
      </c>
      <c r="E241" s="30">
        <v>462294.25307387626</v>
      </c>
      <c r="F241" s="30">
        <v>550742</v>
      </c>
      <c r="G241" s="30">
        <v>594216.83820100944</v>
      </c>
      <c r="H241" s="60"/>
      <c r="I241" s="81"/>
      <c r="J241" s="63"/>
      <c r="K241" s="60"/>
    </row>
    <row r="242" spans="1:11" x14ac:dyDescent="0.25">
      <c r="A242" s="4" t="s">
        <v>99</v>
      </c>
      <c r="B242" s="27">
        <v>41625.499999999985</v>
      </c>
      <c r="C242" s="27">
        <v>40806</v>
      </c>
      <c r="D242" s="30">
        <v>41446.094017693853</v>
      </c>
      <c r="E242" s="30">
        <v>53518.125527292119</v>
      </c>
      <c r="F242" s="30">
        <v>65011.282371992122</v>
      </c>
      <c r="G242" s="30">
        <v>80287.439604739557</v>
      </c>
      <c r="H242" s="60"/>
      <c r="I242" s="81"/>
      <c r="J242" s="63"/>
      <c r="K242" s="60"/>
    </row>
    <row r="243" spans="1:11" x14ac:dyDescent="0.25">
      <c r="A243" s="4" t="s">
        <v>73</v>
      </c>
      <c r="B243" s="27">
        <v>6721.0999999999995</v>
      </c>
      <c r="C243" s="27">
        <v>7425</v>
      </c>
      <c r="D243" s="30">
        <v>28905.080900090008</v>
      </c>
      <c r="E243" s="30">
        <v>35802.725795591381</v>
      </c>
      <c r="F243" s="30">
        <v>47023.34</v>
      </c>
      <c r="G243" s="30">
        <v>63868.093644618566</v>
      </c>
      <c r="H243" s="60"/>
      <c r="I243" s="81"/>
      <c r="J243" s="63"/>
      <c r="K243" s="60"/>
    </row>
    <row r="244" spans="1:11" x14ac:dyDescent="0.25">
      <c r="A244" s="4" t="s">
        <v>100</v>
      </c>
      <c r="B244" s="27">
        <v>2001114</v>
      </c>
      <c r="C244" s="27">
        <v>2010410.3951343615</v>
      </c>
      <c r="D244" s="30">
        <v>2991436.3642064775</v>
      </c>
      <c r="E244" s="30">
        <v>3493661.662473246</v>
      </c>
      <c r="F244" s="30">
        <v>3806864.7</v>
      </c>
      <c r="G244" s="30">
        <v>4127785.1839071806</v>
      </c>
      <c r="H244" s="60"/>
      <c r="I244" s="81"/>
      <c r="J244" s="63"/>
      <c r="K244" s="60"/>
    </row>
    <row r="245" spans="1:11" ht="3.75" customHeight="1" x14ac:dyDescent="0.25">
      <c r="A245" s="24"/>
      <c r="B245" s="24"/>
      <c r="C245" s="24"/>
      <c r="D245" s="24"/>
      <c r="E245" s="24"/>
      <c r="F245" s="24"/>
      <c r="G245" s="24"/>
      <c r="H245" s="60"/>
      <c r="I245" s="60"/>
      <c r="J245" s="60"/>
      <c r="K245" s="60"/>
    </row>
    <row r="246" spans="1:11" s="60" customFormat="1" ht="2.25" hidden="1" customHeight="1" x14ac:dyDescent="0.25">
      <c r="A246" s="74"/>
      <c r="B246" s="50"/>
      <c r="C246" s="50"/>
      <c r="D246" s="50"/>
      <c r="E246" s="50"/>
      <c r="F246" s="50"/>
    </row>
    <row r="247" spans="1:11" ht="12" customHeight="1" x14ac:dyDescent="0.25">
      <c r="A247" s="3" t="s">
        <v>77</v>
      </c>
      <c r="B247" s="3"/>
      <c r="C247" s="3"/>
      <c r="D247" s="3"/>
      <c r="E247" s="71"/>
      <c r="F247" s="71"/>
      <c r="G247" s="3"/>
      <c r="H247" s="3"/>
      <c r="I247" s="3"/>
      <c r="J247" s="3"/>
      <c r="K247" s="70"/>
    </row>
    <row r="248" spans="1:11" ht="11.25" customHeight="1" x14ac:dyDescent="0.25">
      <c r="A248" s="3" t="s">
        <v>78</v>
      </c>
      <c r="B248" s="3"/>
      <c r="C248" s="3"/>
      <c r="D248" s="3"/>
      <c r="E248" s="71"/>
      <c r="F248" s="71"/>
      <c r="G248" s="3"/>
      <c r="H248" s="3"/>
      <c r="I248" s="3"/>
      <c r="J248" s="3"/>
      <c r="K248" s="70"/>
    </row>
    <row r="249" spans="1:11" ht="10.5" customHeight="1" x14ac:dyDescent="0.25">
      <c r="A249" s="3" t="s">
        <v>96</v>
      </c>
      <c r="B249" s="3"/>
      <c r="C249" s="3"/>
      <c r="D249" s="3"/>
      <c r="E249" s="3"/>
      <c r="F249" s="72"/>
      <c r="G249" s="3"/>
      <c r="H249" s="3"/>
      <c r="I249" s="3"/>
      <c r="J249" s="3"/>
      <c r="K249" s="70"/>
    </row>
    <row r="250" spans="1:11" ht="12.75" customHeight="1" x14ac:dyDescent="0.25">
      <c r="A250" s="3" t="s">
        <v>101</v>
      </c>
      <c r="B250" s="3"/>
      <c r="C250" s="3"/>
      <c r="D250" s="3"/>
      <c r="E250" s="3"/>
      <c r="F250" s="3"/>
      <c r="G250" s="3"/>
      <c r="H250" s="3"/>
      <c r="I250" s="3"/>
      <c r="J250" s="3"/>
      <c r="K250" s="70"/>
    </row>
    <row r="251" spans="1:11" ht="12.75" customHeight="1" x14ac:dyDescent="0.25">
      <c r="A251" s="3" t="s">
        <v>79</v>
      </c>
      <c r="B251" s="3"/>
      <c r="C251" s="3"/>
      <c r="D251" s="3"/>
      <c r="E251" s="3"/>
      <c r="F251" s="3"/>
      <c r="G251" s="3"/>
      <c r="H251" s="3"/>
      <c r="I251" s="3"/>
      <c r="J251" s="3"/>
      <c r="K251" s="70"/>
    </row>
    <row r="252" spans="1:11" ht="12.75" customHeight="1" x14ac:dyDescent="0.25">
      <c r="A252" s="3" t="s">
        <v>76</v>
      </c>
      <c r="B252" s="3"/>
      <c r="C252" s="3"/>
      <c r="D252" s="3"/>
      <c r="E252" s="3"/>
      <c r="F252" s="3"/>
      <c r="G252" s="3"/>
      <c r="H252" s="3"/>
      <c r="I252" s="3"/>
      <c r="J252" s="3"/>
      <c r="K252" s="70"/>
    </row>
    <row r="253" spans="1:11" ht="12" customHeight="1" x14ac:dyDescent="0.25">
      <c r="A253" s="3" t="s">
        <v>102</v>
      </c>
      <c r="B253" s="3"/>
      <c r="C253" s="3"/>
      <c r="D253" s="3"/>
      <c r="E253" s="3"/>
      <c r="F253" s="3"/>
      <c r="G253" s="3"/>
      <c r="H253" s="3"/>
      <c r="I253" s="3"/>
      <c r="J253" s="3"/>
      <c r="K253" s="70"/>
    </row>
    <row r="254" spans="1:11" ht="12.75" customHeight="1" x14ac:dyDescent="0.25">
      <c r="A254" s="3" t="s">
        <v>80</v>
      </c>
      <c r="B254" s="3"/>
      <c r="C254" s="3"/>
      <c r="D254" s="3"/>
      <c r="E254" s="3"/>
      <c r="F254" s="3"/>
      <c r="G254" s="3"/>
      <c r="H254" s="3"/>
      <c r="I254" s="3"/>
      <c r="J254" s="3"/>
      <c r="K254" s="70"/>
    </row>
    <row r="255" spans="1:11" ht="12" customHeight="1" x14ac:dyDescent="0.25">
      <c r="A255" s="3" t="s">
        <v>81</v>
      </c>
      <c r="B255" s="3"/>
      <c r="C255" s="3"/>
      <c r="D255" s="3"/>
      <c r="E255" s="3"/>
      <c r="F255" s="3"/>
      <c r="G255" s="3"/>
      <c r="H255" s="3"/>
      <c r="I255" s="3"/>
      <c r="J255" s="3"/>
      <c r="K255" s="70"/>
    </row>
    <row r="256" spans="1:11" ht="10.5" customHeight="1" x14ac:dyDescent="0.25">
      <c r="A256" s="3" t="s">
        <v>82</v>
      </c>
      <c r="B256" s="3"/>
      <c r="C256" s="3"/>
      <c r="D256" s="3"/>
      <c r="E256" s="3"/>
      <c r="F256" s="3"/>
      <c r="G256" s="3"/>
      <c r="H256" s="3"/>
      <c r="I256" s="3"/>
      <c r="J256" s="3"/>
      <c r="K256" s="70"/>
    </row>
    <row r="257" spans="1:11" x14ac:dyDescent="0.25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</row>
    <row r="258" spans="1:11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</row>
    <row r="259" spans="1:11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</row>
    <row r="260" spans="1:11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</row>
    <row r="261" spans="1:11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</row>
    <row r="262" spans="1:11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</row>
    <row r="263" spans="1:11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</row>
    <row r="264" spans="1:11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</row>
    <row r="265" spans="1:11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</row>
    <row r="266" spans="1:11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</row>
    <row r="267" spans="1:11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</row>
    <row r="268" spans="1:11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</row>
    <row r="269" spans="1:11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</row>
    <row r="270" spans="1:11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</row>
    <row r="271" spans="1:11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</row>
    <row r="272" spans="1:11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</row>
    <row r="273" spans="1:11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</row>
    <row r="274" spans="1:11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</row>
    <row r="275" spans="1:11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</row>
    <row r="276" spans="1:11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</row>
    <row r="277" spans="1:11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</row>
    <row r="278" spans="1:11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</row>
    <row r="279" spans="1:11" x14ac:dyDescent="0.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</row>
    <row r="280" spans="1:11" x14ac:dyDescent="0.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</row>
    <row r="281" spans="1:11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</row>
    <row r="282" spans="1:11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</row>
    <row r="283" spans="1:11" x14ac:dyDescent="0.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</row>
    <row r="284" spans="1:11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</row>
    <row r="285" spans="1:11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</row>
    <row r="286" spans="1:11" x14ac:dyDescent="0.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</row>
    <row r="287" spans="1:11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</row>
    <row r="288" spans="1:11" x14ac:dyDescent="0.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</row>
    <row r="289" spans="1:11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</row>
    <row r="290" spans="1:11" x14ac:dyDescent="0.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</row>
    <row r="291" spans="1:11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</row>
    <row r="292" spans="1:11" x14ac:dyDescent="0.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</row>
    <row r="293" spans="1:11" x14ac:dyDescent="0.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</row>
    <row r="294" spans="1:11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</row>
    <row r="295" spans="1:11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</row>
    <row r="296" spans="1:11" x14ac:dyDescent="0.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</row>
    <row r="297" spans="1:11" x14ac:dyDescent="0.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</row>
    <row r="298" spans="1:11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</row>
    <row r="299" spans="1:11" x14ac:dyDescent="0.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</row>
    <row r="300" spans="1:11" x14ac:dyDescent="0.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</row>
    <row r="301" spans="1:11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</row>
    <row r="302" spans="1:11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</row>
    <row r="303" spans="1:11" x14ac:dyDescent="0.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</row>
    <row r="304" spans="1:11" x14ac:dyDescent="0.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</row>
    <row r="305" spans="1:1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</row>
    <row r="306" spans="1:11" x14ac:dyDescent="0.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</row>
    <row r="307" spans="1:11" x14ac:dyDescent="0.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</row>
    <row r="308" spans="1:11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</row>
    <row r="309" spans="1:11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</row>
    <row r="310" spans="1:11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</row>
    <row r="311" spans="1:11" x14ac:dyDescent="0.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</row>
    <row r="312" spans="1:11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</row>
    <row r="313" spans="1:11" x14ac:dyDescent="0.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</row>
    <row r="314" spans="1:11" x14ac:dyDescent="0.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</row>
    <row r="315" spans="1:11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</row>
    <row r="316" spans="1:11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</row>
    <row r="317" spans="1:11" x14ac:dyDescent="0.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</row>
    <row r="318" spans="1:11" x14ac:dyDescent="0.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</row>
    <row r="319" spans="1:11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</row>
    <row r="320" spans="1:11" x14ac:dyDescent="0.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</row>
    <row r="321" spans="1:11" x14ac:dyDescent="0.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</row>
    <row r="322" spans="1:11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</row>
    <row r="323" spans="1:11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</row>
    <row r="324" spans="1:11" x14ac:dyDescent="0.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</row>
    <row r="325" spans="1:11" x14ac:dyDescent="0.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</row>
    <row r="326" spans="1:11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</row>
    <row r="327" spans="1:11" x14ac:dyDescent="0.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</row>
    <row r="328" spans="1:11" x14ac:dyDescent="0.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</row>
    <row r="329" spans="1:11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</row>
    <row r="330" spans="1:11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</row>
    <row r="331" spans="1:11" x14ac:dyDescent="0.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</row>
    <row r="332" spans="1:11" x14ac:dyDescent="0.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</row>
    <row r="333" spans="1:11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</row>
    <row r="334" spans="1:11" x14ac:dyDescent="0.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</row>
    <row r="335" spans="1:11" x14ac:dyDescent="0.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</row>
    <row r="336" spans="1:11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</row>
    <row r="337" spans="1:11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</row>
    <row r="338" spans="1:11" x14ac:dyDescent="0.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</row>
    <row r="339" spans="1:11" x14ac:dyDescent="0.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</row>
    <row r="340" spans="1:11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</row>
    <row r="341" spans="1:11" x14ac:dyDescent="0.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</row>
    <row r="342" spans="1:11" x14ac:dyDescent="0.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</row>
    <row r="343" spans="1:11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</row>
    <row r="344" spans="1:11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</row>
    <row r="345" spans="1:11" x14ac:dyDescent="0.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</row>
    <row r="346" spans="1:11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</row>
    <row r="347" spans="1:11" x14ac:dyDescent="0.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</row>
    <row r="348" spans="1:11" x14ac:dyDescent="0.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</row>
    <row r="349" spans="1:11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</row>
    <row r="350" spans="1:11" x14ac:dyDescent="0.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</row>
    <row r="351" spans="1:11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</row>
    <row r="352" spans="1:11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</row>
    <row r="353" spans="1:11" x14ac:dyDescent="0.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</row>
    <row r="354" spans="1:11" x14ac:dyDescent="0.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</row>
    <row r="355" spans="1:11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</row>
    <row r="356" spans="1:11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</row>
    <row r="357" spans="1:11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</row>
    <row r="358" spans="1:11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</row>
    <row r="359" spans="1:11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</row>
    <row r="360" spans="1:11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</row>
    <row r="361" spans="1:11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</row>
    <row r="362" spans="1:11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</row>
    <row r="363" spans="1:1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</row>
    <row r="364" spans="1:11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</row>
    <row r="365" spans="1:11" x14ac:dyDescent="0.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</row>
    <row r="366" spans="1:11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</row>
    <row r="367" spans="1:11" x14ac:dyDescent="0.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</row>
    <row r="368" spans="1:11" x14ac:dyDescent="0.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</row>
    <row r="369" spans="1:11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</row>
    <row r="370" spans="1:11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</row>
    <row r="371" spans="1:11" x14ac:dyDescent="0.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</row>
    <row r="372" spans="1:11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</row>
    <row r="373" spans="1:11" x14ac:dyDescent="0.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</row>
  </sheetData>
  <mergeCells count="9">
    <mergeCell ref="A79:K80"/>
    <mergeCell ref="A166:G167"/>
    <mergeCell ref="A164:G164"/>
    <mergeCell ref="A163:G163"/>
    <mergeCell ref="A5:K5"/>
    <mergeCell ref="A6:K6"/>
    <mergeCell ref="A7:K9"/>
    <mergeCell ref="A76:K76"/>
    <mergeCell ref="A77:K7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2026-05-27T16:33:30Z</dcterms:modified>
</cp:coreProperties>
</file>