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herrera\Desktop\SIEMBRA, COSECHA Y PRODUCCION 2025\"/>
    </mc:Choice>
  </mc:AlternateContent>
  <xr:revisionPtr revIDLastSave="0" documentId="13_ncr:1_{4899773B-D899-497E-8173-BF4D99C80766}" xr6:coauthVersionLast="47" xr6:coauthVersionMax="47" xr10:uidLastSave="{00000000-0000-0000-0000-000000000000}"/>
  <bookViews>
    <workbookView xWindow="-120" yWindow="-120" windowWidth="20730" windowHeight="11040" tabRatio="740" firstSheet="9" activeTab="13" xr2:uid="{00000000-000D-0000-FFFF-FFFF00000000}"/>
  </bookViews>
  <sheets>
    <sheet name="Producción QQ 2012" sheetId="2" r:id="rId1"/>
    <sheet name="Producción QQ 2013" sheetId="1" r:id="rId2"/>
    <sheet name="Producción QQ 2014" sheetId="3" r:id="rId3"/>
    <sheet name="Producción QQ 2015" sheetId="4" r:id="rId4"/>
    <sheet name="Producción QQ 2016" sheetId="5" r:id="rId5"/>
    <sheet name="Producción QQ 2017" sheetId="6" r:id="rId6"/>
    <sheet name="Producción QQ 2018" sheetId="7" r:id="rId7"/>
    <sheet name="Producción QQ 2019" sheetId="8" r:id="rId8"/>
    <sheet name="Producción QQ 2020" sheetId="10" r:id="rId9"/>
    <sheet name="Producción QQ 2021" sheetId="13" r:id="rId10"/>
    <sheet name="Producción QQ 2022" sheetId="14" r:id="rId11"/>
    <sheet name="Producción QQ 2023" sheetId="15" r:id="rId12"/>
    <sheet name="Producción QQ 2024" sheetId="16" r:id="rId13"/>
    <sheet name="Producción QQ 2025 " sheetId="17" r:id="rId14"/>
  </sheets>
  <definedNames>
    <definedName name="_xlnm.Print_Area" localSheetId="0">'Producción QQ 2012'!$A$4:$N$59</definedName>
    <definedName name="_xlnm.Print_Area" localSheetId="1">'Producción QQ 2013'!$A$5:$N$59</definedName>
    <definedName name="_xlnm.Print_Area" localSheetId="2">'Producción QQ 2014'!$A$3:$N$59</definedName>
    <definedName name="_xlnm.Print_Area" localSheetId="3">'Producción QQ 2015'!$A$4:$N$60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7" i="17" l="1"/>
  <c r="N36" i="17"/>
  <c r="N56" i="6"/>
  <c r="M72" i="17"/>
  <c r="L72" i="17"/>
  <c r="K72" i="17"/>
  <c r="J72" i="17"/>
  <c r="I72" i="17"/>
  <c r="H72" i="17"/>
  <c r="G72" i="17"/>
  <c r="F72" i="17"/>
  <c r="E72" i="17"/>
  <c r="D72" i="17"/>
  <c r="C72" i="17"/>
  <c r="B72" i="17"/>
  <c r="N71" i="16"/>
  <c r="N70" i="16"/>
  <c r="N69" i="16"/>
  <c r="N68" i="16"/>
  <c r="N67" i="16"/>
  <c r="N66" i="16"/>
  <c r="N65" i="16"/>
  <c r="N64" i="16"/>
  <c r="N63" i="16"/>
  <c r="N62" i="16"/>
  <c r="N61" i="16"/>
  <c r="N60" i="16"/>
  <c r="N59" i="16"/>
  <c r="N58" i="16"/>
  <c r="N57" i="16"/>
  <c r="N56" i="16"/>
  <c r="N55" i="16"/>
  <c r="N54" i="16"/>
  <c r="N53" i="16"/>
  <c r="N52" i="16"/>
  <c r="N51" i="16"/>
  <c r="N50" i="16"/>
  <c r="N49" i="16"/>
  <c r="N48" i="16"/>
  <c r="N47" i="16"/>
  <c r="N46" i="16"/>
  <c r="N45" i="16"/>
  <c r="N44" i="16"/>
  <c r="N43" i="16"/>
  <c r="N42" i="16"/>
  <c r="N41" i="16"/>
  <c r="N40" i="16"/>
  <c r="N39" i="16"/>
  <c r="N38" i="16"/>
  <c r="N37" i="16"/>
  <c r="N36" i="16"/>
  <c r="N35" i="16"/>
  <c r="N34" i="16"/>
  <c r="N33" i="16"/>
  <c r="N32" i="16"/>
  <c r="N31" i="16"/>
  <c r="N30" i="16"/>
  <c r="N29" i="16"/>
  <c r="N28" i="16"/>
  <c r="N27" i="16"/>
  <c r="N26" i="16"/>
  <c r="N25" i="16"/>
  <c r="N24" i="16"/>
  <c r="N23" i="16"/>
  <c r="N22" i="16"/>
  <c r="N21" i="16"/>
  <c r="N20" i="16"/>
  <c r="N19" i="16"/>
  <c r="N18" i="16"/>
  <c r="N17" i="16"/>
  <c r="N16" i="16"/>
  <c r="N15" i="16"/>
  <c r="N14" i="16"/>
  <c r="N13" i="16"/>
  <c r="N12" i="16"/>
  <c r="M72" i="16"/>
  <c r="J72" i="16"/>
  <c r="G72" i="16"/>
  <c r="D72" i="16"/>
  <c r="N11" i="16"/>
  <c r="L72" i="16"/>
  <c r="K72" i="16"/>
  <c r="I72" i="16"/>
  <c r="H72" i="16"/>
  <c r="F72" i="16"/>
  <c r="E72" i="16"/>
  <c r="C72" i="16"/>
  <c r="B72" i="16"/>
  <c r="M71" i="13"/>
  <c r="K71" i="13"/>
  <c r="J71" i="13"/>
  <c r="H71" i="13"/>
  <c r="G71" i="13"/>
  <c r="E71" i="13"/>
  <c r="D71" i="13"/>
  <c r="B71" i="13"/>
  <c r="N70" i="13"/>
  <c r="N69" i="13"/>
  <c r="N68" i="13"/>
  <c r="N67" i="13"/>
  <c r="L71" i="13"/>
  <c r="I71" i="13"/>
  <c r="F71" i="13"/>
  <c r="C71" i="13"/>
  <c r="N66" i="13"/>
  <c r="N65" i="13"/>
  <c r="N64" i="13"/>
  <c r="N63" i="13"/>
  <c r="N62" i="13"/>
  <c r="N61" i="13"/>
  <c r="N60" i="13"/>
  <c r="N59" i="13"/>
  <c r="N58" i="13"/>
  <c r="N57" i="13"/>
  <c r="N56" i="13"/>
  <c r="N55" i="13"/>
  <c r="N54" i="13"/>
  <c r="N53" i="13"/>
  <c r="N52" i="13"/>
  <c r="N51" i="13"/>
  <c r="N50" i="13"/>
  <c r="N49" i="13"/>
  <c r="N48" i="13"/>
  <c r="N47" i="13"/>
  <c r="N46" i="13"/>
  <c r="N45" i="13"/>
  <c r="N44" i="13"/>
  <c r="N43" i="13"/>
  <c r="N42" i="13"/>
  <c r="N41" i="13"/>
  <c r="N40" i="13"/>
  <c r="N39" i="13"/>
  <c r="N38" i="13"/>
  <c r="N37" i="13"/>
  <c r="N36" i="13"/>
  <c r="N35" i="13"/>
  <c r="N34" i="13"/>
  <c r="N33" i="13"/>
  <c r="N32" i="13"/>
  <c r="N31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N17" i="13"/>
  <c r="N16" i="13"/>
  <c r="N15" i="13"/>
  <c r="N14" i="13"/>
  <c r="N13" i="13"/>
  <c r="N12" i="13"/>
  <c r="N11" i="13"/>
  <c r="N10" i="13"/>
  <c r="N9" i="13"/>
  <c r="N10" i="16" l="1"/>
  <c r="N72" i="16" s="1"/>
  <c r="N71" i="13"/>
  <c r="N72" i="8" l="1"/>
  <c r="N71" i="8"/>
  <c r="N70" i="8"/>
  <c r="N69" i="8"/>
  <c r="N68" i="8"/>
  <c r="N67" i="8"/>
  <c r="N66" i="8"/>
  <c r="N65" i="8"/>
  <c r="N64" i="8"/>
  <c r="N63" i="8"/>
  <c r="N62" i="8"/>
  <c r="N61" i="8"/>
  <c r="N60" i="8"/>
  <c r="N59" i="8"/>
  <c r="N58" i="8"/>
  <c r="N57" i="8"/>
  <c r="N56" i="8"/>
  <c r="N55" i="8"/>
  <c r="N54" i="8"/>
  <c r="N53" i="8"/>
  <c r="N52" i="8"/>
  <c r="N51" i="8"/>
  <c r="N50" i="8"/>
  <c r="N49" i="8"/>
  <c r="N48" i="8"/>
  <c r="N47" i="8"/>
  <c r="N46" i="8"/>
  <c r="N45" i="8"/>
  <c r="N44" i="8"/>
  <c r="N43" i="8"/>
  <c r="N42" i="8"/>
  <c r="N41" i="8"/>
  <c r="M73" i="8"/>
  <c r="L73" i="8"/>
  <c r="I73" i="8"/>
  <c r="H73" i="8"/>
  <c r="E73" i="8"/>
  <c r="D73" i="8"/>
  <c r="N69" i="15"/>
  <c r="N68" i="15"/>
  <c r="N67" i="15"/>
  <c r="N66" i="15"/>
  <c r="N65" i="15"/>
  <c r="N64" i="15"/>
  <c r="N63" i="15"/>
  <c r="N62" i="15"/>
  <c r="N61" i="15"/>
  <c r="N60" i="15"/>
  <c r="N59" i="15"/>
  <c r="N58" i="15"/>
  <c r="N57" i="15"/>
  <c r="N56" i="15"/>
  <c r="N55" i="15"/>
  <c r="N54" i="15"/>
  <c r="N53" i="15"/>
  <c r="N52" i="15"/>
  <c r="N51" i="15"/>
  <c r="N50" i="15"/>
  <c r="N49" i="15"/>
  <c r="N48" i="15"/>
  <c r="N47" i="15"/>
  <c r="N46" i="15"/>
  <c r="N45" i="15"/>
  <c r="N44" i="15"/>
  <c r="N43" i="15"/>
  <c r="N42" i="15"/>
  <c r="N41" i="15"/>
  <c r="N40" i="15"/>
  <c r="N39" i="15"/>
  <c r="N38" i="15"/>
  <c r="N37" i="15"/>
  <c r="N36" i="15"/>
  <c r="N35" i="15"/>
  <c r="N34" i="15"/>
  <c r="N33" i="15"/>
  <c r="N32" i="15"/>
  <c r="N31" i="15"/>
  <c r="N30" i="15"/>
  <c r="N29" i="15"/>
  <c r="N28" i="15"/>
  <c r="N27" i="15"/>
  <c r="N26" i="15"/>
  <c r="N25" i="15"/>
  <c r="N24" i="15"/>
  <c r="N23" i="15"/>
  <c r="N22" i="15"/>
  <c r="N21" i="15"/>
  <c r="N20" i="15"/>
  <c r="N19" i="15"/>
  <c r="N18" i="15"/>
  <c r="N17" i="15"/>
  <c r="N16" i="15"/>
  <c r="N15" i="15"/>
  <c r="N14" i="15"/>
  <c r="N13" i="15"/>
  <c r="N12" i="15"/>
  <c r="N11" i="15"/>
  <c r="L70" i="15"/>
  <c r="C70" i="15"/>
  <c r="N10" i="15"/>
  <c r="D70" i="15"/>
  <c r="N9" i="15"/>
  <c r="M70" i="15"/>
  <c r="K70" i="15"/>
  <c r="I70" i="15"/>
  <c r="H70" i="15"/>
  <c r="G70" i="15"/>
  <c r="F70" i="15"/>
  <c r="E70" i="15"/>
  <c r="B70" i="15"/>
  <c r="M72" i="14"/>
  <c r="L72" i="14"/>
  <c r="K72" i="14"/>
  <c r="J72" i="14"/>
  <c r="I72" i="14"/>
  <c r="H72" i="14"/>
  <c r="G72" i="14"/>
  <c r="F72" i="14"/>
  <c r="E72" i="14"/>
  <c r="D72" i="14"/>
  <c r="C72" i="14"/>
  <c r="B72" i="14"/>
  <c r="N71" i="14"/>
  <c r="N70" i="14"/>
  <c r="N69" i="14"/>
  <c r="N68" i="14"/>
  <c r="N66" i="14"/>
  <c r="N65" i="14"/>
  <c r="N64" i="14"/>
  <c r="N63" i="14"/>
  <c r="N62" i="14"/>
  <c r="N61" i="14"/>
  <c r="N60" i="14"/>
  <c r="N59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69" i="10"/>
  <c r="N68" i="10"/>
  <c r="N67" i="10"/>
  <c r="N66" i="10"/>
  <c r="N65" i="10"/>
  <c r="N64" i="10"/>
  <c r="N63" i="10"/>
  <c r="N62" i="10"/>
  <c r="N61" i="10"/>
  <c r="N60" i="10"/>
  <c r="N59" i="10"/>
  <c r="N58" i="10"/>
  <c r="N57" i="10"/>
  <c r="N56" i="10"/>
  <c r="N55" i="10"/>
  <c r="N54" i="10"/>
  <c r="N53" i="10"/>
  <c r="N52" i="10"/>
  <c r="N51" i="10"/>
  <c r="N50" i="10"/>
  <c r="N49" i="10"/>
  <c r="N48" i="10"/>
  <c r="N47" i="10"/>
  <c r="N46" i="10"/>
  <c r="N45" i="10"/>
  <c r="N44" i="10"/>
  <c r="N43" i="10"/>
  <c r="N42" i="10"/>
  <c r="N41" i="10"/>
  <c r="N40" i="10"/>
  <c r="N39" i="10"/>
  <c r="N38" i="10"/>
  <c r="N37" i="10"/>
  <c r="N36" i="10"/>
  <c r="N35" i="10"/>
  <c r="N34" i="10"/>
  <c r="N33" i="10"/>
  <c r="N32" i="10"/>
  <c r="N31" i="10"/>
  <c r="N30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N15" i="10"/>
  <c r="N14" i="10"/>
  <c r="N13" i="10"/>
  <c r="N12" i="10"/>
  <c r="N11" i="10"/>
  <c r="M70" i="10"/>
  <c r="C70" i="10"/>
  <c r="N10" i="10"/>
  <c r="D70" i="10"/>
  <c r="N9" i="10"/>
  <c r="L70" i="10"/>
  <c r="K70" i="10"/>
  <c r="J70" i="10"/>
  <c r="I70" i="10"/>
  <c r="H70" i="10"/>
  <c r="G70" i="10"/>
  <c r="F70" i="10"/>
  <c r="E70" i="10"/>
  <c r="B70" i="10"/>
  <c r="C73" i="8" l="1"/>
  <c r="K73" i="8"/>
  <c r="G73" i="8"/>
  <c r="N11" i="8"/>
  <c r="N12" i="8"/>
  <c r="N13" i="8"/>
  <c r="F73" i="8"/>
  <c r="J7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B73" i="8"/>
  <c r="J70" i="15"/>
  <c r="N8" i="15"/>
  <c r="N70" i="15" s="1"/>
  <c r="N72" i="14"/>
  <c r="N8" i="10"/>
  <c r="N70" i="10" s="1"/>
  <c r="N73" i="8" l="1"/>
  <c r="B53" i="5"/>
  <c r="L72" i="7" l="1"/>
  <c r="H72" i="7"/>
  <c r="D72" i="7"/>
  <c r="N71" i="7"/>
  <c r="N70" i="7"/>
  <c r="N69" i="7"/>
  <c r="N68" i="7"/>
  <c r="N67" i="7"/>
  <c r="N66" i="7"/>
  <c r="N65" i="7"/>
  <c r="N64" i="7"/>
  <c r="N63" i="7"/>
  <c r="N62" i="7"/>
  <c r="N61" i="7"/>
  <c r="N60" i="7"/>
  <c r="N59" i="7"/>
  <c r="N58" i="7"/>
  <c r="N57" i="7"/>
  <c r="N56" i="7"/>
  <c r="N55" i="7"/>
  <c r="N54" i="7"/>
  <c r="N53" i="7"/>
  <c r="N52" i="7"/>
  <c r="N51" i="7"/>
  <c r="N50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M72" i="7"/>
  <c r="K72" i="7"/>
  <c r="J72" i="7"/>
  <c r="I72" i="7"/>
  <c r="G72" i="7"/>
  <c r="F72" i="7"/>
  <c r="E72" i="7"/>
  <c r="C72" i="7"/>
  <c r="B72" i="7"/>
  <c r="N10" i="7" l="1"/>
  <c r="N72" i="7" s="1"/>
  <c r="E56" i="6"/>
  <c r="I56" i="6"/>
  <c r="M56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B56" i="6"/>
  <c r="C56" i="6"/>
  <c r="D56" i="6"/>
  <c r="F56" i="6"/>
  <c r="G56" i="6"/>
  <c r="H56" i="6"/>
  <c r="J56" i="6"/>
  <c r="K56" i="6"/>
  <c r="L56" i="6"/>
  <c r="E53" i="5"/>
  <c r="I53" i="5"/>
  <c r="M53" i="5"/>
  <c r="N48" i="5"/>
  <c r="J53" i="5"/>
  <c r="N42" i="5"/>
  <c r="N44" i="5"/>
  <c r="F53" i="5"/>
  <c r="C53" i="5"/>
  <c r="G53" i="5"/>
  <c r="K53" i="5"/>
  <c r="N32" i="5"/>
  <c r="N38" i="5"/>
  <c r="N8" i="5"/>
  <c r="N9" i="5"/>
  <c r="N12" i="5"/>
  <c r="N16" i="5"/>
  <c r="N18" i="5"/>
  <c r="N20" i="5"/>
  <c r="N24" i="5"/>
  <c r="N26" i="5"/>
  <c r="N14" i="5"/>
  <c r="N22" i="5"/>
  <c r="N10" i="5"/>
  <c r="N28" i="5"/>
  <c r="N36" i="5"/>
  <c r="N40" i="5"/>
  <c r="N52" i="5"/>
  <c r="D53" i="5"/>
  <c r="H53" i="5"/>
  <c r="L53" i="5"/>
  <c r="N13" i="5"/>
  <c r="N17" i="5"/>
  <c r="N21" i="5"/>
  <c r="N25" i="5"/>
  <c r="N29" i="5"/>
  <c r="N33" i="5"/>
  <c r="N37" i="5"/>
  <c r="N41" i="5"/>
  <c r="N45" i="5"/>
  <c r="N49" i="5"/>
  <c r="N30" i="5"/>
  <c r="N34" i="5"/>
  <c r="N46" i="5"/>
  <c r="N50" i="5"/>
  <c r="N11" i="5"/>
  <c r="N15" i="5"/>
  <c r="N19" i="5"/>
  <c r="N23" i="5"/>
  <c r="N27" i="5"/>
  <c r="N31" i="5"/>
  <c r="N35" i="5"/>
  <c r="N39" i="5"/>
  <c r="N43" i="5"/>
  <c r="N47" i="5"/>
  <c r="N51" i="5"/>
  <c r="N53" i="5" l="1"/>
  <c r="M54" i="4" l="1"/>
  <c r="I54" i="4"/>
  <c r="E54" i="4"/>
  <c r="K54" i="4"/>
  <c r="J54" i="4"/>
  <c r="G54" i="4"/>
  <c r="F54" i="4"/>
  <c r="C54" i="4"/>
  <c r="L54" i="3"/>
  <c r="H54" i="3"/>
  <c r="D54" i="3"/>
  <c r="M54" i="3"/>
  <c r="J54" i="3"/>
  <c r="I54" i="3"/>
  <c r="F54" i="3"/>
  <c r="E54" i="3"/>
  <c r="M55" i="1"/>
  <c r="L55" i="1"/>
  <c r="I55" i="1"/>
  <c r="H55" i="1"/>
  <c r="E55" i="1"/>
  <c r="D55" i="1"/>
  <c r="J55" i="1"/>
  <c r="F55" i="1"/>
  <c r="N53" i="2"/>
  <c r="N50" i="2"/>
  <c r="N43" i="2"/>
  <c r="N39" i="2"/>
  <c r="N34" i="2"/>
  <c r="N32" i="2"/>
  <c r="N14" i="2"/>
  <c r="K55" i="2"/>
  <c r="G55" i="2"/>
  <c r="C55" i="2"/>
  <c r="J55" i="2"/>
  <c r="F55" i="2"/>
  <c r="M55" i="2"/>
  <c r="I55" i="2"/>
  <c r="N11" i="2"/>
  <c r="L55" i="2"/>
  <c r="H55" i="2"/>
  <c r="N54" i="2"/>
  <c r="N52" i="2"/>
  <c r="N48" i="2"/>
  <c r="N44" i="2"/>
  <c r="B54" i="3"/>
  <c r="N45" i="2"/>
  <c r="N40" i="2"/>
  <c r="N36" i="2"/>
  <c r="N29" i="2"/>
  <c r="N25" i="2"/>
  <c r="N22" i="2"/>
  <c r="N21" i="2"/>
  <c r="N18" i="2"/>
  <c r="N17" i="2"/>
  <c r="N12" i="2"/>
  <c r="L54" i="4"/>
  <c r="H54" i="4"/>
  <c r="D54" i="4"/>
  <c r="K54" i="3"/>
  <c r="G54" i="3"/>
  <c r="C54" i="3"/>
  <c r="K55" i="1"/>
  <c r="G55" i="1"/>
  <c r="C55" i="1"/>
  <c r="N42" i="2"/>
  <c r="N27" i="2"/>
  <c r="D55" i="2"/>
  <c r="N23" i="2" l="1"/>
  <c r="N38" i="2"/>
  <c r="N28" i="2"/>
  <c r="N35" i="2"/>
  <c r="N47" i="2"/>
  <c r="N51" i="2"/>
  <c r="N15" i="2"/>
  <c r="N16" i="2"/>
  <c r="N19" i="2"/>
  <c r="N20" i="2"/>
  <c r="N24" i="2"/>
  <c r="N30" i="2"/>
  <c r="B54" i="4"/>
  <c r="E55" i="2"/>
  <c r="N33" i="2"/>
  <c r="N37" i="2"/>
  <c r="N41" i="2"/>
  <c r="N49" i="2"/>
  <c r="N31" i="2"/>
  <c r="N46" i="2"/>
  <c r="B55" i="1"/>
  <c r="N13" i="2"/>
  <c r="B55" i="2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6" i="3"/>
  <c r="N27" i="3"/>
  <c r="N29" i="3"/>
  <c r="N30" i="3"/>
  <c r="N31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11" i="1"/>
  <c r="N13" i="1"/>
  <c r="N14" i="1"/>
  <c r="N15" i="1"/>
  <c r="N17" i="1"/>
  <c r="N18" i="1"/>
  <c r="N19" i="1"/>
  <c r="N20" i="1"/>
  <c r="N22" i="1"/>
  <c r="N23" i="1"/>
  <c r="N24" i="1"/>
  <c r="N25" i="1"/>
  <c r="N26" i="1"/>
  <c r="N27" i="1"/>
  <c r="N28" i="1"/>
  <c r="N29" i="1"/>
  <c r="N30" i="1"/>
  <c r="N31" i="1"/>
  <c r="N12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21" i="1"/>
  <c r="N16" i="1"/>
  <c r="N28" i="3"/>
  <c r="N32" i="3"/>
  <c r="N25" i="3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26" i="2"/>
  <c r="N9" i="4"/>
  <c r="N9" i="3"/>
  <c r="N10" i="1"/>
  <c r="N10" i="2"/>
  <c r="N55" i="2" l="1"/>
  <c r="N54" i="4"/>
  <c r="N55" i="1"/>
  <c r="N54" i="3"/>
  <c r="N72" i="17" l="1"/>
</calcChain>
</file>

<file path=xl/sharedStrings.xml><?xml version="1.0" encoding="utf-8"?>
<sst xmlns="http://schemas.openxmlformats.org/spreadsheetml/2006/main" count="1068" uniqueCount="127">
  <si>
    <t>PRODUCTO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</si>
  <si>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</si>
  <si>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</si>
  <si>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</si>
  <si>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</si>
  <si>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</si>
  <si>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</si>
  <si>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</si>
  <si>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</si>
  <si>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</si>
  <si>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</si>
  <si>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</si>
  <si>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</si>
  <si>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TOTAL</t>
  </si>
  <si>
    <t>Sorgo</t>
  </si>
  <si>
    <t>Coco</t>
  </si>
  <si>
    <t>Frijol N.</t>
  </si>
  <si>
    <t>Frijol B.</t>
  </si>
  <si>
    <t>Batata</t>
  </si>
  <si>
    <t>Ñame</t>
  </si>
  <si>
    <t>Papa</t>
  </si>
  <si>
    <t>Yuca</t>
  </si>
  <si>
    <t>Ajo</t>
  </si>
  <si>
    <t>Auyama</t>
  </si>
  <si>
    <t>Berenjena</t>
  </si>
  <si>
    <t>Cebolla</t>
  </si>
  <si>
    <t>Pepino</t>
  </si>
  <si>
    <t>Lechuga</t>
  </si>
  <si>
    <t>Repollo</t>
  </si>
  <si>
    <t>Tayota</t>
  </si>
  <si>
    <t>Tomate Ens.</t>
  </si>
  <si>
    <t>Zanahoria</t>
  </si>
  <si>
    <t>Remolacha</t>
  </si>
  <si>
    <t>Coliflor</t>
  </si>
  <si>
    <t>Cundeamor</t>
  </si>
  <si>
    <t>Tindora</t>
  </si>
  <si>
    <t>Aguacate</t>
  </si>
  <si>
    <t>Chinola</t>
  </si>
  <si>
    <t>Lechosa</t>
  </si>
  <si>
    <t>Naranja D.</t>
  </si>
  <si>
    <t>Piña</t>
  </si>
  <si>
    <t>Mandarina</t>
  </si>
  <si>
    <t>Guineo</t>
  </si>
  <si>
    <t>Total</t>
  </si>
  <si>
    <t>CONSOLIDADO NACIONAL DE PRODUCCION POR CULTIVO DURANTE EL AÑO 2014</t>
  </si>
  <si>
    <t>CONSOLIDADO NACIONAL DE PRODUCCION POR CULTIVO DURANTE EL AÑO 2012</t>
  </si>
  <si>
    <t>CONSOLIDADO NACIONAL DE PRODUCCION POR CULTIVO DURANTE EL AÑO 2013</t>
  </si>
  <si>
    <t>(DATOS EXPRESADOS EN QUINTALES, QQS)</t>
  </si>
  <si>
    <r>
      <t>Arroz</t>
    </r>
    <r>
      <rPr>
        <b/>
        <vertAlign val="superscript"/>
        <sz val="12"/>
        <rFont val="Calibri"/>
        <family val="2"/>
      </rPr>
      <t>1</t>
    </r>
  </si>
  <si>
    <t>Maíz</t>
  </si>
  <si>
    <t>Maní</t>
  </si>
  <si>
    <t>Frijol R.</t>
  </si>
  <si>
    <t>Guandúl</t>
  </si>
  <si>
    <t>Yautía</t>
  </si>
  <si>
    <t>Ajíes</t>
  </si>
  <si>
    <r>
      <t>Tomate Ind.</t>
    </r>
    <r>
      <rPr>
        <b/>
        <vertAlign val="superscript"/>
        <sz val="12"/>
        <rFont val="Calibri"/>
        <family val="2"/>
      </rPr>
      <t>2</t>
    </r>
  </si>
  <si>
    <t>Rábano</t>
  </si>
  <si>
    <t>Brócoli</t>
  </si>
  <si>
    <t>Molondrón</t>
  </si>
  <si>
    <t>Orégano</t>
  </si>
  <si>
    <t>Melón</t>
  </si>
  <si>
    <t>Limón Agrio</t>
  </si>
  <si>
    <t xml:space="preserve">Toronja </t>
  </si>
  <si>
    <t>Plátano</t>
  </si>
  <si>
    <t>CONSOLIDADO NACIONAL DE PRODUCCION POR CULTIVO DURANTE EL AÑO 2015</t>
  </si>
  <si>
    <t>CONSOLIDADO NACIONAL DE PRODUCCION POR CULTIVO DURANTE EL AÑO 2016</t>
  </si>
  <si>
    <t>(VALORES EXPRESADOS EN QUINTALES, QQS)</t>
  </si>
  <si>
    <t>CONSOLIDADO NACIONAL DE PRODUCCION POR CULTIVO DURANTE ENERO-DICIEMBRE 2017</t>
  </si>
  <si>
    <t>DIC</t>
  </si>
  <si>
    <t xml:space="preserve">Tomate Ens. </t>
  </si>
  <si>
    <r>
      <t xml:space="preserve">Tomate Ind. </t>
    </r>
    <r>
      <rPr>
        <sz val="10"/>
        <rFont val="Calibri"/>
        <family val="2"/>
        <scheme val="minor"/>
      </rPr>
      <t>2</t>
    </r>
  </si>
  <si>
    <t>CONSOLIDADO NACIONAL DE PRODUCCION POR CULTIVO DURANTE EL AÑO 2018</t>
  </si>
  <si>
    <t>( EN QUINTALES, QQS)</t>
  </si>
  <si>
    <t>Guard Beans</t>
  </si>
  <si>
    <t>Mapuey</t>
  </si>
  <si>
    <t>Tomate Ind.</t>
  </si>
  <si>
    <t>Bangaña</t>
  </si>
  <si>
    <t>Calabacin</t>
  </si>
  <si>
    <t>Musú Chino</t>
  </si>
  <si>
    <t>Vainita China</t>
  </si>
  <si>
    <t>Apio</t>
  </si>
  <si>
    <t>Parvol</t>
  </si>
  <si>
    <t>Oregano</t>
  </si>
  <si>
    <t>Bija</t>
  </si>
  <si>
    <t>Cereza</t>
  </si>
  <si>
    <t>Granadillo</t>
  </si>
  <si>
    <t>Guanabana</t>
  </si>
  <si>
    <t>Guayaba</t>
  </si>
  <si>
    <t>Mango</t>
  </si>
  <si>
    <t>Sandia</t>
  </si>
  <si>
    <t>Pitahaya</t>
  </si>
  <si>
    <t>Zapote</t>
  </si>
  <si>
    <t>CONSOLIDADO NACIONAL DE PRODUCCION POR CULTIVO DURANTE EL AÑO 2020</t>
  </si>
  <si>
    <t>Arroz1</t>
  </si>
  <si>
    <r>
      <t>Arroz</t>
    </r>
    <r>
      <rPr>
        <b/>
        <vertAlign val="superscript"/>
        <sz val="20"/>
        <rFont val="Calibri"/>
        <family val="2"/>
      </rPr>
      <t>1</t>
    </r>
  </si>
  <si>
    <t>CONSOLIDADO NACIONAL DE PRODUCCION POR CULTIVO DURANTE EL AÑO 2021</t>
  </si>
  <si>
    <t>Apio Cepa</t>
  </si>
  <si>
    <t xml:space="preserve">Mandarina </t>
  </si>
  <si>
    <t>-</t>
  </si>
  <si>
    <t>1) Fuente: Dpto. de Fomento Arrocero</t>
  </si>
  <si>
    <r>
      <t>Arroz</t>
    </r>
    <r>
      <rPr>
        <b/>
        <vertAlign val="superscript"/>
        <sz val="12"/>
        <rFont val="Calibri"/>
        <family val="2"/>
        <scheme val="minor"/>
      </rPr>
      <t>1</t>
    </r>
  </si>
  <si>
    <r>
      <t>Tomate Ind.</t>
    </r>
    <r>
      <rPr>
        <b/>
        <vertAlign val="superscript"/>
        <sz val="12"/>
        <rFont val="Calibri"/>
        <family val="2"/>
        <scheme val="minor"/>
      </rPr>
      <t>2</t>
    </r>
  </si>
  <si>
    <t>2) Fuente: Asociación de Fabricantes de Conservas del Agro (AFCONAGRO). La zafra de cosecha de este cultivo es de Enero-Abril de cada año.</t>
  </si>
  <si>
    <r>
      <rPr>
        <b/>
        <sz val="14"/>
        <rFont val="Calibri"/>
        <family val="2"/>
      </rPr>
      <t>FUENTES:</t>
    </r>
    <r>
      <rPr>
        <sz val="14"/>
        <rFont val="Calibri"/>
        <family val="2"/>
      </rPr>
      <t xml:space="preserve"> Ministerio de Agricultura de la República Dominicana: Departamento de Seguimiento, Control y Evaluación.</t>
    </r>
  </si>
  <si>
    <t xml:space="preserve">  Elaborado en el Depto. de Economía Agropecuaria y Estadísticas.</t>
  </si>
  <si>
    <t>CONSOLIDADO NACIONAL DE PRODUCCION POR CULTIVO DURANTE, ENERO-DICIEMBRE 2022</t>
  </si>
  <si>
    <r>
      <rPr>
        <b/>
        <sz val="14"/>
        <rFont val="Calibri"/>
        <family val="2"/>
      </rPr>
      <t xml:space="preserve">   Fuente:</t>
    </r>
    <r>
      <rPr>
        <sz val="14"/>
        <rFont val="Calibri"/>
        <family val="2"/>
      </rPr>
      <t xml:space="preserve"> Unidades Regionales Planificación y Economía (URPEs)</t>
    </r>
  </si>
  <si>
    <r>
      <t xml:space="preserve">1) </t>
    </r>
    <r>
      <rPr>
        <b/>
        <sz val="14"/>
        <rFont val="Calibri"/>
        <family val="2"/>
      </rPr>
      <t>Fuente:</t>
    </r>
    <r>
      <rPr>
        <sz val="14"/>
        <rFont val="Calibri"/>
        <family val="2"/>
      </rPr>
      <t xml:space="preserve"> Dpto. de Fomento Arrocero</t>
    </r>
  </si>
  <si>
    <r>
      <rPr>
        <b/>
        <sz val="14"/>
        <rFont val="Calibri"/>
        <family val="2"/>
      </rPr>
      <t xml:space="preserve">Elaborado: </t>
    </r>
    <r>
      <rPr>
        <sz val="14"/>
        <rFont val="Calibri"/>
        <family val="2"/>
      </rPr>
      <t>Ministerio de Agricultura. Departamento de Seguimiento, Control y Evaluación. División Seguimiento.</t>
    </r>
  </si>
  <si>
    <t>CONSOLIDADO NACIONAL DE  PRODUCCION POR CULTIVO DURANTE , ENERO-DICIEMBRE 2023</t>
  </si>
  <si>
    <t>(QUINTALES)</t>
  </si>
  <si>
    <t>VICEMINISTERIO DE PLANIFICACIÓN SECTORIAL AGROPECUARIA</t>
  </si>
  <si>
    <t>CONSOLIDADO NACIONAL DE PRODUCCION POR CULTIVO DURANTE EL AÑO 2019</t>
  </si>
  <si>
    <r>
      <t xml:space="preserve">1) </t>
    </r>
    <r>
      <rPr>
        <b/>
        <sz val="18"/>
        <rFont val="Calibri"/>
        <family val="2"/>
      </rPr>
      <t>Fuente:</t>
    </r>
    <r>
      <rPr>
        <sz val="18"/>
        <rFont val="Calibri"/>
        <family val="2"/>
      </rPr>
      <t xml:space="preserve"> Departamento de Fomento Arrocero</t>
    </r>
  </si>
  <si>
    <r>
      <rPr>
        <b/>
        <sz val="18"/>
        <rFont val="Calibri"/>
        <family val="2"/>
      </rPr>
      <t xml:space="preserve">Fuente: </t>
    </r>
    <r>
      <rPr>
        <sz val="18"/>
        <rFont val="Calibri"/>
        <family val="2"/>
      </rPr>
      <t>Ministerio de Agricultura.Unidades Regionales Planificación y Economía (URPEs).Fomento Arrocero; AFCONAGRO, Asociación de Fabricantes de Conservas del Agro. Departamento de Seguimiento, Control y Evaluación. División Seguimiento.</t>
    </r>
  </si>
  <si>
    <r>
      <rPr>
        <b/>
        <sz val="18"/>
        <rFont val="Calibri"/>
        <family val="2"/>
      </rPr>
      <t xml:space="preserve">Elaborado: </t>
    </r>
    <r>
      <rPr>
        <sz val="18"/>
        <rFont val="Calibri"/>
        <family val="2"/>
      </rPr>
      <t>Ministerio de Agricultura. Departamento de Economia Agropecuaria y Estadísticas.</t>
    </r>
  </si>
  <si>
    <t xml:space="preserve">                    -  </t>
  </si>
  <si>
    <r>
      <t xml:space="preserve">1) </t>
    </r>
    <r>
      <rPr>
        <b/>
        <sz val="24"/>
        <rFont val="Calibri"/>
        <family val="2"/>
      </rPr>
      <t>Fuente:</t>
    </r>
    <r>
      <rPr>
        <sz val="24"/>
        <rFont val="Calibri"/>
        <family val="2"/>
      </rPr>
      <t xml:space="preserve"> Departamento de Fomento Arrocero</t>
    </r>
  </si>
  <si>
    <r>
      <rPr>
        <b/>
        <sz val="24"/>
        <rFont val="Calibri"/>
        <family val="2"/>
      </rPr>
      <t xml:space="preserve">Fuente: </t>
    </r>
    <r>
      <rPr>
        <sz val="24"/>
        <rFont val="Calibri"/>
        <family val="2"/>
      </rPr>
      <t>Ministerio de Agricultura.Unidades Regionales Planificación y Economía (URPEs). Departamento de Seguimiento, Control y Evaluación. División Seguimiento.</t>
    </r>
  </si>
  <si>
    <r>
      <rPr>
        <b/>
        <sz val="24"/>
        <rFont val="Calibri"/>
        <family val="2"/>
      </rPr>
      <t xml:space="preserve">Elaborado: </t>
    </r>
    <r>
      <rPr>
        <sz val="24"/>
        <rFont val="Calibri"/>
        <family val="2"/>
      </rPr>
      <t>Ministerio de Agricultura. Departamento de Economia Agropecuaria y Estadísticas.</t>
    </r>
  </si>
  <si>
    <r>
      <rPr>
        <b/>
        <sz val="18"/>
        <rFont val="Calibri"/>
        <family val="2"/>
      </rPr>
      <t xml:space="preserve">Fuente: </t>
    </r>
    <r>
      <rPr>
        <sz val="18"/>
        <rFont val="Calibri"/>
        <family val="2"/>
      </rPr>
      <t>Ministerio de Agricultura.Unidades Regionales Planificación y Economía (URPEs). Departamento de Seguimiento, Control y Evaluación. División Seguimiento.</t>
    </r>
  </si>
  <si>
    <r>
      <rPr>
        <b/>
        <sz val="16"/>
        <rFont val="Calibri"/>
        <family val="2"/>
      </rPr>
      <t xml:space="preserve">   Fuente:</t>
    </r>
    <r>
      <rPr>
        <sz val="16"/>
        <rFont val="Calibri"/>
        <family val="2"/>
      </rPr>
      <t xml:space="preserve"> Unidades Regionales Planificación y Economía (URPEs)</t>
    </r>
  </si>
  <si>
    <r>
      <t xml:space="preserve">1) </t>
    </r>
    <r>
      <rPr>
        <b/>
        <sz val="16"/>
        <rFont val="Calibri"/>
        <family val="2"/>
      </rPr>
      <t>Fuente:</t>
    </r>
    <r>
      <rPr>
        <sz val="16"/>
        <rFont val="Calibri"/>
        <family val="2"/>
      </rPr>
      <t xml:space="preserve"> Dpto. de Fomento Arrocero</t>
    </r>
  </si>
  <si>
    <r>
      <rPr>
        <b/>
        <sz val="16"/>
        <rFont val="Calibri"/>
        <family val="2"/>
      </rPr>
      <t xml:space="preserve">Elaborado: </t>
    </r>
    <r>
      <rPr>
        <sz val="16"/>
        <rFont val="Calibri"/>
        <family val="2"/>
      </rPr>
      <t>Ministerio de Agricultura. Departamento de Seguimiento, Control y Evaluación. División Seguimiento.</t>
    </r>
  </si>
  <si>
    <r>
      <t>Arroz</t>
    </r>
    <r>
      <rPr>
        <b/>
        <vertAlign val="superscript"/>
        <sz val="16"/>
        <rFont val="Calibri"/>
        <family val="2"/>
      </rPr>
      <t>1</t>
    </r>
  </si>
  <si>
    <t>CONSOLIDADO NACIONAL DE  PRODUCCION  POR CULTIVO DURANTE, ENERO- DICIEMBRE  2024</t>
  </si>
  <si>
    <t>CONSOLIDADO NACIONAL DE  PRODUCCION  POR CULTIVO DURANTE, ENERO- DICIEMBRE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</si>
</sst>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[$€-2]* #,##0.00_-;\-[$€-2]* #,##0.00_-;_-[$€-2]* &quot;-&quot;??_-"/>
    <numFmt numFmtId="166" formatCode="_-* #,##0_-;\-* #,##0_-;_-* &quot;-&quot;??_-;_-@_-"/>
  </numFmts>
  <fonts count="54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6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Arial"/>
      <family val="2"/>
    </font>
    <font>
      <b/>
      <vertAlign val="superscript"/>
      <sz val="12"/>
      <name val="Calibri"/>
      <family val="2"/>
    </font>
    <font>
      <sz val="16"/>
      <color rgb="FFFF0000"/>
      <name val="Calibri"/>
      <family val="2"/>
      <scheme val="minor"/>
    </font>
    <font>
      <sz val="14"/>
      <name val="Calibri"/>
      <family val="2"/>
    </font>
    <font>
      <sz val="16"/>
      <name val="Arial"/>
      <family val="2"/>
    </font>
    <font>
      <b/>
      <sz val="14"/>
      <name val="Calibri"/>
      <family val="2"/>
    </font>
    <font>
      <sz val="10"/>
      <name val="Arial"/>
      <family val="2"/>
    </font>
    <font>
      <sz val="14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2"/>
      <name val="Calibri"/>
      <family val="2"/>
      <scheme val="minor"/>
    </font>
    <font>
      <sz val="10"/>
      <color theme="3" tint="0.39997558519241921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vertAlign val="superscript"/>
      <sz val="20"/>
      <name val="Calibri"/>
      <family val="2"/>
    </font>
    <font>
      <b/>
      <sz val="18"/>
      <color theme="0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color theme="0"/>
      <name val="Calibri"/>
      <family val="2"/>
      <scheme val="minor"/>
    </font>
    <font>
      <sz val="20"/>
      <name val="Arial"/>
      <family val="2"/>
    </font>
    <font>
      <sz val="20"/>
      <name val="Calibri"/>
      <family val="2"/>
    </font>
    <font>
      <sz val="18"/>
      <name val="Arial"/>
      <family val="2"/>
    </font>
    <font>
      <sz val="18"/>
      <name val="Calibri"/>
      <family val="2"/>
    </font>
    <font>
      <b/>
      <sz val="18"/>
      <name val="Calibri"/>
      <family val="2"/>
    </font>
    <font>
      <sz val="16"/>
      <color theme="3" tint="0.39997558519241921"/>
      <name val="Calibri"/>
      <family val="2"/>
      <scheme val="minor"/>
    </font>
    <font>
      <sz val="16"/>
      <color rgb="FF00B050"/>
      <name val="Calibri"/>
      <family val="2"/>
      <scheme val="minor"/>
    </font>
    <font>
      <sz val="22"/>
      <name val="Calibri"/>
      <family val="2"/>
      <scheme val="minor"/>
    </font>
    <font>
      <sz val="14"/>
      <name val="Arial"/>
      <family val="2"/>
    </font>
    <font>
      <sz val="10"/>
      <color theme="3" tint="0.39997558519241921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sz val="16"/>
      <color rgb="FFFF0000"/>
      <name val="Arial"/>
      <family val="2"/>
    </font>
    <font>
      <sz val="18"/>
      <color theme="3" tint="0.39997558519241921"/>
      <name val="Arial"/>
      <family val="2"/>
    </font>
    <font>
      <sz val="18"/>
      <color rgb="FF00B050"/>
      <name val="Arial"/>
      <family val="2"/>
    </font>
    <font>
      <sz val="18"/>
      <color rgb="FFFF0000"/>
      <name val="Arial"/>
      <family val="2"/>
    </font>
    <font>
      <sz val="24"/>
      <name val="Calibri"/>
      <family val="2"/>
    </font>
    <font>
      <b/>
      <sz val="24"/>
      <name val="Calibri"/>
      <family val="2"/>
    </font>
    <font>
      <b/>
      <sz val="22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24"/>
      <name val="Calibri"/>
      <family val="2"/>
      <scheme val="minor"/>
    </font>
    <font>
      <sz val="16"/>
      <name val="Calibri"/>
      <family val="2"/>
    </font>
    <font>
      <b/>
      <sz val="16"/>
      <name val="Calibri"/>
      <family val="2"/>
    </font>
    <font>
      <b/>
      <vertAlign val="superscript"/>
      <sz val="16"/>
      <name val="Calibri"/>
      <family val="2"/>
    </font>
    <font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AB010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14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8" fillId="0" borderId="0" applyNumberFormat="0" applyFill="0" applyBorder="0" applyAlignment="0" applyProtection="0"/>
  </cellStyleXfs>
  <cellXfs count="191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left"/>
    </xf>
    <xf numFmtId="0" fontId="6" fillId="0" borderId="4" xfId="0" applyFont="1" applyBorder="1"/>
    <xf numFmtId="0" fontId="2" fillId="0" borderId="0" xfId="4" applyFont="1"/>
    <xf numFmtId="164" fontId="3" fillId="0" borderId="5" xfId="1" applyNumberFormat="1" applyFont="1" applyBorder="1"/>
    <xf numFmtId="164" fontId="3" fillId="0" borderId="6" xfId="1" applyNumberFormat="1" applyFont="1" applyBorder="1"/>
    <xf numFmtId="164" fontId="12" fillId="0" borderId="0" xfId="3" applyNumberFormat="1" applyFont="1"/>
    <xf numFmtId="164" fontId="10" fillId="0" borderId="0" xfId="0" applyNumberFormat="1" applyFont="1"/>
    <xf numFmtId="164" fontId="0" fillId="0" borderId="0" xfId="3" applyNumberFormat="1" applyFont="1"/>
    <xf numFmtId="0" fontId="2" fillId="0" borderId="0" xfId="6" applyFont="1"/>
    <xf numFmtId="164" fontId="3" fillId="0" borderId="0" xfId="6" applyNumberFormat="1" applyFont="1"/>
    <xf numFmtId="164" fontId="10" fillId="0" borderId="0" xfId="6" applyNumberFormat="1" applyFont="1"/>
    <xf numFmtId="0" fontId="14" fillId="0" borderId="0" xfId="6"/>
    <xf numFmtId="0" fontId="3" fillId="3" borderId="0" xfId="6" applyFont="1" applyFill="1" applyAlignment="1">
      <alignment horizontal="left"/>
    </xf>
    <xf numFmtId="0" fontId="12" fillId="3" borderId="0" xfId="6" applyFont="1" applyFill="1"/>
    <xf numFmtId="0" fontId="14" fillId="3" borderId="0" xfId="6" applyFill="1"/>
    <xf numFmtId="0" fontId="2" fillId="3" borderId="0" xfId="6" applyFont="1" applyFill="1"/>
    <xf numFmtId="0" fontId="7" fillId="3" borderId="0" xfId="6" applyFont="1" applyFill="1"/>
    <xf numFmtId="164" fontId="5" fillId="3" borderId="0" xfId="3" applyNumberFormat="1" applyFont="1" applyFill="1"/>
    <xf numFmtId="164" fontId="3" fillId="3" borderId="0" xfId="6" applyNumberFormat="1" applyFont="1" applyFill="1"/>
    <xf numFmtId="0" fontId="3" fillId="2" borderId="0" xfId="9" applyFont="1" applyFill="1" applyAlignment="1">
      <alignment horizontal="left"/>
    </xf>
    <xf numFmtId="0" fontId="15" fillId="2" borderId="0" xfId="9" applyFont="1" applyFill="1"/>
    <xf numFmtId="0" fontId="6" fillId="0" borderId="4" xfId="9" applyFont="1" applyBorder="1"/>
    <xf numFmtId="164" fontId="3" fillId="0" borderId="5" xfId="3" applyNumberFormat="1" applyFont="1" applyBorder="1"/>
    <xf numFmtId="164" fontId="3" fillId="0" borderId="6" xfId="3" applyNumberFormat="1" applyFont="1" applyBorder="1"/>
    <xf numFmtId="164" fontId="3" fillId="3" borderId="0" xfId="1" applyNumberFormat="1" applyFont="1" applyFill="1"/>
    <xf numFmtId="164" fontId="0" fillId="3" borderId="0" xfId="3" applyNumberFormat="1" applyFont="1" applyFill="1"/>
    <xf numFmtId="0" fontId="2" fillId="3" borderId="0" xfId="0" applyFont="1" applyFill="1"/>
    <xf numFmtId="0" fontId="11" fillId="3" borderId="0" xfId="0" applyFont="1" applyFill="1"/>
    <xf numFmtId="0" fontId="12" fillId="3" borderId="0" xfId="0" applyFont="1" applyFill="1"/>
    <xf numFmtId="164" fontId="3" fillId="3" borderId="0" xfId="0" applyNumberFormat="1" applyFont="1" applyFill="1"/>
    <xf numFmtId="0" fontId="0" fillId="3" borderId="0" xfId="0" applyFill="1"/>
    <xf numFmtId="164" fontId="12" fillId="3" borderId="0" xfId="3" applyNumberFormat="1" applyFont="1" applyFill="1"/>
    <xf numFmtId="164" fontId="2" fillId="3" borderId="0" xfId="1" applyNumberFormat="1" applyFont="1" applyFill="1"/>
    <xf numFmtId="0" fontId="2" fillId="3" borderId="0" xfId="4" applyFont="1" applyFill="1"/>
    <xf numFmtId="0" fontId="12" fillId="3" borderId="0" xfId="9" applyFont="1" applyFill="1"/>
    <xf numFmtId="0" fontId="1" fillId="3" borderId="0" xfId="9" applyFill="1"/>
    <xf numFmtId="0" fontId="17" fillId="0" borderId="4" xfId="0" applyFont="1" applyBorder="1"/>
    <xf numFmtId="164" fontId="17" fillId="0" borderId="6" xfId="3" applyNumberFormat="1" applyFont="1" applyBorder="1"/>
    <xf numFmtId="164" fontId="18" fillId="0" borderId="6" xfId="3" applyNumberFormat="1" applyFont="1" applyFill="1" applyBorder="1"/>
    <xf numFmtId="164" fontId="17" fillId="0" borderId="6" xfId="3" applyNumberFormat="1" applyFont="1" applyFill="1" applyBorder="1"/>
    <xf numFmtId="0" fontId="17" fillId="2" borderId="0" xfId="0" applyFont="1" applyFill="1" applyAlignment="1">
      <alignment horizontal="left"/>
    </xf>
    <xf numFmtId="0" fontId="17" fillId="3" borderId="0" xfId="0" applyFont="1" applyFill="1" applyAlignment="1">
      <alignment horizontal="left"/>
    </xf>
    <xf numFmtId="0" fontId="15" fillId="3" borderId="0" xfId="0" applyFont="1" applyFill="1"/>
    <xf numFmtId="0" fontId="3" fillId="3" borderId="0" xfId="0" applyFont="1" applyFill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19" fillId="4" borderId="1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7" fillId="0" borderId="0" xfId="0" applyFont="1"/>
    <xf numFmtId="0" fontId="17" fillId="3" borderId="0" xfId="0" applyFont="1" applyFill="1"/>
    <xf numFmtId="0" fontId="21" fillId="3" borderId="0" xfId="0" applyFont="1" applyFill="1"/>
    <xf numFmtId="0" fontId="22" fillId="3" borderId="0" xfId="0" applyFont="1" applyFill="1"/>
    <xf numFmtId="0" fontId="23" fillId="3" borderId="0" xfId="0" applyFont="1" applyFill="1"/>
    <xf numFmtId="0" fontId="3" fillId="3" borderId="0" xfId="0" applyFont="1" applyFill="1" applyAlignment="1">
      <alignment horizontal="left"/>
    </xf>
    <xf numFmtId="0" fontId="25" fillId="6" borderId="7" xfId="0" applyFont="1" applyFill="1" applyBorder="1"/>
    <xf numFmtId="164" fontId="19" fillId="6" borderId="8" xfId="3" applyNumberFormat="1" applyFont="1" applyFill="1" applyBorder="1"/>
    <xf numFmtId="164" fontId="19" fillId="6" borderId="9" xfId="3" applyNumberFormat="1" applyFont="1" applyFill="1" applyBorder="1"/>
    <xf numFmtId="0" fontId="19" fillId="4" borderId="1" xfId="9" applyFont="1" applyFill="1" applyBorder="1" applyAlignment="1">
      <alignment horizontal="center" vertical="center"/>
    </xf>
    <xf numFmtId="0" fontId="19" fillId="4" borderId="2" xfId="9" applyFont="1" applyFill="1" applyBorder="1" applyAlignment="1">
      <alignment horizontal="center" vertical="center"/>
    </xf>
    <xf numFmtId="0" fontId="19" fillId="4" borderId="3" xfId="9" applyFont="1" applyFill="1" applyBorder="1" applyAlignment="1">
      <alignment horizontal="center" vertical="center"/>
    </xf>
    <xf numFmtId="0" fontId="25" fillId="6" borderId="7" xfId="9" applyFont="1" applyFill="1" applyBorder="1"/>
    <xf numFmtId="0" fontId="3" fillId="3" borderId="0" xfId="9" applyFont="1" applyFill="1" applyAlignment="1">
      <alignment horizontal="left"/>
    </xf>
    <xf numFmtId="164" fontId="19" fillId="6" borderId="8" xfId="1" applyNumberFormat="1" applyFont="1" applyFill="1" applyBorder="1"/>
    <xf numFmtId="164" fontId="19" fillId="6" borderId="9" xfId="1" applyNumberFormat="1" applyFont="1" applyFill="1" applyBorder="1"/>
    <xf numFmtId="164" fontId="10" fillId="3" borderId="0" xfId="6" applyNumberFormat="1" applyFont="1" applyFill="1"/>
    <xf numFmtId="0" fontId="19" fillId="4" borderId="10" xfId="0" applyFont="1" applyFill="1" applyBorder="1" applyAlignment="1">
      <alignment horizontal="center" vertical="center"/>
    </xf>
    <xf numFmtId="0" fontId="3" fillId="3" borderId="0" xfId="6" applyFont="1" applyFill="1"/>
    <xf numFmtId="164" fontId="10" fillId="3" borderId="0" xfId="0" applyNumberFormat="1" applyFont="1" applyFill="1"/>
    <xf numFmtId="0" fontId="27" fillId="3" borderId="0" xfId="0" applyFont="1" applyFill="1"/>
    <xf numFmtId="164" fontId="12" fillId="3" borderId="0" xfId="3" applyNumberFormat="1" applyFont="1" applyFill="1" applyBorder="1"/>
    <xf numFmtId="164" fontId="17" fillId="3" borderId="0" xfId="0" applyNumberFormat="1" applyFont="1" applyFill="1"/>
    <xf numFmtId="0" fontId="16" fillId="4" borderId="1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164" fontId="17" fillId="0" borderId="5" xfId="3" applyNumberFormat="1" applyFont="1" applyBorder="1"/>
    <xf numFmtId="3" fontId="17" fillId="3" borderId="0" xfId="0" applyNumberFormat="1" applyFont="1" applyFill="1"/>
    <xf numFmtId="164" fontId="18" fillId="0" borderId="5" xfId="3" applyNumberFormat="1" applyFont="1" applyFill="1" applyBorder="1"/>
    <xf numFmtId="0" fontId="17" fillId="3" borderId="4" xfId="0" applyFont="1" applyFill="1" applyBorder="1"/>
    <xf numFmtId="164" fontId="17" fillId="3" borderId="5" xfId="3" applyNumberFormat="1" applyFont="1" applyFill="1" applyBorder="1"/>
    <xf numFmtId="164" fontId="17" fillId="3" borderId="6" xfId="3" applyNumberFormat="1" applyFont="1" applyFill="1" applyBorder="1"/>
    <xf numFmtId="164" fontId="17" fillId="0" borderId="5" xfId="3" applyNumberFormat="1" applyFont="1" applyFill="1" applyBorder="1"/>
    <xf numFmtId="0" fontId="16" fillId="6" borderId="7" xfId="0" applyFont="1" applyFill="1" applyBorder="1"/>
    <xf numFmtId="164" fontId="16" fillId="6" borderId="8" xfId="3" applyNumberFormat="1" applyFont="1" applyFill="1" applyBorder="1"/>
    <xf numFmtId="164" fontId="16" fillId="6" borderId="9" xfId="3" applyNumberFormat="1" applyFont="1" applyFill="1" applyBorder="1"/>
    <xf numFmtId="164" fontId="3" fillId="3" borderId="5" xfId="3" applyNumberFormat="1" applyFont="1" applyFill="1" applyBorder="1"/>
    <xf numFmtId="164" fontId="3" fillId="3" borderId="6" xfId="3" applyNumberFormat="1" applyFont="1" applyFill="1" applyBorder="1"/>
    <xf numFmtId="0" fontId="17" fillId="0" borderId="4" xfId="4" applyFont="1" applyBorder="1"/>
    <xf numFmtId="164" fontId="3" fillId="3" borderId="0" xfId="4" applyNumberFormat="1" applyFont="1" applyFill="1"/>
    <xf numFmtId="0" fontId="16" fillId="6" borderId="7" xfId="4" applyFont="1" applyFill="1" applyBorder="1"/>
    <xf numFmtId="0" fontId="17" fillId="3" borderId="0" xfId="4" applyFont="1" applyFill="1"/>
    <xf numFmtId="0" fontId="17" fillId="3" borderId="0" xfId="4" applyFont="1" applyFill="1" applyAlignment="1">
      <alignment horizontal="left"/>
    </xf>
    <xf numFmtId="164" fontId="10" fillId="0" borderId="0" xfId="4" applyNumberFormat="1" applyFont="1"/>
    <xf numFmtId="0" fontId="8" fillId="3" borderId="0" xfId="4" applyFill="1"/>
    <xf numFmtId="164" fontId="0" fillId="3" borderId="0" xfId="3" applyNumberFormat="1" applyFont="1" applyFill="1" applyBorder="1"/>
    <xf numFmtId="0" fontId="6" fillId="3" borderId="0" xfId="9" applyFont="1" applyFill="1"/>
    <xf numFmtId="0" fontId="30" fillId="3" borderId="0" xfId="4" applyFont="1" applyFill="1"/>
    <xf numFmtId="164" fontId="30" fillId="3" borderId="0" xfId="3" applyNumberFormat="1" applyFont="1" applyFill="1" applyBorder="1"/>
    <xf numFmtId="0" fontId="31" fillId="3" borderId="0" xfId="0" applyFont="1" applyFill="1" applyAlignment="1">
      <alignment horizontal="left"/>
    </xf>
    <xf numFmtId="0" fontId="17" fillId="0" borderId="0" xfId="4" applyFont="1"/>
    <xf numFmtId="164" fontId="10" fillId="3" borderId="0" xfId="4" applyNumberFormat="1" applyFont="1" applyFill="1"/>
    <xf numFmtId="166" fontId="15" fillId="3" borderId="0" xfId="3" applyNumberFormat="1" applyFont="1" applyFill="1" applyBorder="1"/>
    <xf numFmtId="166" fontId="6" fillId="3" borderId="0" xfId="0" applyNumberFormat="1" applyFont="1" applyFill="1"/>
    <xf numFmtId="0" fontId="6" fillId="3" borderId="0" xfId="0" applyFont="1" applyFill="1"/>
    <xf numFmtId="166" fontId="15" fillId="0" borderId="0" xfId="3" applyNumberFormat="1" applyFont="1" applyBorder="1"/>
    <xf numFmtId="166" fontId="6" fillId="0" borderId="0" xfId="0" applyNumberFormat="1" applyFont="1"/>
    <xf numFmtId="0" fontId="6" fillId="0" borderId="0" xfId="0" applyFont="1"/>
    <xf numFmtId="164" fontId="36" fillId="3" borderId="0" xfId="0" applyNumberFormat="1" applyFont="1" applyFill="1"/>
    <xf numFmtId="164" fontId="30" fillId="3" borderId="0" xfId="0" applyNumberFormat="1" applyFont="1" applyFill="1"/>
    <xf numFmtId="164" fontId="6" fillId="3" borderId="0" xfId="0" applyNumberFormat="1" applyFont="1" applyFill="1"/>
    <xf numFmtId="164" fontId="33" fillId="3" borderId="0" xfId="0" applyNumberFormat="1" applyFont="1" applyFill="1"/>
    <xf numFmtId="0" fontId="35" fillId="3" borderId="0" xfId="0" applyFont="1" applyFill="1" applyAlignment="1">
      <alignment horizontal="left"/>
    </xf>
    <xf numFmtId="0" fontId="35" fillId="2" borderId="0" xfId="0" applyFont="1" applyFill="1" applyAlignment="1">
      <alignment horizontal="left"/>
    </xf>
    <xf numFmtId="164" fontId="34" fillId="3" borderId="0" xfId="0" applyNumberFormat="1" applyFont="1" applyFill="1"/>
    <xf numFmtId="0" fontId="30" fillId="3" borderId="0" xfId="0" applyFont="1" applyFill="1"/>
    <xf numFmtId="0" fontId="37" fillId="3" borderId="0" xfId="0" applyFont="1" applyFill="1"/>
    <xf numFmtId="0" fontId="38" fillId="3" borderId="0" xfId="0" applyFont="1" applyFill="1"/>
    <xf numFmtId="0" fontId="39" fillId="3" borderId="0" xfId="0" applyFont="1" applyFill="1"/>
    <xf numFmtId="164" fontId="39" fillId="0" borderId="0" xfId="3" applyNumberFormat="1" applyFont="1" applyBorder="1"/>
    <xf numFmtId="164" fontId="40" fillId="0" borderId="0" xfId="3" applyNumberFormat="1" applyFont="1" applyBorder="1"/>
    <xf numFmtId="164" fontId="12" fillId="0" borderId="0" xfId="3" applyNumberFormat="1" applyFont="1" applyBorder="1"/>
    <xf numFmtId="0" fontId="41" fillId="3" borderId="0" xfId="0" applyFont="1" applyFill="1"/>
    <xf numFmtId="0" fontId="42" fillId="3" borderId="0" xfId="0" applyFont="1" applyFill="1"/>
    <xf numFmtId="0" fontId="43" fillId="3" borderId="0" xfId="0" applyFont="1" applyFill="1"/>
    <xf numFmtId="164" fontId="43" fillId="0" borderId="0" xfId="3" applyNumberFormat="1" applyFont="1" applyBorder="1"/>
    <xf numFmtId="164" fontId="30" fillId="0" borderId="0" xfId="3" applyNumberFormat="1" applyFont="1" applyBorder="1"/>
    <xf numFmtId="0" fontId="30" fillId="0" borderId="0" xfId="0" applyFont="1"/>
    <xf numFmtId="0" fontId="29" fillId="3" borderId="0" xfId="0" applyFont="1" applyFill="1"/>
    <xf numFmtId="0" fontId="28" fillId="3" borderId="0" xfId="0" applyFont="1" applyFill="1"/>
    <xf numFmtId="166" fontId="36" fillId="3" borderId="0" xfId="3" applyNumberFormat="1" applyFont="1" applyFill="1" applyBorder="1"/>
    <xf numFmtId="0" fontId="17" fillId="3" borderId="4" xfId="4" applyFont="1" applyFill="1" applyBorder="1"/>
    <xf numFmtId="0" fontId="44" fillId="3" borderId="0" xfId="0" applyFont="1" applyFill="1" applyAlignment="1">
      <alignment horizontal="left"/>
    </xf>
    <xf numFmtId="0" fontId="31" fillId="3" borderId="0" xfId="0" applyFont="1" applyFill="1"/>
    <xf numFmtId="0" fontId="35" fillId="0" borderId="4" xfId="0" applyFont="1" applyBorder="1"/>
    <xf numFmtId="164" fontId="35" fillId="0" borderId="5" xfId="3" applyNumberFormat="1" applyFont="1" applyFill="1" applyBorder="1"/>
    <xf numFmtId="164" fontId="35" fillId="0" borderId="6" xfId="3" applyNumberFormat="1" applyFont="1" applyFill="1" applyBorder="1"/>
    <xf numFmtId="0" fontId="35" fillId="3" borderId="4" xfId="0" applyFont="1" applyFill="1" applyBorder="1"/>
    <xf numFmtId="164" fontId="35" fillId="3" borderId="5" xfId="3" applyNumberFormat="1" applyFont="1" applyFill="1" applyBorder="1"/>
    <xf numFmtId="164" fontId="35" fillId="3" borderId="6" xfId="3" applyNumberFormat="1" applyFont="1" applyFill="1" applyBorder="1"/>
    <xf numFmtId="0" fontId="46" fillId="6" borderId="7" xfId="0" applyFont="1" applyFill="1" applyBorder="1"/>
    <xf numFmtId="164" fontId="46" fillId="6" borderId="8" xfId="3" applyNumberFormat="1" applyFont="1" applyFill="1" applyBorder="1"/>
    <xf numFmtId="164" fontId="46" fillId="6" borderId="9" xfId="3" applyNumberFormat="1" applyFont="1" applyFill="1" applyBorder="1"/>
    <xf numFmtId="0" fontId="46" fillId="4" borderId="1" xfId="0" applyFont="1" applyFill="1" applyBorder="1" applyAlignment="1">
      <alignment horizontal="center" vertical="center"/>
    </xf>
    <xf numFmtId="0" fontId="46" fillId="4" borderId="2" xfId="0" applyFont="1" applyFill="1" applyBorder="1" applyAlignment="1">
      <alignment horizontal="center" vertical="center"/>
    </xf>
    <xf numFmtId="0" fontId="46" fillId="4" borderId="3" xfId="0" applyFont="1" applyFill="1" applyBorder="1" applyAlignment="1">
      <alignment horizontal="center" vertical="center"/>
    </xf>
    <xf numFmtId="164" fontId="35" fillId="0" borderId="5" xfId="3" applyNumberFormat="1" applyFont="1" applyBorder="1"/>
    <xf numFmtId="164" fontId="35" fillId="0" borderId="6" xfId="3" applyNumberFormat="1" applyFont="1" applyBorder="1"/>
    <xf numFmtId="164" fontId="47" fillId="0" borderId="5" xfId="3" applyNumberFormat="1" applyFont="1" applyFill="1" applyBorder="1"/>
    <xf numFmtId="164" fontId="47" fillId="0" borderId="6" xfId="3" applyNumberFormat="1" applyFont="1" applyFill="1" applyBorder="1"/>
    <xf numFmtId="43" fontId="3" fillId="3" borderId="0" xfId="0" applyNumberFormat="1" applyFont="1" applyFill="1"/>
    <xf numFmtId="0" fontId="6" fillId="3" borderId="4" xfId="0" applyFont="1" applyFill="1" applyBorder="1"/>
    <xf numFmtId="43" fontId="2" fillId="3" borderId="0" xfId="0" applyNumberFormat="1" applyFont="1" applyFill="1"/>
    <xf numFmtId="0" fontId="25" fillId="5" borderId="7" xfId="0" applyFont="1" applyFill="1" applyBorder="1"/>
    <xf numFmtId="164" fontId="19" fillId="5" borderId="8" xfId="3" applyNumberFormat="1" applyFont="1" applyFill="1" applyBorder="1"/>
    <xf numFmtId="164" fontId="19" fillId="5" borderId="9" xfId="3" applyNumberFormat="1" applyFont="1" applyFill="1" applyBorder="1"/>
    <xf numFmtId="0" fontId="48" fillId="3" borderId="0" xfId="12" applyFill="1" applyBorder="1"/>
    <xf numFmtId="0" fontId="50" fillId="3" borderId="0" xfId="0" applyFont="1" applyFill="1"/>
    <xf numFmtId="164" fontId="3" fillId="0" borderId="5" xfId="3" applyNumberFormat="1" applyFont="1" applyFill="1" applyBorder="1"/>
    <xf numFmtId="0" fontId="3" fillId="0" borderId="4" xfId="0" applyFont="1" applyBorder="1"/>
    <xf numFmtId="164" fontId="3" fillId="3" borderId="11" xfId="10" applyNumberFormat="1" applyFont="1" applyFill="1" applyBorder="1"/>
    <xf numFmtId="164" fontId="53" fillId="0" borderId="5" xfId="3" applyNumberFormat="1" applyFont="1" applyFill="1" applyBorder="1"/>
    <xf numFmtId="164" fontId="3" fillId="3" borderId="11" xfId="3" applyNumberFormat="1" applyFont="1" applyFill="1" applyBorder="1" applyAlignment="1">
      <alignment horizontal="center"/>
    </xf>
    <xf numFmtId="0" fontId="3" fillId="3" borderId="4" xfId="0" applyFont="1" applyFill="1" applyBorder="1"/>
    <xf numFmtId="0" fontId="19" fillId="6" borderId="7" xfId="0" applyFont="1" applyFill="1" applyBorder="1"/>
    <xf numFmtId="164" fontId="3" fillId="3" borderId="5" xfId="1" applyNumberFormat="1" applyFont="1" applyFill="1" applyBorder="1"/>
    <xf numFmtId="0" fontId="35" fillId="3" borderId="0" xfId="0" applyFont="1" applyFill="1"/>
    <xf numFmtId="0" fontId="19" fillId="4" borderId="12" xfId="0" applyFont="1" applyFill="1" applyBorder="1" applyAlignment="1">
      <alignment horizontal="center" vertical="center"/>
    </xf>
    <xf numFmtId="0" fontId="19" fillId="4" borderId="13" xfId="0" applyFont="1" applyFill="1" applyBorder="1" applyAlignment="1">
      <alignment horizontal="center" vertical="center"/>
    </xf>
    <xf numFmtId="0" fontId="19" fillId="4" borderId="14" xfId="0" applyFont="1" applyFill="1" applyBorder="1" applyAlignment="1">
      <alignment horizontal="center" vertical="center"/>
    </xf>
    <xf numFmtId="0" fontId="19" fillId="4" borderId="15" xfId="0" applyFont="1" applyFill="1" applyBorder="1" applyAlignment="1">
      <alignment horizontal="center" vertical="center"/>
    </xf>
    <xf numFmtId="0" fontId="6" fillId="0" borderId="1" xfId="0" applyFont="1" applyBorder="1"/>
    <xf numFmtId="164" fontId="3" fillId="0" borderId="2" xfId="1" applyNumberFormat="1" applyFont="1" applyBorder="1"/>
    <xf numFmtId="164" fontId="3" fillId="0" borderId="3" xfId="1" applyNumberFormat="1" applyFont="1" applyBorder="1"/>
    <xf numFmtId="0" fontId="5" fillId="3" borderId="0" xfId="6" applyFont="1" applyFill="1" applyAlignment="1">
      <alignment horizontal="center"/>
    </xf>
    <xf numFmtId="164" fontId="3" fillId="7" borderId="5" xfId="3" applyNumberFormat="1" applyFont="1" applyFill="1" applyBorder="1"/>
    <xf numFmtId="164" fontId="3" fillId="7" borderId="11" xfId="10" applyNumberFormat="1" applyFont="1" applyFill="1" applyBorder="1"/>
    <xf numFmtId="0" fontId="6" fillId="3" borderId="4" xfId="9" applyFont="1" applyFill="1" applyBorder="1"/>
    <xf numFmtId="0" fontId="4" fillId="3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6" applyFont="1" applyFill="1" applyAlignment="1">
      <alignment horizontal="center"/>
    </xf>
    <xf numFmtId="0" fontId="7" fillId="3" borderId="0" xfId="9" applyFont="1" applyFill="1" applyAlignment="1">
      <alignment horizontal="center"/>
    </xf>
    <xf numFmtId="0" fontId="5" fillId="3" borderId="0" xfId="9" applyFont="1" applyFill="1" applyAlignment="1">
      <alignment horizontal="center"/>
    </xf>
    <xf numFmtId="0" fontId="31" fillId="3" borderId="0" xfId="0" applyFont="1" applyFill="1" applyAlignment="1">
      <alignment horizontal="left" vertical="top" wrapText="1"/>
    </xf>
    <xf numFmtId="0" fontId="4" fillId="3" borderId="0" xfId="4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0" fontId="49" fillId="0" borderId="0" xfId="0" applyFont="1" applyAlignment="1">
      <alignment horizontal="center"/>
    </xf>
    <xf numFmtId="0" fontId="49" fillId="3" borderId="0" xfId="0" applyFont="1" applyFill="1" applyAlignment="1">
      <alignment horizontal="center"/>
    </xf>
  </cellXfs>
  <cellStyles count="13">
    <cellStyle name="Euro" xfId="2" xr:uid="{00000000-0005-0000-0000-000000000000}"/>
    <cellStyle name="Euro 2" xfId="7" xr:uid="{00000000-0005-0000-0000-000001000000}"/>
    <cellStyle name="Hipervínculo" xfId="12" builtinId="8"/>
    <cellStyle name="Millares" xfId="1" builtinId="3"/>
    <cellStyle name="Millares 2" xfId="3" xr:uid="{00000000-0005-0000-0000-000004000000}"/>
    <cellStyle name="Millares 3" xfId="5" xr:uid="{00000000-0005-0000-0000-000005000000}"/>
    <cellStyle name="Millares_CUADRO DE EJECUCION enero 2004" xfId="10" xr:uid="{00000000-0005-0000-0000-000006000000}"/>
    <cellStyle name="Normal" xfId="0" builtinId="0"/>
    <cellStyle name="Normal 2" xfId="4" xr:uid="{00000000-0005-0000-0000-000008000000}"/>
    <cellStyle name="Normal 3" xfId="6" xr:uid="{00000000-0005-0000-0000-000009000000}"/>
    <cellStyle name="Normal 3 2" xfId="9" xr:uid="{00000000-0005-0000-0000-00000A000000}"/>
    <cellStyle name="Normal 4" xfId="8" xr:uid="{00000000-0005-0000-0000-00000B000000}"/>
    <cellStyle name="Porcentaje 2" xfId="11" xr:uid="{00000000-0005-0000-0000-00000C000000}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1008530</xdr:colOff>
      <xdr:row>1</xdr:row>
      <xdr:rowOff>46503</xdr:rowOff>
    </xdr:from>
    <xdr:to>
      <xdr:col>2</xdr:col>
      <xdr:colOff>910716</xdr:colOff>
      <xdr:row>6</xdr:row>
      <xdr:rowOff>86051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30153F6-E6CF-486D-934D-76E953771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8530" y="214591"/>
          <a:ext cx="2647627" cy="130954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0</xdr:row>
      <xdr:rowOff>0</xdr:rowOff>
    </xdr:from>
    <xdr:to>
      <xdr:col>15</xdr:col>
      <xdr:colOff>304800</xdr:colOff>
      <xdr:row>0</xdr:row>
      <xdr:rowOff>214491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DCC917FC-1415-4EDF-9F8D-09DEDBD54612}"/>
            </a:ext>
          </a:extLst>
        </xdr:cNvPr>
        <xdr:cNvSpPr>
          <a:spLocks noChangeAspect="1" noChangeArrowheads="1"/>
        </xdr:cNvSpPr>
      </xdr:nvSpPr>
      <xdr:spPr bwMode="auto">
        <a:xfrm>
          <a:off x="27641550" y="1333500"/>
          <a:ext cx="304800" cy="238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15</xdr:col>
      <xdr:colOff>304800</xdr:colOff>
      <xdr:row>0</xdr:row>
      <xdr:rowOff>214491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B6560E35-40BF-46F1-A419-7AEBCD9AFC6D}"/>
            </a:ext>
          </a:extLst>
        </xdr:cNvPr>
        <xdr:cNvSpPr>
          <a:spLocks noChangeAspect="1" noChangeArrowheads="1"/>
        </xdr:cNvSpPr>
      </xdr:nvSpPr>
      <xdr:spPr bwMode="auto">
        <a:xfrm>
          <a:off x="27641550" y="1333500"/>
          <a:ext cx="304800" cy="238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15</xdr:col>
      <xdr:colOff>304800</xdr:colOff>
      <xdr:row>1</xdr:row>
      <xdr:rowOff>122951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C0FC291C-335D-4F5F-ADCF-F2C36117E302}"/>
            </a:ext>
          </a:extLst>
        </xdr:cNvPr>
        <xdr:cNvSpPr>
          <a:spLocks noChangeAspect="1" noChangeArrowheads="1"/>
        </xdr:cNvSpPr>
      </xdr:nvSpPr>
      <xdr:spPr bwMode="auto">
        <a:xfrm>
          <a:off x="27641550" y="94488000"/>
          <a:ext cx="304800" cy="452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15</xdr:col>
      <xdr:colOff>304800</xdr:colOff>
      <xdr:row>0</xdr:row>
      <xdr:rowOff>212120</xdr:rowOff>
    </xdr:to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C58D0C56-D6FE-493C-859F-35F5867BF51D}"/>
            </a:ext>
          </a:extLst>
        </xdr:cNvPr>
        <xdr:cNvSpPr>
          <a:spLocks noChangeAspect="1" noChangeArrowheads="1"/>
        </xdr:cNvSpPr>
      </xdr:nvSpPr>
      <xdr:spPr bwMode="auto">
        <a:xfrm>
          <a:off x="23995380" y="982980"/>
          <a:ext cx="304800" cy="24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15</xdr:col>
      <xdr:colOff>304800</xdr:colOff>
      <xdr:row>0</xdr:row>
      <xdr:rowOff>212120</xdr:rowOff>
    </xdr:to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BE1C92D8-BE6F-47DB-92DA-DC8AE04DE9D7}"/>
            </a:ext>
          </a:extLst>
        </xdr:cNvPr>
        <xdr:cNvSpPr>
          <a:spLocks noChangeAspect="1" noChangeArrowheads="1"/>
        </xdr:cNvSpPr>
      </xdr:nvSpPr>
      <xdr:spPr bwMode="auto">
        <a:xfrm>
          <a:off x="23995380" y="982980"/>
          <a:ext cx="304800" cy="24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15</xdr:col>
      <xdr:colOff>304800</xdr:colOff>
      <xdr:row>1</xdr:row>
      <xdr:rowOff>81934</xdr:rowOff>
    </xdr:to>
    <xdr:sp macro="" textlink="">
      <xdr:nvSpPr>
        <xdr:cNvPr id="9" name="AutoShape 1">
          <a:extLst>
            <a:ext uri="{FF2B5EF4-FFF2-40B4-BE49-F238E27FC236}">
              <a16:creationId xmlns:a16="http://schemas.microsoft.com/office/drawing/2014/main" id="{FEF4676C-DE2E-4E55-A54A-47C53164C3DB}"/>
            </a:ext>
          </a:extLst>
        </xdr:cNvPr>
        <xdr:cNvSpPr>
          <a:spLocks noChangeAspect="1" noChangeArrowheads="1"/>
        </xdr:cNvSpPr>
      </xdr:nvSpPr>
      <xdr:spPr bwMode="auto">
        <a:xfrm>
          <a:off x="23995380" y="93169740"/>
          <a:ext cx="304800" cy="4562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15</xdr:col>
      <xdr:colOff>304800</xdr:colOff>
      <xdr:row>0</xdr:row>
      <xdr:rowOff>210215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7D991924-8DAB-4506-A885-9B7654D8A255}"/>
            </a:ext>
          </a:extLst>
        </xdr:cNvPr>
        <xdr:cNvSpPr>
          <a:spLocks noChangeAspect="1" noChangeArrowheads="1"/>
        </xdr:cNvSpPr>
      </xdr:nvSpPr>
      <xdr:spPr bwMode="auto">
        <a:xfrm>
          <a:off x="23593425" y="1000125"/>
          <a:ext cx="304800" cy="238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15</xdr:col>
      <xdr:colOff>304800</xdr:colOff>
      <xdr:row>0</xdr:row>
      <xdr:rowOff>210215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F80C2714-7640-47D2-ABD9-0E5EAB5C5C8B}"/>
            </a:ext>
          </a:extLst>
        </xdr:cNvPr>
        <xdr:cNvSpPr>
          <a:spLocks noChangeAspect="1" noChangeArrowheads="1"/>
        </xdr:cNvSpPr>
      </xdr:nvSpPr>
      <xdr:spPr bwMode="auto">
        <a:xfrm>
          <a:off x="23593425" y="1000125"/>
          <a:ext cx="304800" cy="238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1</xdr:row>
      <xdr:rowOff>0</xdr:rowOff>
    </xdr:from>
    <xdr:to>
      <xdr:col>15</xdr:col>
      <xdr:colOff>304800</xdr:colOff>
      <xdr:row>2</xdr:row>
      <xdr:rowOff>119063</xdr:rowOff>
    </xdr:to>
    <xdr:sp macro="" textlink="">
      <xdr:nvSpPr>
        <xdr:cNvPr id="11" name="AutoShape 1">
          <a:extLst>
            <a:ext uri="{FF2B5EF4-FFF2-40B4-BE49-F238E27FC236}">
              <a16:creationId xmlns:a16="http://schemas.microsoft.com/office/drawing/2014/main" id="{FA8B8DB6-4800-4A0B-BD64-129FB9A6C516}"/>
            </a:ext>
          </a:extLst>
        </xdr:cNvPr>
        <xdr:cNvSpPr>
          <a:spLocks noChangeAspect="1" noChangeArrowheads="1"/>
        </xdr:cNvSpPr>
      </xdr:nvSpPr>
      <xdr:spPr bwMode="auto">
        <a:xfrm>
          <a:off x="23593425" y="93678375"/>
          <a:ext cx="304800" cy="452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1494827</xdr:colOff>
      <xdr:row>0</xdr:row>
      <xdr:rowOff>155510</xdr:rowOff>
    </xdr:from>
    <xdr:to>
      <xdr:col>8</xdr:col>
      <xdr:colOff>72181</xdr:colOff>
      <xdr:row>3</xdr:row>
      <xdr:rowOff>58316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AA34F9E0-48DF-495F-B054-81CC4C810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86970" y="155510"/>
          <a:ext cx="3126027" cy="101081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1234440</xdr:colOff>
      <xdr:row>1</xdr:row>
      <xdr:rowOff>152401</xdr:rowOff>
    </xdr:from>
    <xdr:to>
      <xdr:col>2</xdr:col>
      <xdr:colOff>624840</xdr:colOff>
      <xdr:row>5</xdr:row>
      <xdr:rowOff>274321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B0EFB68-2513-4E7E-98A1-D9CB2EC543A3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1234440" y="335281"/>
          <a:ext cx="2651760" cy="124968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621030</xdr:colOff>
      <xdr:row>0</xdr:row>
      <xdr:rowOff>182880</xdr:rowOff>
    </xdr:from>
    <xdr:to>
      <xdr:col>2</xdr:col>
      <xdr:colOff>457200</xdr:colOff>
      <xdr:row>4</xdr:row>
      <xdr:rowOff>118110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2B90B98-2D88-49AC-B3A3-5D83C1F6547D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621030" y="182880"/>
          <a:ext cx="3371850" cy="12763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285750</xdr:rowOff>
    </xdr:from>
    <xdr:to>
      <xdr:col>7</xdr:col>
      <xdr:colOff>1371600</xdr:colOff>
      <xdr:row>4</xdr:row>
      <xdr:rowOff>285750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EC1DC1-863F-45D0-A469-CAE3456FAA13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9829800" y="285750"/>
          <a:ext cx="2895600" cy="13716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285750</xdr:rowOff>
    </xdr:from>
    <xdr:to>
      <xdr:col>7</xdr:col>
      <xdr:colOff>1371600</xdr:colOff>
      <xdr:row>4</xdr:row>
      <xdr:rowOff>285750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ED9EB9F-6CE5-45A6-9306-19E84975580D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3" r="12108" b="7194"/>
        <a:stretch/>
      </xdr:blipFill>
      <xdr:spPr>
        <a:xfrm>
          <a:off x="9810750" y="285750"/>
          <a:ext cx="2895600" cy="1333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653676</xdr:colOff>
      <xdr:row>1</xdr:row>
      <xdr:rowOff>93383</xdr:rowOff>
    </xdr:from>
    <xdr:to>
      <xdr:col>2</xdr:col>
      <xdr:colOff>555862</xdr:colOff>
      <xdr:row>6</xdr:row>
      <xdr:rowOff>291494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940087-FED1-491F-96B1-665BBBC17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3676" y="261471"/>
          <a:ext cx="2647627" cy="13000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1270000</xdr:colOff>
      <xdr:row>1</xdr:row>
      <xdr:rowOff>37353</xdr:rowOff>
    </xdr:from>
    <xdr:to>
      <xdr:col>2</xdr:col>
      <xdr:colOff>1172186</xdr:colOff>
      <xdr:row>5</xdr:row>
      <xdr:rowOff>310170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143826E-70D9-42EF-9F41-C0681B847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0" y="205441"/>
          <a:ext cx="2647627" cy="13000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933824</xdr:colOff>
      <xdr:row>0</xdr:row>
      <xdr:rowOff>112059</xdr:rowOff>
    </xdr:from>
    <xdr:to>
      <xdr:col>2</xdr:col>
      <xdr:colOff>518510</xdr:colOff>
      <xdr:row>5</xdr:row>
      <xdr:rowOff>310170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C248C76-D46C-4FEE-B4EF-D0DE7A666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3824" y="112059"/>
          <a:ext cx="2647627" cy="130002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989853</xdr:colOff>
      <xdr:row>1</xdr:row>
      <xdr:rowOff>18677</xdr:rowOff>
    </xdr:from>
    <xdr:to>
      <xdr:col>2</xdr:col>
      <xdr:colOff>555862</xdr:colOff>
      <xdr:row>4</xdr:row>
      <xdr:rowOff>160759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53DFCC1-BB19-4820-A965-452F1D626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853" y="186765"/>
          <a:ext cx="2647627" cy="130002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1485254</xdr:colOff>
      <xdr:row>1</xdr:row>
      <xdr:rowOff>64576</xdr:rowOff>
    </xdr:from>
    <xdr:to>
      <xdr:col>2</xdr:col>
      <xdr:colOff>1113940</xdr:colOff>
      <xdr:row>7</xdr:row>
      <xdr:rowOff>186082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6895050-FCC7-4988-92E0-E6842B962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5254" y="226017"/>
          <a:ext cx="2647627" cy="130002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83553</xdr:colOff>
      <xdr:row>1</xdr:row>
      <xdr:rowOff>66842</xdr:rowOff>
    </xdr:from>
    <xdr:to>
      <xdr:col>2</xdr:col>
      <xdr:colOff>1186448</xdr:colOff>
      <xdr:row>6</xdr:row>
      <xdr:rowOff>100263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06AF7BB-ACAD-4493-8914-A02FDC735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3816" y="233947"/>
          <a:ext cx="2556711" cy="120315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432953</xdr:colOff>
      <xdr:row>0</xdr:row>
      <xdr:rowOff>190500</xdr:rowOff>
    </xdr:from>
    <xdr:to>
      <xdr:col>8</xdr:col>
      <xdr:colOff>228600</xdr:colOff>
      <xdr:row>4</xdr:row>
      <xdr:rowOff>95251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812DCE-1DB0-4FDF-9702-AAD5D3778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76953" y="190500"/>
          <a:ext cx="2843647" cy="135255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0</xdr:row>
      <xdr:rowOff>0</xdr:rowOff>
    </xdr:from>
    <xdr:to>
      <xdr:col>15</xdr:col>
      <xdr:colOff>304800</xdr:colOff>
      <xdr:row>0</xdr:row>
      <xdr:rowOff>262285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A43BC9D1-0DB8-4A3F-912F-DADB4F9AE044}"/>
            </a:ext>
          </a:extLst>
        </xdr:cNvPr>
        <xdr:cNvSpPr>
          <a:spLocks noChangeAspect="1" noChangeArrowheads="1"/>
        </xdr:cNvSpPr>
      </xdr:nvSpPr>
      <xdr:spPr bwMode="auto">
        <a:xfrm>
          <a:off x="29436060" y="1310640"/>
          <a:ext cx="304800" cy="22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15</xdr:col>
      <xdr:colOff>304800</xdr:colOff>
      <xdr:row>0</xdr:row>
      <xdr:rowOff>262285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B16CD661-5732-4A84-A477-B4B4AE687032}"/>
            </a:ext>
          </a:extLst>
        </xdr:cNvPr>
        <xdr:cNvSpPr>
          <a:spLocks noChangeAspect="1" noChangeArrowheads="1"/>
        </xdr:cNvSpPr>
      </xdr:nvSpPr>
      <xdr:spPr bwMode="auto">
        <a:xfrm>
          <a:off x="29436060" y="1310640"/>
          <a:ext cx="304800" cy="22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15</xdr:col>
      <xdr:colOff>304800</xdr:colOff>
      <xdr:row>0</xdr:row>
      <xdr:rowOff>311785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4688D311-C8A7-4E2D-91F9-28C76C27C8FA}"/>
            </a:ext>
          </a:extLst>
        </xdr:cNvPr>
        <xdr:cNvSpPr>
          <a:spLocks noChangeAspect="1" noChangeArrowheads="1"/>
        </xdr:cNvSpPr>
      </xdr:nvSpPr>
      <xdr:spPr bwMode="auto">
        <a:xfrm>
          <a:off x="29436060" y="95463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429290</xdr:colOff>
      <xdr:row>0</xdr:row>
      <xdr:rowOff>142875</xdr:rowOff>
    </xdr:from>
    <xdr:to>
      <xdr:col>3</xdr:col>
      <xdr:colOff>168933</xdr:colOff>
      <xdr:row>5</xdr:row>
      <xdr:rowOff>202934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A6741D7-0514-4048-B21E-18DB2F041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7790" y="142875"/>
          <a:ext cx="3216268" cy="1409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40"/>
  <sheetViews>
    <sheetView zoomScale="55" zoomScaleNormal="55" zoomScaleSheetLayoutView="51" zoomScalePageLayoutView="40" workbookViewId="0">
      <selection activeCell="D11" sqref="D11"/>
    </sheetView>
  </sheetViews>
  <sheetFormatPr baseColWidth="10" defaultColWidth="11.42578125" defaultRowHeight="12.75" x14ac:dyDescent="0.2"/>
  <cols>
    <col min="1" max="1" width="21.7109375" style="1" customWidth="1"/>
    <col min="2" max="2" width="19.42578125" style="1" customWidth="1"/>
    <col min="3" max="3" width="20.5703125" style="1" customWidth="1"/>
    <col min="4" max="4" width="18.85546875" style="1" customWidth="1"/>
    <col min="5" max="6" width="20" style="1" bestFit="1" customWidth="1"/>
    <col min="7" max="8" width="19.140625" style="1" customWidth="1"/>
    <col min="9" max="9" width="19.5703125" style="1" customWidth="1"/>
    <col min="10" max="11" width="18.5703125" style="1" customWidth="1"/>
    <col min="12" max="12" width="18.140625" style="1" customWidth="1"/>
    <col min="13" max="13" width="18" style="1" customWidth="1"/>
    <col min="14" max="14" width="21" style="1" customWidth="1"/>
    <col min="15" max="15" width="21.28515625" style="28" customWidth="1"/>
    <col min="16" max="16" width="15.85546875" style="1" customWidth="1"/>
    <col min="17" max="16384" width="11.42578125" style="1"/>
  </cols>
  <sheetData>
    <row r="1" spans="1:33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P1" s="28"/>
      <c r="Q1" s="28"/>
      <c r="R1" s="28"/>
      <c r="S1" s="28"/>
    </row>
    <row r="2" spans="1:33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33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33" ht="21" x14ac:dyDescent="0.3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26"/>
      <c r="P4" s="31"/>
      <c r="Q4" s="31"/>
      <c r="R4" s="31"/>
      <c r="S4" s="31"/>
      <c r="T4" s="31"/>
      <c r="U4" s="28"/>
      <c r="V4" s="28"/>
      <c r="W4" s="28"/>
      <c r="X4" s="28"/>
      <c r="Y4" s="28"/>
      <c r="Z4" s="28"/>
    </row>
    <row r="5" spans="1:33" ht="26.25" x14ac:dyDescent="0.4">
      <c r="A5" s="180" t="s">
        <v>45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26"/>
      <c r="P5" s="31"/>
      <c r="Q5" s="31"/>
      <c r="R5" s="31"/>
      <c r="S5" s="31"/>
      <c r="T5" s="31"/>
      <c r="U5" s="28"/>
      <c r="V5" s="28"/>
      <c r="W5" s="28"/>
      <c r="X5" s="28"/>
      <c r="Y5" s="28"/>
      <c r="Z5" s="28"/>
    </row>
    <row r="6" spans="1:33" ht="26.25" x14ac:dyDescent="0.4">
      <c r="A6" s="181" t="s">
        <v>47</v>
      </c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26"/>
      <c r="P6" s="31"/>
      <c r="Q6" s="31"/>
      <c r="R6" s="31"/>
      <c r="S6" s="31"/>
      <c r="T6" s="31"/>
      <c r="U6" s="28"/>
      <c r="V6" s="28"/>
      <c r="W6" s="28"/>
      <c r="X6" s="28"/>
      <c r="Y6" s="28"/>
      <c r="Z6" s="28"/>
    </row>
    <row r="7" spans="1:33" ht="21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6"/>
      <c r="P7" s="31"/>
      <c r="Q7" s="31"/>
      <c r="R7" s="31"/>
      <c r="S7" s="31"/>
      <c r="T7" s="31"/>
      <c r="U7" s="28"/>
      <c r="V7" s="28"/>
      <c r="W7" s="28"/>
      <c r="X7" s="28"/>
      <c r="Y7" s="28"/>
      <c r="Z7" s="28"/>
    </row>
    <row r="8" spans="1:33" ht="3" customHeight="1" thickBot="1" x14ac:dyDescent="0.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6"/>
      <c r="P8" s="31"/>
      <c r="Q8" s="31"/>
      <c r="R8" s="31"/>
      <c r="S8" s="31"/>
      <c r="T8" s="31"/>
      <c r="U8" s="28"/>
      <c r="V8" s="28"/>
      <c r="W8" s="28"/>
      <c r="X8" s="28"/>
      <c r="Y8" s="28"/>
      <c r="Z8" s="28"/>
    </row>
    <row r="9" spans="1:33" ht="34.5" customHeight="1" x14ac:dyDescent="0.35">
      <c r="A9" s="49" t="s">
        <v>0</v>
      </c>
      <c r="B9" s="50" t="s">
        <v>1</v>
      </c>
      <c r="C9" s="50" t="s">
        <v>2</v>
      </c>
      <c r="D9" s="50" t="s">
        <v>3</v>
      </c>
      <c r="E9" s="50" t="s">
        <v>4</v>
      </c>
      <c r="F9" s="50" t="s">
        <v>5</v>
      </c>
      <c r="G9" s="50" t="s">
        <v>6</v>
      </c>
      <c r="H9" s="50" t="s">
        <v>7</v>
      </c>
      <c r="I9" s="50" t="s">
        <v>8</v>
      </c>
      <c r="J9" s="50" t="s">
        <v>9</v>
      </c>
      <c r="K9" s="50" t="s">
        <v>10</v>
      </c>
      <c r="L9" s="50" t="s">
        <v>11</v>
      </c>
      <c r="M9" s="50" t="s">
        <v>12</v>
      </c>
      <c r="N9" s="51" t="s">
        <v>13</v>
      </c>
      <c r="O9" s="26"/>
      <c r="P9" s="28"/>
      <c r="Q9" s="31"/>
      <c r="R9" s="31"/>
      <c r="S9" s="31"/>
      <c r="T9" s="31"/>
      <c r="U9" s="28"/>
      <c r="V9" s="28"/>
      <c r="W9" s="28"/>
      <c r="X9" s="28"/>
      <c r="Y9" s="28"/>
      <c r="Z9" s="28"/>
    </row>
    <row r="10" spans="1:33" ht="34.5" customHeight="1" x14ac:dyDescent="0.35">
      <c r="A10" s="3" t="s">
        <v>48</v>
      </c>
      <c r="B10" s="5">
        <v>75897</v>
      </c>
      <c r="C10" s="5">
        <v>2765</v>
      </c>
      <c r="D10" s="5">
        <v>91075</v>
      </c>
      <c r="E10" s="5">
        <v>1336149</v>
      </c>
      <c r="F10" s="5">
        <v>2714505</v>
      </c>
      <c r="G10" s="5">
        <v>1525215</v>
      </c>
      <c r="H10" s="5">
        <v>360887</v>
      </c>
      <c r="I10" s="5">
        <v>141611</v>
      </c>
      <c r="J10" s="5">
        <v>892819</v>
      </c>
      <c r="K10" s="5">
        <v>1924522</v>
      </c>
      <c r="L10" s="5">
        <v>1513472</v>
      </c>
      <c r="M10" s="5">
        <v>264146</v>
      </c>
      <c r="N10" s="6">
        <f t="shared" ref="N10:N54" si="0">SUM(B10:M10)</f>
        <v>10843063</v>
      </c>
      <c r="O10" s="26"/>
      <c r="P10" s="31"/>
      <c r="Q10" s="31"/>
      <c r="R10" s="31"/>
      <c r="S10" s="31"/>
      <c r="T10" s="31"/>
      <c r="U10" s="71"/>
      <c r="V10" s="71"/>
      <c r="W10" s="71"/>
      <c r="X10" s="71"/>
      <c r="Y10" s="71"/>
      <c r="Z10" s="71"/>
      <c r="AA10" s="8"/>
      <c r="AB10" s="8"/>
      <c r="AC10" s="8"/>
      <c r="AD10" s="8"/>
      <c r="AE10" s="8"/>
      <c r="AF10" s="8"/>
      <c r="AG10" s="8"/>
    </row>
    <row r="11" spans="1:33" ht="34.5" customHeight="1" x14ac:dyDescent="0.35">
      <c r="A11" s="3" t="s">
        <v>49</v>
      </c>
      <c r="B11" s="5">
        <v>50136</v>
      </c>
      <c r="C11" s="5">
        <v>72604</v>
      </c>
      <c r="D11" s="5">
        <v>33747</v>
      </c>
      <c r="E11" s="5">
        <v>84173</v>
      </c>
      <c r="F11" s="5">
        <v>74210</v>
      </c>
      <c r="G11" s="5">
        <v>94367</v>
      </c>
      <c r="H11" s="5">
        <v>96731</v>
      </c>
      <c r="I11" s="5">
        <v>81910</v>
      </c>
      <c r="J11" s="5">
        <v>106172</v>
      </c>
      <c r="K11" s="5">
        <v>49747</v>
      </c>
      <c r="L11" s="5">
        <v>64514</v>
      </c>
      <c r="M11" s="5">
        <v>108609</v>
      </c>
      <c r="N11" s="6">
        <f t="shared" si="0"/>
        <v>916920</v>
      </c>
      <c r="O11" s="26"/>
      <c r="P11" s="31"/>
      <c r="Q11" s="31"/>
      <c r="R11" s="31"/>
      <c r="S11" s="31"/>
      <c r="T11" s="31"/>
      <c r="U11" s="71"/>
      <c r="V11" s="71"/>
      <c r="W11" s="71"/>
      <c r="X11" s="71"/>
      <c r="Y11" s="71"/>
      <c r="Z11" s="71"/>
      <c r="AA11" s="8"/>
      <c r="AB11" s="8"/>
      <c r="AC11" s="8"/>
      <c r="AD11" s="8"/>
      <c r="AE11" s="8"/>
      <c r="AF11" s="8"/>
      <c r="AG11" s="8"/>
    </row>
    <row r="12" spans="1:33" ht="34.5" customHeight="1" x14ac:dyDescent="0.35">
      <c r="A12" s="3" t="s">
        <v>14</v>
      </c>
      <c r="B12" s="5">
        <v>16647</v>
      </c>
      <c r="C12" s="5">
        <v>13575</v>
      </c>
      <c r="D12" s="5">
        <v>3451</v>
      </c>
      <c r="E12" s="5">
        <v>1720</v>
      </c>
      <c r="F12" s="5">
        <v>0</v>
      </c>
      <c r="G12" s="5">
        <v>0</v>
      </c>
      <c r="H12" s="5">
        <v>1225</v>
      </c>
      <c r="I12" s="5">
        <v>957</v>
      </c>
      <c r="J12" s="5">
        <v>0</v>
      </c>
      <c r="K12" s="5">
        <v>0</v>
      </c>
      <c r="L12" s="5">
        <v>0</v>
      </c>
      <c r="M12" s="5">
        <v>6028</v>
      </c>
      <c r="N12" s="6">
        <f t="shared" si="0"/>
        <v>43603</v>
      </c>
      <c r="O12" s="26"/>
      <c r="P12" s="31"/>
      <c r="Q12" s="31"/>
      <c r="R12" s="31"/>
      <c r="S12" s="31"/>
      <c r="T12" s="31"/>
      <c r="U12" s="71"/>
      <c r="V12" s="71"/>
      <c r="W12" s="71"/>
      <c r="X12" s="71"/>
      <c r="Y12" s="71"/>
      <c r="Z12" s="71"/>
      <c r="AA12" s="8"/>
      <c r="AB12" s="8"/>
      <c r="AC12" s="8"/>
      <c r="AD12" s="8"/>
      <c r="AE12" s="8"/>
      <c r="AF12" s="8"/>
      <c r="AG12" s="8"/>
    </row>
    <row r="13" spans="1:33" ht="34.5" customHeight="1" x14ac:dyDescent="0.35">
      <c r="A13" s="3" t="s">
        <v>15</v>
      </c>
      <c r="B13" s="5">
        <v>283470</v>
      </c>
      <c r="C13" s="5">
        <v>274785</v>
      </c>
      <c r="D13" s="5">
        <v>247590</v>
      </c>
      <c r="E13" s="5">
        <v>166980</v>
      </c>
      <c r="F13" s="5">
        <v>247005</v>
      </c>
      <c r="G13" s="5">
        <v>274965</v>
      </c>
      <c r="H13" s="5">
        <v>244710</v>
      </c>
      <c r="I13" s="5">
        <v>268065</v>
      </c>
      <c r="J13" s="5">
        <v>293100</v>
      </c>
      <c r="K13" s="5">
        <v>401655</v>
      </c>
      <c r="L13" s="5">
        <v>427350</v>
      </c>
      <c r="M13" s="5">
        <v>418290</v>
      </c>
      <c r="N13" s="6">
        <f t="shared" si="0"/>
        <v>3547965</v>
      </c>
      <c r="O13" s="26"/>
      <c r="P13" s="31"/>
      <c r="Q13" s="31"/>
      <c r="R13" s="31"/>
      <c r="S13" s="31"/>
      <c r="T13" s="31"/>
      <c r="U13" s="71"/>
      <c r="V13" s="71"/>
      <c r="W13" s="71"/>
      <c r="X13" s="71"/>
      <c r="Y13" s="71"/>
      <c r="Z13" s="71"/>
      <c r="AA13" s="8"/>
      <c r="AB13" s="8"/>
      <c r="AC13" s="8"/>
      <c r="AD13" s="8"/>
      <c r="AE13" s="8"/>
      <c r="AF13" s="8"/>
      <c r="AG13" s="8"/>
    </row>
    <row r="14" spans="1:33" ht="34.5" customHeight="1" x14ac:dyDescent="0.35">
      <c r="A14" s="3" t="s">
        <v>50</v>
      </c>
      <c r="B14" s="5">
        <v>9965</v>
      </c>
      <c r="C14" s="5">
        <v>1978</v>
      </c>
      <c r="D14" s="5">
        <v>2603</v>
      </c>
      <c r="E14" s="5">
        <v>9754</v>
      </c>
      <c r="F14" s="5">
        <v>4921</v>
      </c>
      <c r="G14" s="5">
        <v>6331</v>
      </c>
      <c r="H14" s="5">
        <v>16471</v>
      </c>
      <c r="I14" s="5">
        <v>3539</v>
      </c>
      <c r="J14" s="5">
        <v>4921</v>
      </c>
      <c r="K14" s="5">
        <v>4161</v>
      </c>
      <c r="L14" s="5">
        <v>10201</v>
      </c>
      <c r="M14" s="5">
        <v>11120</v>
      </c>
      <c r="N14" s="6">
        <f t="shared" si="0"/>
        <v>85965</v>
      </c>
      <c r="O14" s="26"/>
      <c r="P14" s="31"/>
      <c r="Q14" s="28"/>
      <c r="R14" s="31"/>
      <c r="S14" s="31"/>
      <c r="T14" s="31"/>
      <c r="U14" s="71"/>
      <c r="V14" s="71"/>
      <c r="W14" s="71"/>
      <c r="X14" s="71"/>
      <c r="Y14" s="71"/>
      <c r="Z14" s="71"/>
      <c r="AA14" s="8"/>
      <c r="AB14" s="8"/>
      <c r="AC14" s="8"/>
      <c r="AD14" s="8"/>
      <c r="AE14" s="8"/>
      <c r="AF14" s="8"/>
      <c r="AG14" s="8"/>
    </row>
    <row r="15" spans="1:33" ht="34.5" customHeight="1" x14ac:dyDescent="0.35">
      <c r="A15" s="3" t="s">
        <v>51</v>
      </c>
      <c r="B15" s="5">
        <v>10965</v>
      </c>
      <c r="C15" s="5">
        <v>237880</v>
      </c>
      <c r="D15" s="5">
        <v>71158</v>
      </c>
      <c r="E15" s="5">
        <v>36115</v>
      </c>
      <c r="F15" s="5">
        <v>12041</v>
      </c>
      <c r="G15" s="5">
        <v>4877</v>
      </c>
      <c r="H15" s="5">
        <v>13137</v>
      </c>
      <c r="I15" s="5">
        <v>14217</v>
      </c>
      <c r="J15" s="5">
        <v>680</v>
      </c>
      <c r="K15" s="5">
        <v>764</v>
      </c>
      <c r="L15" s="5">
        <v>32510</v>
      </c>
      <c r="M15" s="5">
        <v>23201</v>
      </c>
      <c r="N15" s="6">
        <f t="shared" si="0"/>
        <v>457545</v>
      </c>
      <c r="O15" s="26"/>
      <c r="P15" s="31"/>
      <c r="Q15" s="28"/>
      <c r="R15" s="31"/>
      <c r="S15" s="31"/>
      <c r="T15" s="31"/>
      <c r="U15" s="71"/>
      <c r="V15" s="71"/>
      <c r="W15" s="71"/>
      <c r="X15" s="71"/>
      <c r="Y15" s="71"/>
      <c r="Z15" s="71"/>
      <c r="AA15" s="8"/>
      <c r="AB15" s="8"/>
      <c r="AC15" s="8"/>
      <c r="AD15" s="8"/>
      <c r="AE15" s="8"/>
      <c r="AF15" s="8"/>
      <c r="AG15" s="8"/>
    </row>
    <row r="16" spans="1:33" ht="34.5" customHeight="1" x14ac:dyDescent="0.35">
      <c r="A16" s="3" t="s">
        <v>16</v>
      </c>
      <c r="B16" s="5">
        <v>16953</v>
      </c>
      <c r="C16" s="5">
        <v>51419</v>
      </c>
      <c r="D16" s="5">
        <v>27919</v>
      </c>
      <c r="E16" s="5">
        <v>22015</v>
      </c>
      <c r="F16" s="5">
        <v>4923</v>
      </c>
      <c r="G16" s="5">
        <v>6111</v>
      </c>
      <c r="H16" s="5">
        <v>32939</v>
      </c>
      <c r="I16" s="5">
        <v>13381</v>
      </c>
      <c r="J16" s="5">
        <v>1301</v>
      </c>
      <c r="K16" s="5">
        <v>824</v>
      </c>
      <c r="L16" s="5">
        <v>21047</v>
      </c>
      <c r="M16" s="5">
        <v>48282</v>
      </c>
      <c r="N16" s="6">
        <f t="shared" si="0"/>
        <v>247114</v>
      </c>
      <c r="O16" s="26"/>
      <c r="P16" s="31"/>
      <c r="Q16" s="28"/>
      <c r="R16" s="31"/>
      <c r="S16" s="31"/>
      <c r="T16" s="31"/>
      <c r="U16" s="71"/>
      <c r="V16" s="71"/>
      <c r="W16" s="71"/>
      <c r="X16" s="71"/>
      <c r="Y16" s="71"/>
      <c r="Z16" s="71"/>
      <c r="AA16" s="8"/>
      <c r="AB16" s="8"/>
      <c r="AC16" s="8"/>
      <c r="AD16" s="8"/>
      <c r="AE16" s="8"/>
      <c r="AF16" s="8"/>
      <c r="AG16" s="8"/>
    </row>
    <row r="17" spans="1:33" ht="34.5" customHeight="1" x14ac:dyDescent="0.35">
      <c r="A17" s="3" t="s">
        <v>17</v>
      </c>
      <c r="B17" s="5">
        <v>453</v>
      </c>
      <c r="C17" s="5">
        <v>1331</v>
      </c>
      <c r="D17" s="5">
        <v>786</v>
      </c>
      <c r="E17" s="5">
        <v>1022</v>
      </c>
      <c r="F17" s="5">
        <v>327</v>
      </c>
      <c r="G17" s="5">
        <v>300</v>
      </c>
      <c r="H17" s="5">
        <v>588</v>
      </c>
      <c r="I17" s="5">
        <v>2885</v>
      </c>
      <c r="J17" s="5">
        <v>524</v>
      </c>
      <c r="K17" s="5">
        <v>59</v>
      </c>
      <c r="L17" s="5">
        <v>532</v>
      </c>
      <c r="M17" s="5">
        <v>627</v>
      </c>
      <c r="N17" s="6">
        <f t="shared" si="0"/>
        <v>9434</v>
      </c>
      <c r="O17" s="26"/>
      <c r="P17" s="31"/>
      <c r="Q17" s="28"/>
      <c r="R17" s="31"/>
      <c r="S17" s="31"/>
      <c r="T17" s="31"/>
      <c r="U17" s="71"/>
      <c r="V17" s="71"/>
      <c r="W17" s="71"/>
      <c r="X17" s="71"/>
      <c r="Y17" s="71"/>
      <c r="Z17" s="71"/>
      <c r="AA17" s="8"/>
      <c r="AB17" s="8"/>
      <c r="AC17" s="8"/>
      <c r="AD17" s="8"/>
      <c r="AE17" s="8"/>
      <c r="AF17" s="8"/>
      <c r="AG17" s="8"/>
    </row>
    <row r="18" spans="1:33" ht="34.5" customHeight="1" x14ac:dyDescent="0.35">
      <c r="A18" s="3" t="s">
        <v>52</v>
      </c>
      <c r="B18" s="5">
        <v>148016</v>
      </c>
      <c r="C18" s="5">
        <v>91717</v>
      </c>
      <c r="D18" s="5">
        <v>62951</v>
      </c>
      <c r="E18" s="5">
        <v>53845</v>
      </c>
      <c r="F18" s="5">
        <v>32140</v>
      </c>
      <c r="G18" s="5">
        <v>22793</v>
      </c>
      <c r="H18" s="5">
        <v>24414</v>
      </c>
      <c r="I18" s="5">
        <v>17086</v>
      </c>
      <c r="J18" s="5">
        <v>14466</v>
      </c>
      <c r="K18" s="5">
        <v>13350</v>
      </c>
      <c r="L18" s="5">
        <v>46941</v>
      </c>
      <c r="M18" s="5">
        <v>89520</v>
      </c>
      <c r="N18" s="6">
        <f t="shared" si="0"/>
        <v>617239</v>
      </c>
      <c r="O18" s="26"/>
      <c r="P18" s="31"/>
      <c r="Q18" s="28"/>
      <c r="R18" s="31"/>
      <c r="S18" s="31"/>
      <c r="T18" s="31"/>
      <c r="U18" s="71"/>
      <c r="V18" s="71"/>
      <c r="W18" s="71"/>
      <c r="X18" s="71"/>
      <c r="Y18" s="71"/>
      <c r="Z18" s="71"/>
      <c r="AA18" s="8"/>
      <c r="AB18" s="8"/>
      <c r="AC18" s="8"/>
      <c r="AD18" s="8"/>
      <c r="AE18" s="8"/>
      <c r="AF18" s="8"/>
      <c r="AG18" s="8"/>
    </row>
    <row r="19" spans="1:33" ht="34.5" customHeight="1" x14ac:dyDescent="0.35">
      <c r="A19" s="3" t="s">
        <v>18</v>
      </c>
      <c r="B19" s="5">
        <v>109150</v>
      </c>
      <c r="C19" s="5">
        <v>98890</v>
      </c>
      <c r="D19" s="5">
        <v>107073</v>
      </c>
      <c r="E19" s="5">
        <v>103914</v>
      </c>
      <c r="F19" s="5">
        <v>94102</v>
      </c>
      <c r="G19" s="5">
        <v>98535</v>
      </c>
      <c r="H19" s="5">
        <v>61464</v>
      </c>
      <c r="I19" s="5">
        <v>70695</v>
      </c>
      <c r="J19" s="5">
        <v>41157</v>
      </c>
      <c r="K19" s="5">
        <v>27385</v>
      </c>
      <c r="L19" s="5">
        <v>95874</v>
      </c>
      <c r="M19" s="5">
        <v>72571</v>
      </c>
      <c r="N19" s="6">
        <f t="shared" si="0"/>
        <v>980810</v>
      </c>
      <c r="O19" s="26"/>
      <c r="P19" s="31"/>
      <c r="Q19" s="28"/>
      <c r="R19" s="31"/>
      <c r="S19" s="31"/>
      <c r="T19" s="31"/>
      <c r="U19" s="71"/>
      <c r="V19" s="71"/>
      <c r="W19" s="71"/>
      <c r="X19" s="71"/>
      <c r="Y19" s="71"/>
      <c r="Z19" s="71"/>
      <c r="AA19" s="8"/>
      <c r="AB19" s="8"/>
      <c r="AC19" s="8"/>
      <c r="AD19" s="8"/>
      <c r="AE19" s="8"/>
      <c r="AF19" s="8"/>
      <c r="AG19" s="8"/>
    </row>
    <row r="20" spans="1:33" ht="34.5" customHeight="1" x14ac:dyDescent="0.35">
      <c r="A20" s="3" t="s">
        <v>19</v>
      </c>
      <c r="B20" s="5">
        <v>84694</v>
      </c>
      <c r="C20" s="5">
        <v>84784</v>
      </c>
      <c r="D20" s="5">
        <v>83882</v>
      </c>
      <c r="E20" s="5">
        <v>53708</v>
      </c>
      <c r="F20" s="5">
        <v>66104</v>
      </c>
      <c r="G20" s="5">
        <v>41268</v>
      </c>
      <c r="H20" s="5">
        <v>25998</v>
      </c>
      <c r="I20" s="5">
        <v>24191</v>
      </c>
      <c r="J20" s="5">
        <v>17728</v>
      </c>
      <c r="K20" s="5">
        <v>45345</v>
      </c>
      <c r="L20" s="5">
        <v>46998</v>
      </c>
      <c r="M20" s="5">
        <v>55471</v>
      </c>
      <c r="N20" s="6">
        <f t="shared" si="0"/>
        <v>630171</v>
      </c>
      <c r="O20" s="26"/>
      <c r="P20" s="31"/>
      <c r="Q20" s="28"/>
      <c r="R20" s="31"/>
      <c r="S20" s="31"/>
      <c r="T20" s="31"/>
      <c r="U20" s="71"/>
      <c r="V20" s="71"/>
      <c r="W20" s="71"/>
      <c r="X20" s="71"/>
      <c r="Y20" s="71"/>
      <c r="Z20" s="71"/>
      <c r="AA20" s="8"/>
      <c r="AB20" s="8"/>
      <c r="AC20" s="8"/>
      <c r="AD20" s="8"/>
      <c r="AE20" s="8"/>
      <c r="AF20" s="8"/>
      <c r="AG20" s="8"/>
    </row>
    <row r="21" spans="1:33" ht="34.5" customHeight="1" x14ac:dyDescent="0.35">
      <c r="A21" s="3" t="s">
        <v>20</v>
      </c>
      <c r="B21" s="5">
        <v>128478</v>
      </c>
      <c r="C21" s="5">
        <v>140693</v>
      </c>
      <c r="D21" s="5">
        <v>94480</v>
      </c>
      <c r="E21" s="5">
        <v>122698</v>
      </c>
      <c r="F21" s="5">
        <v>82147</v>
      </c>
      <c r="G21" s="5">
        <v>83125</v>
      </c>
      <c r="H21" s="5">
        <v>182810</v>
      </c>
      <c r="I21" s="5">
        <v>124210</v>
      </c>
      <c r="J21" s="5">
        <v>81505</v>
      </c>
      <c r="K21" s="5">
        <v>97300</v>
      </c>
      <c r="L21" s="5">
        <v>110444</v>
      </c>
      <c r="M21" s="5">
        <v>88320</v>
      </c>
      <c r="N21" s="6">
        <f t="shared" si="0"/>
        <v>1336210</v>
      </c>
      <c r="O21" s="26"/>
      <c r="P21" s="31"/>
      <c r="Q21" s="28"/>
      <c r="R21" s="31"/>
      <c r="S21" s="31"/>
      <c r="T21" s="31"/>
      <c r="U21" s="71"/>
      <c r="V21" s="71"/>
      <c r="W21" s="71"/>
      <c r="X21" s="71"/>
      <c r="Y21" s="71"/>
      <c r="Z21" s="71"/>
      <c r="AA21" s="8"/>
      <c r="AB21" s="8"/>
      <c r="AC21" s="8"/>
      <c r="AD21" s="8"/>
      <c r="AE21" s="8"/>
      <c r="AF21" s="8"/>
      <c r="AG21" s="8"/>
    </row>
    <row r="22" spans="1:33" ht="34.5" customHeight="1" x14ac:dyDescent="0.35">
      <c r="A22" s="3" t="s">
        <v>53</v>
      </c>
      <c r="B22" s="5">
        <v>56899</v>
      </c>
      <c r="C22" s="5">
        <v>61292</v>
      </c>
      <c r="D22" s="5">
        <v>69025</v>
      </c>
      <c r="E22" s="5">
        <v>63299</v>
      </c>
      <c r="F22" s="5">
        <v>107985</v>
      </c>
      <c r="G22" s="5">
        <v>61148</v>
      </c>
      <c r="H22" s="5">
        <v>52366</v>
      </c>
      <c r="I22" s="5">
        <v>50416</v>
      </c>
      <c r="J22" s="5">
        <v>26266</v>
      </c>
      <c r="K22" s="5">
        <v>28423</v>
      </c>
      <c r="L22" s="5">
        <v>58321</v>
      </c>
      <c r="M22" s="5">
        <v>83155</v>
      </c>
      <c r="N22" s="6">
        <f t="shared" si="0"/>
        <v>718595</v>
      </c>
      <c r="O22" s="26"/>
      <c r="P22" s="31"/>
      <c r="Q22" s="28"/>
      <c r="R22" s="31"/>
      <c r="S22" s="31"/>
      <c r="T22" s="31"/>
      <c r="U22" s="71"/>
      <c r="V22" s="71"/>
      <c r="W22" s="71"/>
      <c r="X22" s="71"/>
      <c r="Y22" s="71"/>
      <c r="Z22" s="71"/>
      <c r="AA22" s="8"/>
      <c r="AB22" s="8"/>
      <c r="AC22" s="8"/>
      <c r="AD22" s="8"/>
      <c r="AE22" s="8"/>
      <c r="AF22" s="8"/>
      <c r="AG22" s="8"/>
    </row>
    <row r="23" spans="1:33" ht="34.5" customHeight="1" x14ac:dyDescent="0.35">
      <c r="A23" s="3" t="s">
        <v>21</v>
      </c>
      <c r="B23" s="5">
        <v>340454</v>
      </c>
      <c r="C23" s="5">
        <v>536512</v>
      </c>
      <c r="D23" s="5">
        <v>271014</v>
      </c>
      <c r="E23" s="5">
        <v>265489</v>
      </c>
      <c r="F23" s="5">
        <v>354788</v>
      </c>
      <c r="G23" s="5">
        <v>276221</v>
      </c>
      <c r="H23" s="5">
        <v>223799</v>
      </c>
      <c r="I23" s="5">
        <v>312092</v>
      </c>
      <c r="J23" s="5">
        <v>209595</v>
      </c>
      <c r="K23" s="5">
        <v>205357</v>
      </c>
      <c r="L23" s="5">
        <v>416021</v>
      </c>
      <c r="M23" s="5">
        <v>336547</v>
      </c>
      <c r="N23" s="6">
        <f t="shared" si="0"/>
        <v>3747889</v>
      </c>
      <c r="O23" s="26"/>
      <c r="P23" s="31"/>
      <c r="Q23" s="28"/>
      <c r="R23" s="31"/>
      <c r="S23" s="31"/>
      <c r="T23" s="31"/>
      <c r="U23" s="71"/>
      <c r="V23" s="71"/>
      <c r="W23" s="71"/>
      <c r="X23" s="71"/>
      <c r="Y23" s="71"/>
      <c r="Z23" s="71"/>
      <c r="AA23" s="8"/>
      <c r="AB23" s="8"/>
      <c r="AC23" s="8"/>
      <c r="AD23" s="8"/>
      <c r="AE23" s="8"/>
      <c r="AF23" s="8"/>
      <c r="AG23" s="8"/>
    </row>
    <row r="24" spans="1:33" ht="34.5" customHeight="1" x14ac:dyDescent="0.35">
      <c r="A24" s="3" t="s">
        <v>54</v>
      </c>
      <c r="B24" s="5">
        <v>66014</v>
      </c>
      <c r="C24" s="5">
        <v>91065</v>
      </c>
      <c r="D24" s="5">
        <v>87372</v>
      </c>
      <c r="E24" s="5">
        <v>87717</v>
      </c>
      <c r="F24" s="5">
        <v>84102</v>
      </c>
      <c r="G24" s="5">
        <v>60450</v>
      </c>
      <c r="H24" s="5">
        <v>58544</v>
      </c>
      <c r="I24" s="5">
        <v>44913</v>
      </c>
      <c r="J24" s="5">
        <v>34952</v>
      </c>
      <c r="K24" s="5">
        <v>51117</v>
      </c>
      <c r="L24" s="5">
        <v>50704</v>
      </c>
      <c r="M24" s="5">
        <v>66987</v>
      </c>
      <c r="N24" s="6">
        <f t="shared" si="0"/>
        <v>783937</v>
      </c>
      <c r="O24" s="26"/>
      <c r="P24" s="31"/>
      <c r="Q24" s="28"/>
      <c r="R24" s="31"/>
      <c r="S24" s="31"/>
      <c r="T24" s="31"/>
      <c r="U24" s="71"/>
      <c r="V24" s="71"/>
      <c r="W24" s="71"/>
      <c r="X24" s="71"/>
      <c r="Y24" s="71"/>
      <c r="Z24" s="71"/>
      <c r="AA24" s="8"/>
      <c r="AB24" s="8"/>
      <c r="AC24" s="8"/>
      <c r="AD24" s="8"/>
      <c r="AE24" s="8"/>
      <c r="AF24" s="8"/>
      <c r="AG24" s="8"/>
    </row>
    <row r="25" spans="1:33" ht="34.5" customHeight="1" x14ac:dyDescent="0.35">
      <c r="A25" s="3" t="s">
        <v>22</v>
      </c>
      <c r="B25" s="5">
        <v>0</v>
      </c>
      <c r="C25" s="5">
        <v>0</v>
      </c>
      <c r="D25" s="5">
        <v>3580</v>
      </c>
      <c r="E25" s="5">
        <v>9232</v>
      </c>
      <c r="F25" s="5">
        <v>56014</v>
      </c>
      <c r="G25" s="5">
        <v>26757</v>
      </c>
      <c r="H25" s="5">
        <v>80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6">
        <f t="shared" si="0"/>
        <v>95663</v>
      </c>
      <c r="O25" s="26"/>
      <c r="P25" s="31"/>
      <c r="Q25" s="28"/>
      <c r="R25" s="31"/>
      <c r="S25" s="31"/>
      <c r="T25" s="31"/>
      <c r="U25" s="71"/>
      <c r="V25" s="71"/>
      <c r="W25" s="71"/>
      <c r="X25" s="71"/>
      <c r="Y25" s="71"/>
      <c r="Z25" s="71"/>
      <c r="AA25" s="8"/>
      <c r="AB25" s="8"/>
      <c r="AC25" s="8"/>
      <c r="AD25" s="8"/>
      <c r="AE25" s="8"/>
      <c r="AF25" s="8"/>
      <c r="AG25" s="8"/>
    </row>
    <row r="26" spans="1:33" ht="34.5" customHeight="1" x14ac:dyDescent="0.35">
      <c r="A26" s="3" t="s">
        <v>23</v>
      </c>
      <c r="B26" s="5">
        <v>67395</v>
      </c>
      <c r="C26" s="5">
        <v>82658</v>
      </c>
      <c r="D26" s="5">
        <v>91720</v>
      </c>
      <c r="E26" s="5">
        <v>73454</v>
      </c>
      <c r="F26" s="5">
        <v>89757</v>
      </c>
      <c r="G26" s="5">
        <v>148906</v>
      </c>
      <c r="H26" s="5">
        <v>55751</v>
      </c>
      <c r="I26" s="5">
        <v>66495</v>
      </c>
      <c r="J26" s="5">
        <v>62948</v>
      </c>
      <c r="K26" s="5">
        <v>37767</v>
      </c>
      <c r="L26" s="5">
        <v>63214</v>
      </c>
      <c r="M26" s="5">
        <v>83547</v>
      </c>
      <c r="N26" s="6">
        <f t="shared" si="0"/>
        <v>923612</v>
      </c>
      <c r="O26" s="26"/>
      <c r="P26" s="31"/>
      <c r="Q26" s="28"/>
      <c r="R26" s="31"/>
      <c r="S26" s="31"/>
      <c r="T26" s="31"/>
      <c r="U26" s="71"/>
      <c r="V26" s="71"/>
      <c r="W26" s="71"/>
      <c r="X26" s="71"/>
      <c r="Y26" s="71"/>
      <c r="Z26" s="71"/>
      <c r="AA26" s="8"/>
      <c r="AB26" s="8"/>
      <c r="AC26" s="8"/>
      <c r="AD26" s="8"/>
      <c r="AE26" s="8"/>
      <c r="AF26" s="8"/>
      <c r="AG26" s="8"/>
    </row>
    <row r="27" spans="1:33" ht="34.5" customHeight="1" x14ac:dyDescent="0.35">
      <c r="A27" s="3" t="s">
        <v>24</v>
      </c>
      <c r="B27" s="5">
        <v>41125</v>
      </c>
      <c r="C27" s="5">
        <v>41002</v>
      </c>
      <c r="D27" s="5">
        <v>44935</v>
      </c>
      <c r="E27" s="5">
        <v>77444</v>
      </c>
      <c r="F27" s="5">
        <v>53741</v>
      </c>
      <c r="G27" s="5">
        <v>35327</v>
      </c>
      <c r="H27" s="5">
        <v>48198</v>
      </c>
      <c r="I27" s="5">
        <v>33227</v>
      </c>
      <c r="J27" s="5">
        <v>38471</v>
      </c>
      <c r="K27" s="5">
        <v>25445</v>
      </c>
      <c r="L27" s="5">
        <v>43651</v>
      </c>
      <c r="M27" s="5">
        <v>43233</v>
      </c>
      <c r="N27" s="6">
        <f t="shared" si="0"/>
        <v>525799</v>
      </c>
      <c r="O27" s="26"/>
      <c r="P27" s="31"/>
      <c r="Q27" s="28"/>
      <c r="R27" s="31"/>
      <c r="S27" s="31"/>
      <c r="T27" s="31"/>
      <c r="U27" s="71"/>
      <c r="V27" s="71"/>
      <c r="W27" s="71"/>
      <c r="X27" s="71"/>
      <c r="Y27" s="71"/>
      <c r="Z27" s="71"/>
      <c r="AA27" s="8"/>
      <c r="AB27" s="8"/>
      <c r="AC27" s="8"/>
      <c r="AD27" s="8"/>
      <c r="AE27" s="8"/>
      <c r="AF27" s="8"/>
      <c r="AG27" s="8"/>
    </row>
    <row r="28" spans="1:33" ht="34.5" customHeight="1" x14ac:dyDescent="0.35">
      <c r="A28" s="3" t="s">
        <v>25</v>
      </c>
      <c r="B28" s="5">
        <v>42587</v>
      </c>
      <c r="C28" s="5">
        <v>173988</v>
      </c>
      <c r="D28" s="5">
        <v>161458</v>
      </c>
      <c r="E28" s="5">
        <v>212012</v>
      </c>
      <c r="F28" s="5">
        <v>198205</v>
      </c>
      <c r="G28" s="5">
        <v>184960</v>
      </c>
      <c r="H28" s="5">
        <v>56443</v>
      </c>
      <c r="I28" s="5">
        <v>11798</v>
      </c>
      <c r="J28" s="5">
        <v>67790</v>
      </c>
      <c r="K28" s="5">
        <v>54520</v>
      </c>
      <c r="L28" s="5">
        <v>29411</v>
      </c>
      <c r="M28" s="5">
        <v>37477</v>
      </c>
      <c r="N28" s="6">
        <f t="shared" si="0"/>
        <v>1230649</v>
      </c>
      <c r="O28" s="26"/>
      <c r="P28" s="31"/>
      <c r="Q28" s="31"/>
      <c r="R28" s="31"/>
      <c r="S28" s="31"/>
      <c r="T28" s="31"/>
      <c r="U28" s="71"/>
      <c r="V28" s="71"/>
      <c r="W28" s="71"/>
      <c r="X28" s="71"/>
      <c r="Y28" s="71"/>
      <c r="Z28" s="71"/>
      <c r="AA28" s="8"/>
      <c r="AB28" s="8"/>
      <c r="AC28" s="8"/>
      <c r="AD28" s="8"/>
      <c r="AE28" s="8"/>
      <c r="AF28" s="8"/>
      <c r="AG28" s="8"/>
    </row>
    <row r="29" spans="1:33" ht="34.5" customHeight="1" x14ac:dyDescent="0.35">
      <c r="A29" s="3" t="s">
        <v>26</v>
      </c>
      <c r="B29" s="5">
        <v>13166</v>
      </c>
      <c r="C29" s="5">
        <v>18231</v>
      </c>
      <c r="D29" s="5">
        <v>16458</v>
      </c>
      <c r="E29" s="5">
        <v>14900</v>
      </c>
      <c r="F29" s="5">
        <v>16141</v>
      </c>
      <c r="G29" s="5">
        <v>10470</v>
      </c>
      <c r="H29" s="5">
        <v>13254</v>
      </c>
      <c r="I29" s="5">
        <v>7097</v>
      </c>
      <c r="J29" s="5">
        <v>7636</v>
      </c>
      <c r="K29" s="5">
        <v>6794</v>
      </c>
      <c r="L29" s="5">
        <v>10310</v>
      </c>
      <c r="M29" s="5">
        <v>41020</v>
      </c>
      <c r="N29" s="6">
        <f t="shared" si="0"/>
        <v>175477</v>
      </c>
      <c r="O29" s="26"/>
      <c r="P29" s="31"/>
      <c r="Q29" s="31"/>
      <c r="R29" s="31"/>
      <c r="S29" s="31"/>
      <c r="T29" s="31"/>
      <c r="U29" s="71"/>
      <c r="V29" s="71"/>
      <c r="W29" s="71"/>
      <c r="X29" s="71"/>
      <c r="Y29" s="71"/>
      <c r="Z29" s="71"/>
      <c r="AA29" s="8"/>
      <c r="AB29" s="8"/>
      <c r="AC29" s="8"/>
      <c r="AD29" s="8"/>
      <c r="AE29" s="8"/>
      <c r="AF29" s="8"/>
      <c r="AG29" s="8"/>
    </row>
    <row r="30" spans="1:33" ht="34.5" customHeight="1" x14ac:dyDescent="0.35">
      <c r="A30" s="3" t="s">
        <v>27</v>
      </c>
      <c r="B30" s="5">
        <v>8241.6</v>
      </c>
      <c r="C30" s="5">
        <v>6241.6</v>
      </c>
      <c r="D30" s="5">
        <v>5425.6</v>
      </c>
      <c r="E30" s="5">
        <v>7771.2000000000007</v>
      </c>
      <c r="F30" s="5">
        <v>6990.4000000000005</v>
      </c>
      <c r="G30" s="5">
        <v>486.40000000000003</v>
      </c>
      <c r="H30" s="5">
        <v>12246.400000000001</v>
      </c>
      <c r="I30" s="5">
        <v>10358.400000000001</v>
      </c>
      <c r="J30" s="5">
        <v>10012.800000000001</v>
      </c>
      <c r="K30" s="5">
        <v>7299.2000000000007</v>
      </c>
      <c r="L30" s="5">
        <v>5392</v>
      </c>
      <c r="M30" s="5">
        <v>11412.800000000001</v>
      </c>
      <c r="N30" s="6">
        <f t="shared" si="0"/>
        <v>91878.400000000009</v>
      </c>
      <c r="O30" s="26"/>
      <c r="P30" s="31"/>
      <c r="Q30" s="31"/>
      <c r="R30" s="31"/>
      <c r="S30" s="31"/>
      <c r="T30" s="31"/>
      <c r="U30" s="71"/>
      <c r="V30" s="71"/>
      <c r="W30" s="71"/>
      <c r="X30" s="71"/>
      <c r="Y30" s="71"/>
      <c r="Z30" s="71"/>
      <c r="AA30" s="8"/>
      <c r="AB30" s="8"/>
      <c r="AC30" s="8"/>
      <c r="AD30" s="8"/>
      <c r="AE30" s="8"/>
      <c r="AF30" s="8"/>
      <c r="AG30" s="8"/>
    </row>
    <row r="31" spans="1:33" ht="34.5" customHeight="1" x14ac:dyDescent="0.35">
      <c r="A31" s="3" t="s">
        <v>28</v>
      </c>
      <c r="B31" s="5">
        <v>97930</v>
      </c>
      <c r="C31" s="5">
        <v>134750</v>
      </c>
      <c r="D31" s="5">
        <v>82985</v>
      </c>
      <c r="E31" s="5">
        <v>97265</v>
      </c>
      <c r="F31" s="5">
        <v>69335</v>
      </c>
      <c r="G31" s="5">
        <v>71610</v>
      </c>
      <c r="H31" s="5">
        <v>98315</v>
      </c>
      <c r="I31" s="5">
        <v>52675</v>
      </c>
      <c r="J31" s="5">
        <v>66220</v>
      </c>
      <c r="K31" s="5">
        <v>35560</v>
      </c>
      <c r="L31" s="5">
        <v>161665</v>
      </c>
      <c r="M31" s="5">
        <v>98350</v>
      </c>
      <c r="N31" s="6">
        <f t="shared" si="0"/>
        <v>1066660</v>
      </c>
      <c r="O31" s="26"/>
      <c r="P31" s="31"/>
      <c r="Q31" s="31"/>
      <c r="R31" s="31"/>
      <c r="S31" s="31"/>
      <c r="T31" s="31"/>
      <c r="U31" s="71"/>
      <c r="V31" s="71"/>
      <c r="W31" s="71"/>
      <c r="X31" s="71"/>
      <c r="Y31" s="71"/>
      <c r="Z31" s="71"/>
      <c r="AA31" s="8"/>
      <c r="AB31" s="8"/>
      <c r="AC31" s="8"/>
      <c r="AD31" s="8"/>
      <c r="AE31" s="8"/>
      <c r="AF31" s="8"/>
      <c r="AG31" s="8"/>
    </row>
    <row r="32" spans="1:33" ht="34.5" customHeight="1" x14ac:dyDescent="0.35">
      <c r="A32" s="3" t="s">
        <v>29</v>
      </c>
      <c r="B32" s="5">
        <v>297210</v>
      </c>
      <c r="C32" s="5">
        <v>561435</v>
      </c>
      <c r="D32" s="5">
        <v>347820</v>
      </c>
      <c r="E32" s="5">
        <v>551070</v>
      </c>
      <c r="F32" s="5">
        <v>464805</v>
      </c>
      <c r="G32" s="5">
        <v>683805</v>
      </c>
      <c r="H32" s="5">
        <v>164655</v>
      </c>
      <c r="I32" s="5">
        <v>184515</v>
      </c>
      <c r="J32" s="5">
        <v>80670</v>
      </c>
      <c r="K32" s="5">
        <v>94695</v>
      </c>
      <c r="L32" s="5">
        <v>227205</v>
      </c>
      <c r="M32" s="5">
        <v>182115</v>
      </c>
      <c r="N32" s="6">
        <f t="shared" si="0"/>
        <v>3840000</v>
      </c>
      <c r="O32" s="26"/>
      <c r="P32" s="31"/>
      <c r="Q32" s="31"/>
      <c r="R32" s="31"/>
      <c r="S32" s="31"/>
      <c r="T32" s="31"/>
      <c r="U32" s="71"/>
      <c r="V32" s="71"/>
      <c r="W32" s="71"/>
      <c r="X32" s="71"/>
      <c r="Y32" s="71"/>
      <c r="Z32" s="71"/>
      <c r="AA32" s="8"/>
      <c r="AB32" s="8"/>
      <c r="AC32" s="8"/>
      <c r="AD32" s="8"/>
      <c r="AE32" s="8"/>
      <c r="AF32" s="8"/>
      <c r="AG32" s="8"/>
    </row>
    <row r="33" spans="1:33" ht="34.5" customHeight="1" x14ac:dyDescent="0.35">
      <c r="A33" s="3" t="s">
        <v>30</v>
      </c>
      <c r="B33" s="5">
        <v>28979</v>
      </c>
      <c r="C33" s="5">
        <v>36055</v>
      </c>
      <c r="D33" s="5">
        <v>38269</v>
      </c>
      <c r="E33" s="5">
        <v>45987</v>
      </c>
      <c r="F33" s="5">
        <v>53870</v>
      </c>
      <c r="G33" s="5">
        <v>37005</v>
      </c>
      <c r="H33" s="5">
        <v>19558</v>
      </c>
      <c r="I33" s="5">
        <v>23425</v>
      </c>
      <c r="J33" s="5">
        <v>34071</v>
      </c>
      <c r="K33" s="5">
        <v>22451</v>
      </c>
      <c r="L33" s="5">
        <v>29541</v>
      </c>
      <c r="M33" s="5">
        <v>36547</v>
      </c>
      <c r="N33" s="6">
        <f t="shared" si="0"/>
        <v>405758</v>
      </c>
      <c r="O33" s="26"/>
      <c r="P33" s="31"/>
      <c r="Q33" s="31"/>
      <c r="R33" s="31"/>
      <c r="S33" s="31"/>
      <c r="T33" s="31"/>
      <c r="U33" s="71"/>
      <c r="V33" s="71"/>
      <c r="W33" s="71"/>
      <c r="X33" s="71"/>
      <c r="Y33" s="71"/>
      <c r="Z33" s="71"/>
      <c r="AA33" s="8"/>
      <c r="AB33" s="8"/>
      <c r="AC33" s="8"/>
      <c r="AD33" s="8"/>
      <c r="AE33" s="8"/>
      <c r="AF33" s="8"/>
      <c r="AG33" s="8"/>
    </row>
    <row r="34" spans="1:33" ht="34.5" customHeight="1" x14ac:dyDescent="0.35">
      <c r="A34" s="3" t="s">
        <v>55</v>
      </c>
      <c r="B34" s="5">
        <v>954000</v>
      </c>
      <c r="C34" s="5">
        <v>1696000</v>
      </c>
      <c r="D34" s="5">
        <v>1802000</v>
      </c>
      <c r="E34" s="5">
        <v>848000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6">
        <f t="shared" si="0"/>
        <v>5300000</v>
      </c>
      <c r="O34" s="26"/>
      <c r="P34" s="31"/>
      <c r="Q34" s="31"/>
      <c r="R34" s="31"/>
      <c r="S34" s="31"/>
      <c r="T34" s="31"/>
      <c r="U34" s="71"/>
      <c r="V34" s="71"/>
      <c r="W34" s="71"/>
      <c r="X34" s="71"/>
      <c r="Y34" s="71"/>
      <c r="Z34" s="71"/>
      <c r="AA34" s="8"/>
      <c r="AB34" s="8"/>
      <c r="AC34" s="8"/>
      <c r="AD34" s="8"/>
      <c r="AE34" s="8"/>
      <c r="AF34" s="8"/>
      <c r="AG34" s="8"/>
    </row>
    <row r="35" spans="1:33" ht="34.5" customHeight="1" x14ac:dyDescent="0.35">
      <c r="A35" s="3" t="s">
        <v>31</v>
      </c>
      <c r="B35" s="5">
        <v>65924</v>
      </c>
      <c r="C35" s="5">
        <v>61297</v>
      </c>
      <c r="D35" s="5">
        <v>61755</v>
      </c>
      <c r="E35" s="5">
        <v>46592</v>
      </c>
      <c r="F35" s="5">
        <v>142020</v>
      </c>
      <c r="G35" s="5">
        <v>309478</v>
      </c>
      <c r="H35" s="5">
        <v>111054</v>
      </c>
      <c r="I35" s="5">
        <v>52249</v>
      </c>
      <c r="J35" s="5">
        <v>62600</v>
      </c>
      <c r="K35" s="5">
        <v>56270</v>
      </c>
      <c r="L35" s="5">
        <v>27451</v>
      </c>
      <c r="M35" s="5">
        <v>80553</v>
      </c>
      <c r="N35" s="6">
        <f t="shared" si="0"/>
        <v>1077243</v>
      </c>
      <c r="O35" s="26"/>
      <c r="P35" s="31"/>
      <c r="Q35" s="31"/>
      <c r="R35" s="31"/>
      <c r="S35" s="31"/>
      <c r="T35" s="31"/>
      <c r="U35" s="71"/>
      <c r="V35" s="71"/>
      <c r="W35" s="71"/>
      <c r="X35" s="71"/>
      <c r="Y35" s="71"/>
      <c r="Z35" s="71"/>
      <c r="AA35" s="8"/>
      <c r="AB35" s="8"/>
      <c r="AC35" s="8"/>
      <c r="AD35" s="8"/>
      <c r="AE35" s="8"/>
      <c r="AF35" s="8"/>
      <c r="AG35" s="8"/>
    </row>
    <row r="36" spans="1:33" ht="34.5" customHeight="1" x14ac:dyDescent="0.35">
      <c r="A36" s="3" t="s">
        <v>32</v>
      </c>
      <c r="B36" s="5">
        <v>12174</v>
      </c>
      <c r="C36" s="5">
        <v>8443</v>
      </c>
      <c r="D36" s="5">
        <v>7749</v>
      </c>
      <c r="E36" s="5">
        <v>8535</v>
      </c>
      <c r="F36" s="5">
        <v>12570</v>
      </c>
      <c r="G36" s="5">
        <v>8429</v>
      </c>
      <c r="H36" s="5">
        <v>13440</v>
      </c>
      <c r="I36" s="5">
        <v>9867</v>
      </c>
      <c r="J36" s="5">
        <v>18421</v>
      </c>
      <c r="K36" s="5">
        <v>5480</v>
      </c>
      <c r="L36" s="5">
        <v>13002</v>
      </c>
      <c r="M36" s="5">
        <v>25567</v>
      </c>
      <c r="N36" s="6">
        <f t="shared" si="0"/>
        <v>143677</v>
      </c>
      <c r="O36" s="26"/>
      <c r="P36" s="31"/>
      <c r="Q36" s="31"/>
      <c r="R36" s="31"/>
      <c r="S36" s="31"/>
      <c r="T36" s="31"/>
      <c r="U36" s="71"/>
      <c r="V36" s="71"/>
      <c r="W36" s="71"/>
      <c r="X36" s="71"/>
      <c r="Y36" s="71"/>
      <c r="Z36" s="71"/>
      <c r="AA36" s="8"/>
      <c r="AB36" s="8"/>
      <c r="AC36" s="8"/>
      <c r="AD36" s="8"/>
      <c r="AE36" s="8"/>
      <c r="AF36" s="8"/>
      <c r="AG36" s="8"/>
    </row>
    <row r="37" spans="1:33" ht="34.5" customHeight="1" x14ac:dyDescent="0.35">
      <c r="A37" s="3" t="s">
        <v>56</v>
      </c>
      <c r="B37" s="5">
        <v>1357</v>
      </c>
      <c r="C37" s="5">
        <v>2</v>
      </c>
      <c r="D37" s="5">
        <v>9</v>
      </c>
      <c r="E37" s="5">
        <v>13</v>
      </c>
      <c r="F37" s="5">
        <v>63</v>
      </c>
      <c r="G37" s="5">
        <v>2973</v>
      </c>
      <c r="H37" s="5">
        <v>165</v>
      </c>
      <c r="I37" s="5">
        <v>343</v>
      </c>
      <c r="J37" s="5">
        <v>5</v>
      </c>
      <c r="K37" s="5">
        <v>108</v>
      </c>
      <c r="L37" s="5">
        <v>116</v>
      </c>
      <c r="M37" s="5">
        <v>5402</v>
      </c>
      <c r="N37" s="6">
        <f t="shared" si="0"/>
        <v>10556</v>
      </c>
      <c r="O37" s="26"/>
      <c r="P37" s="31"/>
      <c r="Q37" s="31"/>
      <c r="R37" s="31"/>
      <c r="S37" s="31"/>
      <c r="T37" s="31"/>
      <c r="U37" s="71"/>
      <c r="V37" s="71"/>
      <c r="W37" s="71"/>
      <c r="X37" s="71"/>
      <c r="Y37" s="71"/>
      <c r="Z37" s="71"/>
      <c r="AA37" s="8"/>
      <c r="AB37" s="8"/>
      <c r="AC37" s="8"/>
      <c r="AD37" s="8"/>
      <c r="AE37" s="8"/>
      <c r="AF37" s="8"/>
      <c r="AG37" s="8"/>
    </row>
    <row r="38" spans="1:33" ht="34.5" customHeight="1" x14ac:dyDescent="0.35">
      <c r="A38" s="3" t="s">
        <v>57</v>
      </c>
      <c r="B38" s="5">
        <v>2224</v>
      </c>
      <c r="C38" s="5">
        <v>3888</v>
      </c>
      <c r="D38" s="5">
        <v>2504</v>
      </c>
      <c r="E38" s="5">
        <v>4248</v>
      </c>
      <c r="F38" s="5">
        <v>6140</v>
      </c>
      <c r="G38" s="5">
        <v>6484</v>
      </c>
      <c r="H38" s="5">
        <v>5624</v>
      </c>
      <c r="I38" s="5">
        <v>3540</v>
      </c>
      <c r="J38" s="5">
        <v>5424</v>
      </c>
      <c r="K38" s="5">
        <v>3888</v>
      </c>
      <c r="L38" s="5">
        <v>2938</v>
      </c>
      <c r="M38" s="5">
        <v>3524</v>
      </c>
      <c r="N38" s="6">
        <f t="shared" si="0"/>
        <v>50426</v>
      </c>
      <c r="O38" s="26"/>
      <c r="P38" s="31"/>
      <c r="Q38" s="31"/>
      <c r="R38" s="31"/>
      <c r="S38" s="31"/>
      <c r="T38" s="31"/>
      <c r="U38" s="71"/>
      <c r="V38" s="71"/>
      <c r="W38" s="71"/>
      <c r="X38" s="71"/>
      <c r="Y38" s="71"/>
      <c r="Z38" s="71"/>
      <c r="AA38" s="8"/>
      <c r="AB38" s="8"/>
      <c r="AC38" s="8"/>
      <c r="AD38" s="8"/>
      <c r="AE38" s="8"/>
      <c r="AF38" s="8"/>
      <c r="AG38" s="8"/>
    </row>
    <row r="39" spans="1:33" ht="34.5" customHeight="1" x14ac:dyDescent="0.35">
      <c r="A39" s="3" t="s">
        <v>33</v>
      </c>
      <c r="B39" s="5">
        <v>2710</v>
      </c>
      <c r="C39" s="5">
        <v>3610</v>
      </c>
      <c r="D39" s="5">
        <v>2580</v>
      </c>
      <c r="E39" s="5">
        <v>5400</v>
      </c>
      <c r="F39" s="5">
        <v>2624</v>
      </c>
      <c r="G39" s="5">
        <v>5820</v>
      </c>
      <c r="H39" s="5">
        <v>3290</v>
      </c>
      <c r="I39" s="5">
        <v>3280</v>
      </c>
      <c r="J39" s="5">
        <v>5080</v>
      </c>
      <c r="K39" s="5">
        <v>4450</v>
      </c>
      <c r="L39" s="5">
        <v>1500</v>
      </c>
      <c r="M39" s="5">
        <v>1450</v>
      </c>
      <c r="N39" s="6">
        <f t="shared" si="0"/>
        <v>41794</v>
      </c>
      <c r="O39" s="26"/>
      <c r="P39" s="31"/>
      <c r="Q39" s="31"/>
      <c r="R39" s="31"/>
      <c r="S39" s="31"/>
      <c r="T39" s="31"/>
      <c r="U39" s="71"/>
      <c r="V39" s="71"/>
      <c r="W39" s="71"/>
      <c r="X39" s="71"/>
      <c r="Y39" s="71"/>
      <c r="Z39" s="71"/>
      <c r="AA39" s="8"/>
      <c r="AB39" s="8"/>
      <c r="AC39" s="8"/>
      <c r="AD39" s="8"/>
      <c r="AE39" s="8"/>
      <c r="AF39" s="8"/>
      <c r="AG39" s="8"/>
    </row>
    <row r="40" spans="1:33" ht="34.5" customHeight="1" x14ac:dyDescent="0.35">
      <c r="A40" s="3" t="s">
        <v>58</v>
      </c>
      <c r="B40" s="5">
        <v>6310</v>
      </c>
      <c r="C40" s="5">
        <v>5494</v>
      </c>
      <c r="D40" s="5">
        <v>6441</v>
      </c>
      <c r="E40" s="5">
        <v>8417</v>
      </c>
      <c r="F40" s="5">
        <v>10755</v>
      </c>
      <c r="G40" s="5">
        <v>11468</v>
      </c>
      <c r="H40" s="5">
        <v>9776</v>
      </c>
      <c r="I40" s="5">
        <v>6710</v>
      </c>
      <c r="J40" s="5">
        <v>6946</v>
      </c>
      <c r="K40" s="5">
        <v>9127</v>
      </c>
      <c r="L40" s="5">
        <v>4580</v>
      </c>
      <c r="M40" s="5">
        <v>7011</v>
      </c>
      <c r="N40" s="6">
        <f t="shared" si="0"/>
        <v>93035</v>
      </c>
      <c r="O40" s="26"/>
      <c r="P40" s="31"/>
      <c r="Q40" s="31"/>
      <c r="R40" s="31"/>
      <c r="S40" s="31"/>
      <c r="T40" s="31"/>
      <c r="U40" s="71"/>
      <c r="V40" s="71"/>
      <c r="W40" s="71"/>
      <c r="X40" s="71"/>
      <c r="Y40" s="71"/>
      <c r="Z40" s="71"/>
      <c r="AA40" s="8"/>
      <c r="AB40" s="8"/>
      <c r="AC40" s="8"/>
      <c r="AD40" s="8"/>
      <c r="AE40" s="8"/>
      <c r="AF40" s="8"/>
      <c r="AG40" s="8"/>
    </row>
    <row r="41" spans="1:33" ht="34.5" customHeight="1" x14ac:dyDescent="0.35">
      <c r="A41" s="3" t="s">
        <v>59</v>
      </c>
      <c r="B41" s="5">
        <v>1295</v>
      </c>
      <c r="C41" s="5">
        <v>5929</v>
      </c>
      <c r="D41" s="5">
        <v>19244</v>
      </c>
      <c r="E41" s="5">
        <v>3496</v>
      </c>
      <c r="F41" s="5">
        <v>22818</v>
      </c>
      <c r="G41" s="5">
        <v>558</v>
      </c>
      <c r="H41" s="5">
        <v>612</v>
      </c>
      <c r="I41" s="5">
        <v>751</v>
      </c>
      <c r="J41" s="5">
        <v>688</v>
      </c>
      <c r="K41" s="5">
        <v>1845</v>
      </c>
      <c r="L41" s="5">
        <v>1656</v>
      </c>
      <c r="M41" s="5">
        <v>1990</v>
      </c>
      <c r="N41" s="6">
        <f t="shared" si="0"/>
        <v>60882</v>
      </c>
      <c r="O41" s="26"/>
      <c r="P41" s="31"/>
      <c r="Q41" s="31"/>
      <c r="R41" s="31"/>
      <c r="S41" s="31"/>
      <c r="T41" s="31"/>
      <c r="U41" s="71"/>
      <c r="V41" s="71"/>
      <c r="W41" s="71"/>
      <c r="X41" s="71"/>
      <c r="Y41" s="71"/>
      <c r="Z41" s="71"/>
      <c r="AA41" s="8"/>
      <c r="AB41" s="8"/>
      <c r="AC41" s="8"/>
      <c r="AD41" s="8"/>
      <c r="AE41" s="8"/>
      <c r="AF41" s="8"/>
      <c r="AG41" s="8"/>
    </row>
    <row r="42" spans="1:33" ht="34.5" customHeight="1" x14ac:dyDescent="0.35">
      <c r="A42" s="3" t="s">
        <v>34</v>
      </c>
      <c r="B42" s="5">
        <v>6742</v>
      </c>
      <c r="C42" s="5">
        <v>4020</v>
      </c>
      <c r="D42" s="5">
        <v>5442</v>
      </c>
      <c r="E42" s="5">
        <v>4530</v>
      </c>
      <c r="F42" s="5">
        <v>6066</v>
      </c>
      <c r="G42" s="5">
        <v>4072</v>
      </c>
      <c r="H42" s="5">
        <v>3297</v>
      </c>
      <c r="I42" s="5">
        <v>13660</v>
      </c>
      <c r="J42" s="5">
        <v>20278</v>
      </c>
      <c r="K42" s="5">
        <v>7428</v>
      </c>
      <c r="L42" s="5">
        <v>1389</v>
      </c>
      <c r="M42" s="5">
        <v>2378</v>
      </c>
      <c r="N42" s="6">
        <f t="shared" si="0"/>
        <v>79302</v>
      </c>
      <c r="O42" s="26"/>
      <c r="P42" s="31"/>
      <c r="Q42" s="31"/>
      <c r="R42" s="31"/>
      <c r="S42" s="31"/>
      <c r="T42" s="31"/>
      <c r="U42" s="71"/>
      <c r="V42" s="71"/>
      <c r="W42" s="71"/>
      <c r="X42" s="71"/>
      <c r="Y42" s="71"/>
      <c r="Z42" s="71"/>
      <c r="AA42" s="8"/>
      <c r="AB42" s="8"/>
      <c r="AC42" s="8"/>
      <c r="AD42" s="8"/>
      <c r="AE42" s="8"/>
      <c r="AF42" s="8"/>
      <c r="AG42" s="8"/>
    </row>
    <row r="43" spans="1:33" ht="34.5" customHeight="1" x14ac:dyDescent="0.35">
      <c r="A43" s="3" t="s">
        <v>35</v>
      </c>
      <c r="B43" s="5">
        <v>5109</v>
      </c>
      <c r="C43" s="5">
        <v>2691</v>
      </c>
      <c r="D43" s="5">
        <v>4374</v>
      </c>
      <c r="E43" s="5">
        <v>3221</v>
      </c>
      <c r="F43" s="5">
        <v>3151</v>
      </c>
      <c r="G43" s="5">
        <v>3288</v>
      </c>
      <c r="H43" s="5">
        <v>2701</v>
      </c>
      <c r="I43" s="5">
        <v>3914</v>
      </c>
      <c r="J43" s="5">
        <v>4311</v>
      </c>
      <c r="K43" s="5">
        <v>3212</v>
      </c>
      <c r="L43" s="5">
        <v>3701</v>
      </c>
      <c r="M43" s="5">
        <v>2676</v>
      </c>
      <c r="N43" s="6">
        <f t="shared" si="0"/>
        <v>42349</v>
      </c>
      <c r="O43" s="26"/>
      <c r="P43" s="31"/>
      <c r="Q43" s="31"/>
      <c r="R43" s="31"/>
      <c r="S43" s="31"/>
      <c r="T43" s="31"/>
      <c r="U43" s="71"/>
      <c r="V43" s="71"/>
      <c r="W43" s="71"/>
      <c r="X43" s="71"/>
      <c r="Y43" s="71"/>
      <c r="Z43" s="71"/>
      <c r="AA43" s="8"/>
      <c r="AB43" s="8"/>
      <c r="AC43" s="8"/>
      <c r="AD43" s="8"/>
      <c r="AE43" s="8"/>
      <c r="AF43" s="8"/>
      <c r="AG43" s="8"/>
    </row>
    <row r="44" spans="1:33" ht="34.5" customHeight="1" x14ac:dyDescent="0.35">
      <c r="A44" s="3" t="s">
        <v>36</v>
      </c>
      <c r="B44" s="5">
        <v>537600</v>
      </c>
      <c r="C44" s="5">
        <v>564492</v>
      </c>
      <c r="D44" s="5">
        <v>442248</v>
      </c>
      <c r="E44" s="5">
        <v>74172</v>
      </c>
      <c r="F44" s="5">
        <v>22248</v>
      </c>
      <c r="G44" s="5">
        <v>21612</v>
      </c>
      <c r="H44" s="5">
        <v>951120</v>
      </c>
      <c r="I44" s="5">
        <v>1980240</v>
      </c>
      <c r="J44" s="5">
        <v>1248000</v>
      </c>
      <c r="K44" s="5">
        <v>356556</v>
      </c>
      <c r="L44" s="5">
        <v>637596</v>
      </c>
      <c r="M44" s="5">
        <v>836424</v>
      </c>
      <c r="N44" s="6">
        <f t="shared" si="0"/>
        <v>7672308</v>
      </c>
      <c r="O44" s="26"/>
      <c r="P44" s="31"/>
      <c r="Q44" s="31"/>
      <c r="R44" s="31"/>
      <c r="S44" s="31"/>
      <c r="T44" s="31"/>
      <c r="U44" s="71"/>
      <c r="V44" s="71"/>
      <c r="W44" s="71"/>
      <c r="X44" s="71"/>
      <c r="Y44" s="71"/>
      <c r="Z44" s="71"/>
      <c r="AA44" s="8"/>
      <c r="AB44" s="8"/>
      <c r="AC44" s="8"/>
      <c r="AD44" s="8"/>
      <c r="AE44" s="8"/>
      <c r="AF44" s="8"/>
      <c r="AG44" s="8"/>
    </row>
    <row r="45" spans="1:33" ht="34.5" customHeight="1" x14ac:dyDescent="0.35">
      <c r="A45" s="3" t="s">
        <v>37</v>
      </c>
      <c r="B45" s="5">
        <v>84042</v>
      </c>
      <c r="C45" s="5">
        <v>71922</v>
      </c>
      <c r="D45" s="5">
        <v>55608</v>
      </c>
      <c r="E45" s="5">
        <v>61320</v>
      </c>
      <c r="F45" s="5">
        <v>61824</v>
      </c>
      <c r="G45" s="5">
        <v>48084</v>
      </c>
      <c r="H45" s="5">
        <v>59973</v>
      </c>
      <c r="I45" s="5">
        <v>88017</v>
      </c>
      <c r="J45" s="5">
        <v>54426</v>
      </c>
      <c r="K45" s="5">
        <v>87882</v>
      </c>
      <c r="L45" s="5">
        <v>97062</v>
      </c>
      <c r="M45" s="5">
        <v>127914</v>
      </c>
      <c r="N45" s="6">
        <f t="shared" si="0"/>
        <v>898074</v>
      </c>
      <c r="O45" s="26"/>
      <c r="P45" s="31"/>
      <c r="Q45" s="31"/>
      <c r="R45" s="31"/>
      <c r="S45" s="31"/>
      <c r="T45" s="31"/>
      <c r="U45" s="71"/>
      <c r="V45" s="71"/>
      <c r="W45" s="71"/>
      <c r="X45" s="71"/>
      <c r="Y45" s="71"/>
      <c r="Z45" s="71"/>
      <c r="AA45" s="8"/>
      <c r="AB45" s="8"/>
      <c r="AC45" s="8"/>
      <c r="AD45" s="8"/>
      <c r="AE45" s="8"/>
      <c r="AF45" s="8"/>
      <c r="AG45" s="8"/>
    </row>
    <row r="46" spans="1:33" ht="34.5" customHeight="1" x14ac:dyDescent="0.35">
      <c r="A46" s="3" t="s">
        <v>38</v>
      </c>
      <c r="B46" s="5">
        <v>923040</v>
      </c>
      <c r="C46" s="5">
        <v>874920</v>
      </c>
      <c r="D46" s="5">
        <v>945840</v>
      </c>
      <c r="E46" s="5">
        <v>1302780</v>
      </c>
      <c r="F46" s="5">
        <v>863520</v>
      </c>
      <c r="G46" s="5">
        <v>1319760</v>
      </c>
      <c r="H46" s="5">
        <v>1070460</v>
      </c>
      <c r="I46" s="5">
        <v>817140</v>
      </c>
      <c r="J46" s="5">
        <v>803700</v>
      </c>
      <c r="K46" s="5">
        <v>645480</v>
      </c>
      <c r="L46" s="5">
        <v>855060</v>
      </c>
      <c r="M46" s="5">
        <v>1060500</v>
      </c>
      <c r="N46" s="6">
        <f t="shared" si="0"/>
        <v>11482200</v>
      </c>
      <c r="O46" s="26"/>
      <c r="P46" s="31"/>
      <c r="Q46" s="31"/>
      <c r="R46" s="31"/>
      <c r="S46" s="31"/>
      <c r="T46" s="31"/>
      <c r="U46" s="71"/>
      <c r="V46" s="71"/>
      <c r="W46" s="71"/>
      <c r="X46" s="71"/>
      <c r="Y46" s="71"/>
      <c r="Z46" s="71"/>
      <c r="AA46" s="8"/>
      <c r="AB46" s="8"/>
      <c r="AC46" s="8"/>
      <c r="AD46" s="8"/>
      <c r="AE46" s="8"/>
      <c r="AF46" s="8"/>
      <c r="AG46" s="8"/>
    </row>
    <row r="47" spans="1:33" ht="34.5" customHeight="1" x14ac:dyDescent="0.35">
      <c r="A47" s="3" t="s">
        <v>60</v>
      </c>
      <c r="B47" s="5">
        <v>24850</v>
      </c>
      <c r="C47" s="5">
        <v>63280</v>
      </c>
      <c r="D47" s="5">
        <v>55825</v>
      </c>
      <c r="E47" s="5">
        <v>132405</v>
      </c>
      <c r="F47" s="5">
        <v>80535</v>
      </c>
      <c r="G47" s="5">
        <v>26040</v>
      </c>
      <c r="H47" s="5">
        <v>54565</v>
      </c>
      <c r="I47" s="5">
        <v>46480</v>
      </c>
      <c r="J47" s="5">
        <v>21805</v>
      </c>
      <c r="K47" s="5">
        <v>11200</v>
      </c>
      <c r="L47" s="5">
        <v>33110</v>
      </c>
      <c r="M47" s="5">
        <v>53165</v>
      </c>
      <c r="N47" s="6">
        <f t="shared" si="0"/>
        <v>603260</v>
      </c>
      <c r="O47" s="26"/>
      <c r="P47" s="31"/>
      <c r="Q47" s="31"/>
      <c r="R47" s="31"/>
      <c r="S47" s="31"/>
      <c r="T47" s="31"/>
      <c r="U47" s="71"/>
      <c r="V47" s="71"/>
      <c r="W47" s="71"/>
      <c r="X47" s="71"/>
      <c r="Y47" s="71"/>
      <c r="Z47" s="71"/>
      <c r="AA47" s="8"/>
      <c r="AB47" s="8"/>
      <c r="AC47" s="8"/>
      <c r="AD47" s="8"/>
      <c r="AE47" s="8"/>
      <c r="AF47" s="8"/>
      <c r="AG47" s="8"/>
    </row>
    <row r="48" spans="1:33" ht="34.5" customHeight="1" x14ac:dyDescent="0.35">
      <c r="A48" s="3" t="s">
        <v>39</v>
      </c>
      <c r="B48" s="5">
        <v>611270</v>
      </c>
      <c r="C48" s="5">
        <v>454215</v>
      </c>
      <c r="D48" s="5">
        <v>390280</v>
      </c>
      <c r="E48" s="5">
        <v>403885</v>
      </c>
      <c r="F48" s="5">
        <v>363970</v>
      </c>
      <c r="G48" s="5">
        <v>282395</v>
      </c>
      <c r="H48" s="5">
        <v>120310</v>
      </c>
      <c r="I48" s="5">
        <v>151010</v>
      </c>
      <c r="J48" s="5">
        <v>172260</v>
      </c>
      <c r="K48" s="5">
        <v>205690</v>
      </c>
      <c r="L48" s="5">
        <v>220555</v>
      </c>
      <c r="M48" s="5">
        <v>392350</v>
      </c>
      <c r="N48" s="6">
        <f t="shared" si="0"/>
        <v>3768190</v>
      </c>
      <c r="O48" s="26"/>
      <c r="P48" s="31"/>
      <c r="Q48" s="31"/>
      <c r="R48" s="31"/>
      <c r="S48" s="31"/>
      <c r="T48" s="31"/>
      <c r="U48" s="71"/>
      <c r="V48" s="71"/>
      <c r="W48" s="71"/>
      <c r="X48" s="71"/>
      <c r="Y48" s="71"/>
      <c r="Z48" s="71"/>
      <c r="AA48" s="8"/>
      <c r="AB48" s="8"/>
      <c r="AC48" s="8"/>
      <c r="AD48" s="8"/>
      <c r="AE48" s="8"/>
      <c r="AF48" s="8"/>
      <c r="AG48" s="8"/>
    </row>
    <row r="49" spans="1:36" ht="34.5" customHeight="1" x14ac:dyDescent="0.35">
      <c r="A49" s="3" t="s">
        <v>40</v>
      </c>
      <c r="B49" s="5">
        <v>409650</v>
      </c>
      <c r="C49" s="5">
        <v>623450</v>
      </c>
      <c r="D49" s="5">
        <v>743250</v>
      </c>
      <c r="E49" s="5">
        <v>446600</v>
      </c>
      <c r="F49" s="5">
        <v>632350</v>
      </c>
      <c r="G49" s="5">
        <v>935700</v>
      </c>
      <c r="H49" s="5">
        <v>1392250</v>
      </c>
      <c r="I49" s="5">
        <v>1702450</v>
      </c>
      <c r="J49" s="5">
        <v>631950</v>
      </c>
      <c r="K49" s="5">
        <v>1513200</v>
      </c>
      <c r="L49" s="5">
        <v>533900</v>
      </c>
      <c r="M49" s="5">
        <v>299350</v>
      </c>
      <c r="N49" s="6">
        <f t="shared" si="0"/>
        <v>9864100</v>
      </c>
      <c r="O49" s="26"/>
      <c r="P49" s="31"/>
      <c r="Q49" s="31"/>
      <c r="R49" s="31"/>
      <c r="S49" s="31"/>
      <c r="T49" s="31"/>
      <c r="U49" s="71"/>
      <c r="V49" s="71"/>
      <c r="W49" s="71"/>
      <c r="X49" s="71"/>
      <c r="Y49" s="71"/>
      <c r="Z49" s="71"/>
      <c r="AA49" s="8"/>
      <c r="AB49" s="8"/>
      <c r="AC49" s="8"/>
      <c r="AD49" s="8"/>
      <c r="AE49" s="8"/>
      <c r="AF49" s="8"/>
      <c r="AG49" s="8"/>
    </row>
    <row r="50" spans="1:36" ht="34.5" customHeight="1" x14ac:dyDescent="0.35">
      <c r="A50" s="3" t="s">
        <v>61</v>
      </c>
      <c r="B50" s="5">
        <v>22545.9</v>
      </c>
      <c r="C50" s="5">
        <v>41343.9</v>
      </c>
      <c r="D50" s="5">
        <v>35984</v>
      </c>
      <c r="E50" s="5">
        <v>17321.2</v>
      </c>
      <c r="F50" s="5">
        <v>27164.799999999999</v>
      </c>
      <c r="G50" s="5">
        <v>29472.3</v>
      </c>
      <c r="H50" s="5">
        <v>38941.5</v>
      </c>
      <c r="I50" s="5">
        <v>78830.7</v>
      </c>
      <c r="J50" s="5">
        <v>52821.599999999999</v>
      </c>
      <c r="K50" s="5">
        <v>44443.1</v>
      </c>
      <c r="L50" s="5">
        <v>47509.8</v>
      </c>
      <c r="M50" s="5">
        <v>38303.200000000004</v>
      </c>
      <c r="N50" s="6">
        <f t="shared" si="0"/>
        <v>474681.99999999994</v>
      </c>
      <c r="O50" s="26"/>
      <c r="P50" s="31"/>
      <c r="Q50" s="31"/>
      <c r="R50" s="31"/>
      <c r="S50" s="31"/>
      <c r="T50" s="31"/>
      <c r="U50" s="71"/>
      <c r="V50" s="71"/>
      <c r="W50" s="71"/>
      <c r="X50" s="71"/>
      <c r="Y50" s="71"/>
      <c r="Z50" s="71"/>
      <c r="AA50" s="8"/>
      <c r="AB50" s="8"/>
      <c r="AC50" s="8"/>
      <c r="AD50" s="8"/>
      <c r="AE50" s="8"/>
      <c r="AF50" s="8"/>
      <c r="AG50" s="8"/>
    </row>
    <row r="51" spans="1:36" ht="34.5" customHeight="1" x14ac:dyDescent="0.35">
      <c r="A51" s="3" t="s">
        <v>62</v>
      </c>
      <c r="B51" s="5">
        <v>56096</v>
      </c>
      <c r="C51" s="5">
        <v>39608</v>
      </c>
      <c r="D51" s="5">
        <v>41888</v>
      </c>
      <c r="E51" s="5">
        <v>19088</v>
      </c>
      <c r="F51" s="5">
        <v>2800</v>
      </c>
      <c r="G51" s="5">
        <v>3432</v>
      </c>
      <c r="H51" s="5">
        <v>1920</v>
      </c>
      <c r="I51" s="5">
        <v>2880</v>
      </c>
      <c r="J51" s="5">
        <v>5464</v>
      </c>
      <c r="K51" s="5">
        <v>15224</v>
      </c>
      <c r="L51" s="5">
        <v>18480</v>
      </c>
      <c r="M51" s="5">
        <v>37656</v>
      </c>
      <c r="N51" s="6">
        <f t="shared" si="0"/>
        <v>244536</v>
      </c>
      <c r="O51" s="26"/>
      <c r="P51" s="31"/>
      <c r="Q51" s="31"/>
      <c r="R51" s="31"/>
      <c r="S51" s="31"/>
      <c r="T51" s="31"/>
      <c r="U51" s="71"/>
      <c r="V51" s="71"/>
      <c r="W51" s="71"/>
      <c r="X51" s="71"/>
      <c r="Y51" s="71"/>
      <c r="Z51" s="71"/>
      <c r="AA51" s="8"/>
      <c r="AB51" s="8"/>
      <c r="AC51" s="8"/>
      <c r="AD51" s="8"/>
      <c r="AE51" s="8"/>
      <c r="AF51" s="8"/>
      <c r="AG51" s="8"/>
    </row>
    <row r="52" spans="1:36" ht="34.5" customHeight="1" x14ac:dyDescent="0.35">
      <c r="A52" s="3" t="s">
        <v>41</v>
      </c>
      <c r="B52" s="5">
        <v>152820.5</v>
      </c>
      <c r="C52" s="5">
        <v>25196.7</v>
      </c>
      <c r="D52" s="5">
        <v>17719</v>
      </c>
      <c r="E52" s="5">
        <v>11956.800000000001</v>
      </c>
      <c r="F52" s="5">
        <v>0</v>
      </c>
      <c r="G52" s="5">
        <v>0</v>
      </c>
      <c r="H52" s="5">
        <v>272.60000000000002</v>
      </c>
      <c r="I52" s="5">
        <v>282</v>
      </c>
      <c r="J52" s="5">
        <v>470</v>
      </c>
      <c r="K52" s="5">
        <v>5701.1</v>
      </c>
      <c r="L52" s="5">
        <v>35400.400000000001</v>
      </c>
      <c r="M52" s="5">
        <v>120822.90000000001</v>
      </c>
      <c r="N52" s="6">
        <f t="shared" si="0"/>
        <v>370642</v>
      </c>
      <c r="O52" s="26"/>
      <c r="P52" s="31"/>
      <c r="Q52" s="31"/>
      <c r="R52" s="31"/>
      <c r="S52" s="31"/>
      <c r="T52" s="31"/>
      <c r="U52" s="71"/>
      <c r="V52" s="71"/>
      <c r="W52" s="71"/>
      <c r="X52" s="71"/>
      <c r="Y52" s="71"/>
      <c r="Z52" s="71"/>
      <c r="AA52" s="8"/>
      <c r="AB52" s="8"/>
      <c r="AC52" s="8"/>
      <c r="AD52" s="8"/>
      <c r="AE52" s="8"/>
      <c r="AF52" s="8"/>
      <c r="AG52" s="8"/>
    </row>
    <row r="53" spans="1:36" ht="34.5" customHeight="1" x14ac:dyDescent="0.35">
      <c r="A53" s="3" t="s">
        <v>42</v>
      </c>
      <c r="B53" s="5">
        <v>1509792</v>
      </c>
      <c r="C53" s="5">
        <v>1573072.8</v>
      </c>
      <c r="D53" s="5">
        <v>1749080.4</v>
      </c>
      <c r="E53" s="5">
        <v>1921066.2</v>
      </c>
      <c r="F53" s="5">
        <v>1920866.4</v>
      </c>
      <c r="G53" s="5">
        <v>2035237.7999999998</v>
      </c>
      <c r="H53" s="5">
        <v>1961881.2</v>
      </c>
      <c r="I53" s="5">
        <v>1957442.4</v>
      </c>
      <c r="J53" s="5">
        <v>1879870.2</v>
      </c>
      <c r="K53" s="5">
        <v>1671273.5999999999</v>
      </c>
      <c r="L53" s="5">
        <v>1734086.4</v>
      </c>
      <c r="M53" s="5">
        <v>1439048.4</v>
      </c>
      <c r="N53" s="6">
        <f t="shared" si="0"/>
        <v>21352717.799999993</v>
      </c>
      <c r="O53" s="26"/>
      <c r="P53" s="31"/>
      <c r="Q53" s="31"/>
      <c r="R53" s="31"/>
      <c r="S53" s="31"/>
      <c r="T53" s="31"/>
      <c r="U53" s="71"/>
      <c r="V53" s="71"/>
      <c r="W53" s="71"/>
      <c r="X53" s="71"/>
      <c r="Y53" s="71"/>
      <c r="Z53" s="71"/>
      <c r="AA53" s="8"/>
      <c r="AB53" s="8"/>
      <c r="AC53" s="8"/>
      <c r="AD53" s="8"/>
      <c r="AE53" s="8"/>
      <c r="AF53" s="8"/>
      <c r="AG53" s="8"/>
    </row>
    <row r="54" spans="1:36" ht="34.5" customHeight="1" x14ac:dyDescent="0.35">
      <c r="A54" s="3" t="s">
        <v>63</v>
      </c>
      <c r="B54" s="5">
        <v>1151685</v>
      </c>
      <c r="C54" s="5">
        <v>1303812</v>
      </c>
      <c r="D54" s="5">
        <v>1293723</v>
      </c>
      <c r="E54" s="5">
        <v>1672272</v>
      </c>
      <c r="F54" s="5">
        <v>1302669</v>
      </c>
      <c r="G54" s="5">
        <v>1563579</v>
      </c>
      <c r="H54" s="5">
        <v>1609011</v>
      </c>
      <c r="I54" s="5">
        <v>1968795</v>
      </c>
      <c r="J54" s="5">
        <v>1604916</v>
      </c>
      <c r="K54" s="5">
        <v>1419354</v>
      </c>
      <c r="L54" s="5">
        <v>1144602</v>
      </c>
      <c r="M54" s="5">
        <v>1307070.7800289325</v>
      </c>
      <c r="N54" s="6">
        <f t="shared" si="0"/>
        <v>17341488.780028932</v>
      </c>
      <c r="O54" s="26"/>
      <c r="P54" s="31"/>
      <c r="Q54" s="31"/>
      <c r="R54" s="31"/>
      <c r="S54" s="31"/>
      <c r="T54" s="31"/>
      <c r="U54" s="71"/>
      <c r="V54" s="71"/>
      <c r="W54" s="71"/>
      <c r="X54" s="71"/>
      <c r="Y54" s="71"/>
      <c r="Z54" s="71"/>
      <c r="AA54" s="8"/>
      <c r="AB54" s="8"/>
      <c r="AC54" s="8"/>
      <c r="AD54" s="8"/>
      <c r="AE54" s="8"/>
      <c r="AF54" s="8"/>
      <c r="AG54" s="8"/>
    </row>
    <row r="55" spans="1:36" ht="33.75" customHeight="1" thickBot="1" x14ac:dyDescent="0.4">
      <c r="A55" s="58" t="s">
        <v>43</v>
      </c>
      <c r="B55" s="66">
        <f t="shared" ref="B55:M55" si="1">SUM(B10:B54)</f>
        <v>8536061</v>
      </c>
      <c r="C55" s="66">
        <f t="shared" si="1"/>
        <v>10242337</v>
      </c>
      <c r="D55" s="66">
        <f t="shared" si="1"/>
        <v>9730320</v>
      </c>
      <c r="E55" s="66">
        <f t="shared" si="1"/>
        <v>10493051.4</v>
      </c>
      <c r="F55" s="66">
        <f t="shared" si="1"/>
        <v>10372312.6</v>
      </c>
      <c r="G55" s="66">
        <f t="shared" si="1"/>
        <v>10372914.5</v>
      </c>
      <c r="H55" s="66">
        <f t="shared" si="1"/>
        <v>9275246.6999999993</v>
      </c>
      <c r="I55" s="66">
        <f t="shared" si="1"/>
        <v>10447639.5</v>
      </c>
      <c r="J55" s="66">
        <f t="shared" si="1"/>
        <v>8692440.5999999996</v>
      </c>
      <c r="K55" s="66">
        <f t="shared" si="1"/>
        <v>9202352</v>
      </c>
      <c r="L55" s="66">
        <f t="shared" si="1"/>
        <v>8879012.5999999996</v>
      </c>
      <c r="M55" s="66">
        <f t="shared" si="1"/>
        <v>8049731.0800289335</v>
      </c>
      <c r="N55" s="67">
        <f>SUM(N10:N54)</f>
        <v>114293418.98002893</v>
      </c>
      <c r="O55" s="26"/>
      <c r="P55" s="31"/>
      <c r="Q55" s="31"/>
      <c r="R55" s="31"/>
      <c r="S55" s="31"/>
      <c r="T55" s="31"/>
      <c r="U55" s="28"/>
      <c r="V55" s="28"/>
      <c r="W55" s="28"/>
      <c r="X55" s="28"/>
      <c r="Y55" s="28"/>
      <c r="Z55" s="28"/>
    </row>
    <row r="56" spans="1:36" s="32" customFormat="1" ht="21" x14ac:dyDescent="0.35">
      <c r="A56" s="44" t="s">
        <v>99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27"/>
      <c r="P56" s="31"/>
      <c r="AB56" s="27"/>
      <c r="AC56" s="33"/>
      <c r="AD56" s="33"/>
    </row>
    <row r="57" spans="1:36" s="32" customFormat="1" ht="21" x14ac:dyDescent="0.35">
      <c r="A57" s="29" t="s">
        <v>102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27"/>
      <c r="P57" s="31"/>
      <c r="AB57" s="27"/>
      <c r="AC57" s="33"/>
      <c r="AD57" s="33"/>
    </row>
    <row r="58" spans="1:36" s="32" customFormat="1" ht="21" x14ac:dyDescent="0.35">
      <c r="A58" s="44" t="s">
        <v>103</v>
      </c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27"/>
      <c r="P58" s="31"/>
      <c r="AB58" s="27"/>
      <c r="AC58" s="33"/>
      <c r="AD58" s="33"/>
    </row>
    <row r="59" spans="1:36" s="32" customFormat="1" ht="21" x14ac:dyDescent="0.35">
      <c r="A59" s="44" t="s">
        <v>104</v>
      </c>
      <c r="O59" s="27"/>
      <c r="P59" s="31"/>
      <c r="AB59" s="27"/>
      <c r="AC59" s="33"/>
      <c r="AD59" s="33"/>
    </row>
    <row r="60" spans="1:36" s="28" customFormat="1" x14ac:dyDescent="0.2"/>
    <row r="61" spans="1:36" s="28" customFormat="1" x14ac:dyDescent="0.2"/>
    <row r="62" spans="1:36" s="28" customFormat="1" x14ac:dyDescent="0.2"/>
    <row r="63" spans="1:36" x14ac:dyDescent="0.2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</row>
    <row r="64" spans="1:36" x14ac:dyDescent="0.2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</row>
    <row r="65" spans="1:36" x14ac:dyDescent="0.2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</row>
    <row r="66" spans="1:36" x14ac:dyDescent="0.2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</row>
    <row r="67" spans="1:36" x14ac:dyDescent="0.2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</row>
    <row r="68" spans="1:36" x14ac:dyDescent="0.2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</row>
    <row r="69" spans="1:36" x14ac:dyDescent="0.2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</row>
    <row r="70" spans="1:36" x14ac:dyDescent="0.2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</row>
    <row r="71" spans="1:36" x14ac:dyDescent="0.2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</row>
    <row r="72" spans="1:36" x14ac:dyDescent="0.2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</row>
    <row r="73" spans="1:36" x14ac:dyDescent="0.2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</row>
    <row r="74" spans="1:36" x14ac:dyDescent="0.2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</row>
    <row r="75" spans="1:36" x14ac:dyDescent="0.2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</row>
    <row r="76" spans="1:36" x14ac:dyDescent="0.2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</row>
    <row r="77" spans="1:36" x14ac:dyDescent="0.2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</row>
    <row r="78" spans="1:36" x14ac:dyDescent="0.2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</row>
    <row r="79" spans="1:36" x14ac:dyDescent="0.2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</row>
    <row r="80" spans="1:36" x14ac:dyDescent="0.2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</row>
    <row r="81" spans="1:36" x14ac:dyDescent="0.2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</row>
    <row r="82" spans="1:36" x14ac:dyDescent="0.2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</row>
    <row r="83" spans="1:36" x14ac:dyDescent="0.2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</row>
    <row r="84" spans="1:36" x14ac:dyDescent="0.2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</row>
    <row r="85" spans="1:36" x14ac:dyDescent="0.2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</row>
    <row r="86" spans="1:36" x14ac:dyDescent="0.2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</row>
    <row r="87" spans="1:36" x14ac:dyDescent="0.2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</row>
    <row r="88" spans="1:36" x14ac:dyDescent="0.2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</row>
    <row r="89" spans="1:36" x14ac:dyDescent="0.2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</row>
    <row r="90" spans="1:36" x14ac:dyDescent="0.2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</row>
    <row r="91" spans="1:36" x14ac:dyDescent="0.2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</row>
    <row r="92" spans="1:36" x14ac:dyDescent="0.2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</row>
    <row r="93" spans="1:36" x14ac:dyDescent="0.2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</row>
    <row r="94" spans="1:36" x14ac:dyDescent="0.2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</row>
    <row r="95" spans="1:36" x14ac:dyDescent="0.2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</row>
    <row r="96" spans="1:36" x14ac:dyDescent="0.2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</row>
    <row r="97" spans="1:36" x14ac:dyDescent="0.2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</row>
    <row r="98" spans="1:36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</row>
    <row r="99" spans="1:36" x14ac:dyDescent="0.2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</row>
    <row r="100" spans="1:36" x14ac:dyDescent="0.2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</row>
    <row r="101" spans="1:36" x14ac:dyDescent="0.2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</row>
    <row r="102" spans="1:36" x14ac:dyDescent="0.2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</row>
    <row r="103" spans="1:36" x14ac:dyDescent="0.2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</row>
    <row r="104" spans="1:36" x14ac:dyDescent="0.2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</row>
    <row r="105" spans="1:36" x14ac:dyDescent="0.2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</row>
    <row r="106" spans="1:36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</row>
    <row r="107" spans="1:36" x14ac:dyDescent="0.2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</row>
    <row r="108" spans="1:36" x14ac:dyDescent="0.2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</row>
    <row r="109" spans="1:36" x14ac:dyDescent="0.2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</row>
    <row r="110" spans="1:36" x14ac:dyDescent="0.2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</row>
    <row r="111" spans="1:36" x14ac:dyDescent="0.2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</row>
    <row r="112" spans="1:36" x14ac:dyDescent="0.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</row>
    <row r="113" spans="1:36" x14ac:dyDescent="0.2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</row>
    <row r="114" spans="1:36" x14ac:dyDescent="0.2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</row>
    <row r="115" spans="1:36" x14ac:dyDescent="0.2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</row>
    <row r="116" spans="1:36" x14ac:dyDescent="0.2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</row>
    <row r="117" spans="1:36" x14ac:dyDescent="0.2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</row>
    <row r="118" spans="1:36" x14ac:dyDescent="0.2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</row>
    <row r="119" spans="1:36" x14ac:dyDescent="0.2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</row>
    <row r="120" spans="1:36" x14ac:dyDescent="0.2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</row>
    <row r="121" spans="1:36" x14ac:dyDescent="0.2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</row>
    <row r="122" spans="1:36" x14ac:dyDescent="0.2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</row>
    <row r="123" spans="1:36" x14ac:dyDescent="0.2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</row>
    <row r="124" spans="1:36" x14ac:dyDescent="0.2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</row>
    <row r="125" spans="1:36" x14ac:dyDescent="0.2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</row>
    <row r="126" spans="1:36" x14ac:dyDescent="0.2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</row>
    <row r="127" spans="1:36" x14ac:dyDescent="0.2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</row>
    <row r="128" spans="1:36" x14ac:dyDescent="0.2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</row>
    <row r="129" spans="1:36" x14ac:dyDescent="0.2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</row>
    <row r="130" spans="1:36" x14ac:dyDescent="0.2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</row>
    <row r="131" spans="1:36" x14ac:dyDescent="0.2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</row>
    <row r="132" spans="1:36" x14ac:dyDescent="0.2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</row>
    <row r="133" spans="1:36" x14ac:dyDescent="0.2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</row>
    <row r="134" spans="1:36" x14ac:dyDescent="0.2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</row>
    <row r="135" spans="1:36" x14ac:dyDescent="0.2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</row>
    <row r="136" spans="1:36" x14ac:dyDescent="0.2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</row>
    <row r="137" spans="1:36" x14ac:dyDescent="0.2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</row>
    <row r="138" spans="1:36" x14ac:dyDescent="0.2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</row>
    <row r="139" spans="1:36" x14ac:dyDescent="0.2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</row>
    <row r="140" spans="1:36" x14ac:dyDescent="0.2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</row>
  </sheetData>
  <sheetProtection formatCells="0" formatColumns="0" formatRows="0" insertColumns="0" insertRows="0" insertHyperlinks="0" deleteColumns="0" deleteRows="0" sort="0" autoFilter="0" pivotTables="0"/>
  <mergeCells count="2">
    <mergeCell ref="A5:N5"/>
    <mergeCell ref="A6:N6"/>
  </mergeCells>
  <pageMargins left="0.23622047244094491" right="0.23622047244094491" top="0.39370078740157483" bottom="0.23622047244094491" header="0.19685039370078741" footer="0"/>
  <pageSetup scale="38" firstPageNumber="9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G123"/>
  <sheetViews>
    <sheetView zoomScale="49" zoomScaleNormal="49" workbookViewId="0">
      <selection activeCell="O7" sqref="O7"/>
    </sheetView>
  </sheetViews>
  <sheetFormatPr baseColWidth="10" defaultColWidth="11.42578125" defaultRowHeight="26.25" x14ac:dyDescent="0.4"/>
  <cols>
    <col min="1" max="1" width="27.28515625" style="52" customWidth="1"/>
    <col min="2" max="13" width="22.7109375" style="52" customWidth="1"/>
    <col min="14" max="14" width="26.140625" style="52" customWidth="1"/>
    <col min="15" max="15" width="27.85546875" style="107" customWidth="1"/>
    <col min="16" max="16" width="28.5703125" style="108" customWidth="1"/>
    <col min="17" max="17" width="21.5703125" style="109" customWidth="1"/>
    <col min="18" max="20" width="23" style="46" customWidth="1"/>
    <col min="21" max="23" width="14.85546875" style="1" customWidth="1"/>
    <col min="24" max="26" width="16.28515625" style="47" customWidth="1"/>
    <col min="27" max="29" width="15.5703125" style="48" customWidth="1"/>
    <col min="30" max="32" width="9.140625" style="1" bestFit="1" customWidth="1"/>
    <col min="33" max="33" width="21.5703125" style="1" bestFit="1" customWidth="1"/>
    <col min="34" max="16384" width="11.42578125" style="1"/>
  </cols>
  <sheetData>
    <row r="1" spans="1:33" ht="28.5" x14ac:dyDescent="0.45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10"/>
      <c r="P1" s="111"/>
      <c r="Q1" s="112"/>
      <c r="R1" s="54"/>
      <c r="S1" s="54"/>
      <c r="T1" s="54"/>
      <c r="U1" s="28"/>
      <c r="V1" s="28"/>
      <c r="W1" s="28"/>
      <c r="X1" s="55"/>
      <c r="Y1" s="55"/>
      <c r="Z1" s="55"/>
      <c r="AA1" s="56"/>
    </row>
    <row r="2" spans="1:33" ht="28.5" x14ac:dyDescent="0.4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0"/>
      <c r="P2" s="111"/>
      <c r="Q2" s="112"/>
      <c r="R2" s="113"/>
      <c r="S2" s="113"/>
      <c r="T2" s="113"/>
      <c r="U2" s="28"/>
      <c r="V2" s="28"/>
      <c r="W2" s="28"/>
      <c r="X2" s="55"/>
      <c r="Y2" s="55"/>
      <c r="Z2" s="55"/>
      <c r="AA2" s="56"/>
    </row>
    <row r="3" spans="1:33" ht="28.5" x14ac:dyDescent="0.45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0"/>
      <c r="P3" s="111"/>
      <c r="Q3" s="112"/>
      <c r="R3" s="113"/>
      <c r="S3" s="113"/>
      <c r="T3" s="113"/>
      <c r="U3" s="28"/>
      <c r="V3" s="28"/>
      <c r="W3" s="28"/>
      <c r="X3" s="55"/>
      <c r="Y3" s="55"/>
      <c r="Z3" s="55"/>
      <c r="AA3" s="56"/>
    </row>
    <row r="4" spans="1:33" ht="28.5" x14ac:dyDescent="0.45">
      <c r="A4" s="188" t="s">
        <v>95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10"/>
      <c r="P4" s="111"/>
      <c r="Q4" s="112"/>
      <c r="R4" s="113"/>
      <c r="S4" s="113"/>
      <c r="T4" s="113"/>
      <c r="U4" s="28"/>
      <c r="V4" s="28"/>
      <c r="W4" s="28"/>
      <c r="X4" s="55"/>
      <c r="Y4" s="55"/>
      <c r="Z4" s="55"/>
      <c r="AA4" s="56"/>
    </row>
    <row r="5" spans="1:33" ht="28.5" x14ac:dyDescent="0.45">
      <c r="A5" s="188" t="s">
        <v>72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10"/>
      <c r="P5" s="111"/>
      <c r="Q5" s="112"/>
      <c r="R5" s="113"/>
      <c r="S5" s="113"/>
      <c r="T5" s="113"/>
      <c r="U5" s="28"/>
      <c r="V5" s="28"/>
      <c r="W5" s="28"/>
      <c r="X5" s="55"/>
      <c r="Y5" s="55"/>
      <c r="Z5" s="55"/>
      <c r="AA5" s="56"/>
    </row>
    <row r="6" spans="1:33" ht="28.5" hidden="1" x14ac:dyDescent="0.45">
      <c r="A6" s="115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0"/>
      <c r="P6" s="111"/>
      <c r="Q6" s="112"/>
      <c r="R6" s="113"/>
      <c r="S6" s="113"/>
      <c r="T6" s="113"/>
      <c r="U6" s="28"/>
      <c r="V6" s="28"/>
      <c r="W6" s="28"/>
      <c r="X6" s="55"/>
      <c r="Y6" s="55"/>
      <c r="Z6" s="55"/>
      <c r="AA6" s="56"/>
    </row>
    <row r="7" spans="1:33" ht="15.75" customHeight="1" thickBot="1" x14ac:dyDescent="0.5">
      <c r="A7" s="115"/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0"/>
      <c r="P7" s="111"/>
      <c r="Q7" s="112"/>
      <c r="R7" s="113"/>
      <c r="S7" s="113"/>
      <c r="T7" s="113"/>
      <c r="U7" s="28"/>
      <c r="V7" s="28"/>
      <c r="W7" s="28"/>
      <c r="X7" s="55"/>
      <c r="Y7" s="55"/>
      <c r="Z7" s="55"/>
      <c r="AA7" s="56"/>
    </row>
    <row r="8" spans="1:33" ht="34.5" customHeight="1" x14ac:dyDescent="0.35">
      <c r="A8" s="145" t="s">
        <v>0</v>
      </c>
      <c r="B8" s="146" t="s">
        <v>1</v>
      </c>
      <c r="C8" s="146" t="s">
        <v>2</v>
      </c>
      <c r="D8" s="146" t="s">
        <v>3</v>
      </c>
      <c r="E8" s="146" t="s">
        <v>4</v>
      </c>
      <c r="F8" s="146" t="s">
        <v>5</v>
      </c>
      <c r="G8" s="146" t="s">
        <v>6</v>
      </c>
      <c r="H8" s="146" t="s">
        <v>7</v>
      </c>
      <c r="I8" s="146" t="s">
        <v>8</v>
      </c>
      <c r="J8" s="146" t="s">
        <v>9</v>
      </c>
      <c r="K8" s="146" t="s">
        <v>10</v>
      </c>
      <c r="L8" s="146" t="s">
        <v>11</v>
      </c>
      <c r="M8" s="146" t="s">
        <v>12</v>
      </c>
      <c r="N8" s="147" t="s">
        <v>13</v>
      </c>
      <c r="O8" s="110"/>
      <c r="P8" s="111"/>
      <c r="Q8" s="112"/>
      <c r="R8" s="113"/>
      <c r="S8" s="113"/>
      <c r="T8" s="113"/>
      <c r="U8" s="28"/>
      <c r="V8" s="28"/>
      <c r="W8" s="28"/>
      <c r="X8" s="55"/>
      <c r="Y8" s="55"/>
      <c r="Z8" s="55"/>
      <c r="AA8" s="56"/>
    </row>
    <row r="9" spans="1:33" ht="34.5" customHeight="1" x14ac:dyDescent="0.45">
      <c r="A9" s="136" t="s">
        <v>93</v>
      </c>
      <c r="B9" s="148">
        <v>260334</v>
      </c>
      <c r="C9" s="148">
        <v>15964</v>
      </c>
      <c r="D9" s="148">
        <v>742789</v>
      </c>
      <c r="E9" s="148">
        <v>3132098</v>
      </c>
      <c r="F9" s="148">
        <v>2458225</v>
      </c>
      <c r="G9" s="148">
        <v>945181</v>
      </c>
      <c r="H9" s="148">
        <v>744331</v>
      </c>
      <c r="I9" s="148">
        <v>1639575</v>
      </c>
      <c r="J9" s="148">
        <v>1651300</v>
      </c>
      <c r="K9" s="148">
        <v>1407096</v>
      </c>
      <c r="L9" s="148">
        <v>885679</v>
      </c>
      <c r="M9" s="148">
        <v>538947</v>
      </c>
      <c r="N9" s="149">
        <f>SUM(B9:M9)</f>
        <v>14421519</v>
      </c>
      <c r="O9" s="110"/>
      <c r="P9" s="111"/>
      <c r="Q9" s="112"/>
      <c r="R9" s="113"/>
      <c r="S9" s="113"/>
      <c r="T9" s="113"/>
      <c r="U9" s="71"/>
      <c r="V9" s="71"/>
      <c r="W9" s="71"/>
      <c r="X9" s="116"/>
      <c r="Y9" s="116"/>
      <c r="Z9" s="116"/>
      <c r="AA9" s="71"/>
      <c r="AB9" s="8"/>
      <c r="AC9" s="8"/>
      <c r="AD9" s="8"/>
      <c r="AE9" s="8"/>
      <c r="AF9" s="8"/>
      <c r="AG9" s="8"/>
    </row>
    <row r="10" spans="1:33" ht="34.5" customHeight="1" x14ac:dyDescent="0.45">
      <c r="A10" s="136" t="s">
        <v>49</v>
      </c>
      <c r="B10" s="148">
        <v>99899</v>
      </c>
      <c r="C10" s="148">
        <v>79854</v>
      </c>
      <c r="D10" s="148">
        <v>85421</v>
      </c>
      <c r="E10" s="148">
        <v>73854</v>
      </c>
      <c r="F10" s="148">
        <v>86241</v>
      </c>
      <c r="G10" s="148">
        <v>101012</v>
      </c>
      <c r="H10" s="148">
        <v>116789</v>
      </c>
      <c r="I10" s="148">
        <v>90245</v>
      </c>
      <c r="J10" s="148">
        <v>132457</v>
      </c>
      <c r="K10" s="148">
        <v>162345</v>
      </c>
      <c r="L10" s="148">
        <v>103477</v>
      </c>
      <c r="M10" s="148">
        <v>74876</v>
      </c>
      <c r="N10" s="149">
        <f t="shared" ref="N10:N70" si="0">SUM(B10:M10)</f>
        <v>1206470</v>
      </c>
      <c r="O10" s="110"/>
      <c r="P10" s="111"/>
      <c r="Q10" s="112"/>
      <c r="R10" s="113"/>
      <c r="S10" s="113"/>
      <c r="T10" s="113"/>
      <c r="U10" s="71"/>
      <c r="V10" s="71"/>
      <c r="W10" s="71"/>
      <c r="X10" s="116"/>
      <c r="Y10" s="116"/>
      <c r="Z10" s="116"/>
      <c r="AA10" s="71"/>
      <c r="AB10" s="8"/>
      <c r="AC10" s="8"/>
      <c r="AD10" s="8"/>
      <c r="AE10" s="8"/>
      <c r="AF10" s="8"/>
      <c r="AG10" s="8"/>
    </row>
    <row r="11" spans="1:33" ht="34.5" customHeight="1" x14ac:dyDescent="0.45">
      <c r="A11" s="136" t="s">
        <v>14</v>
      </c>
      <c r="B11" s="148">
        <v>208</v>
      </c>
      <c r="C11" s="148">
        <v>4110</v>
      </c>
      <c r="D11" s="148">
        <v>469</v>
      </c>
      <c r="E11" s="148" t="s">
        <v>116</v>
      </c>
      <c r="F11" s="148">
        <v>448</v>
      </c>
      <c r="G11" s="148">
        <v>308</v>
      </c>
      <c r="H11" s="148">
        <v>310</v>
      </c>
      <c r="I11" s="148">
        <v>341</v>
      </c>
      <c r="J11" s="148">
        <v>432</v>
      </c>
      <c r="K11" s="148">
        <v>218</v>
      </c>
      <c r="L11" s="148" t="s">
        <v>116</v>
      </c>
      <c r="M11" s="148">
        <v>252</v>
      </c>
      <c r="N11" s="149">
        <f>SUM(B11:M11)</f>
        <v>7096</v>
      </c>
      <c r="O11" s="110"/>
      <c r="P11" s="111"/>
      <c r="Q11" s="112"/>
      <c r="R11" s="113"/>
      <c r="S11" s="113"/>
      <c r="T11" s="113"/>
      <c r="U11" s="71"/>
      <c r="V11" s="71"/>
      <c r="W11" s="71"/>
      <c r="X11" s="116"/>
      <c r="Y11" s="116"/>
      <c r="Z11" s="116"/>
      <c r="AA11" s="71"/>
      <c r="AB11" s="8"/>
      <c r="AC11" s="8"/>
      <c r="AD11" s="8"/>
      <c r="AE11" s="8"/>
      <c r="AF11" s="8"/>
      <c r="AG11" s="8"/>
    </row>
    <row r="12" spans="1:33" ht="34.5" customHeight="1" x14ac:dyDescent="0.45">
      <c r="A12" s="136" t="s">
        <v>15</v>
      </c>
      <c r="B12" s="150">
        <v>847110</v>
      </c>
      <c r="C12" s="150">
        <v>798150</v>
      </c>
      <c r="D12" s="150">
        <v>751861</v>
      </c>
      <c r="E12" s="150">
        <v>795180</v>
      </c>
      <c r="F12" s="150">
        <v>772335</v>
      </c>
      <c r="G12" s="150">
        <v>763110</v>
      </c>
      <c r="H12" s="150">
        <v>839835</v>
      </c>
      <c r="I12" s="150">
        <v>820110</v>
      </c>
      <c r="J12" s="150">
        <v>802170</v>
      </c>
      <c r="K12" s="150">
        <v>811635</v>
      </c>
      <c r="L12" s="150">
        <v>796860</v>
      </c>
      <c r="M12" s="150">
        <v>765360</v>
      </c>
      <c r="N12" s="151">
        <f>SUM(B12:M12)</f>
        <v>9563716</v>
      </c>
      <c r="O12" s="110"/>
      <c r="P12" s="111"/>
      <c r="Q12" s="112"/>
      <c r="R12" s="113"/>
      <c r="S12" s="113"/>
      <c r="T12" s="113"/>
      <c r="U12" s="71"/>
      <c r="V12" s="71"/>
      <c r="W12" s="71"/>
      <c r="X12" s="116"/>
      <c r="Y12" s="116"/>
      <c r="Z12" s="116"/>
      <c r="AA12" s="71"/>
      <c r="AB12" s="8"/>
      <c r="AC12" s="8"/>
      <c r="AD12" s="8"/>
      <c r="AE12" s="8"/>
      <c r="AF12" s="8"/>
      <c r="AG12" s="8"/>
    </row>
    <row r="13" spans="1:33" ht="34.5" customHeight="1" x14ac:dyDescent="0.45">
      <c r="A13" s="136" t="s">
        <v>50</v>
      </c>
      <c r="B13" s="148">
        <v>9452</v>
      </c>
      <c r="C13" s="148">
        <v>8451</v>
      </c>
      <c r="D13" s="148">
        <v>3724</v>
      </c>
      <c r="E13" s="148">
        <v>10547</v>
      </c>
      <c r="F13" s="148">
        <v>11449</v>
      </c>
      <c r="G13" s="148">
        <v>10012</v>
      </c>
      <c r="H13" s="148">
        <v>20785</v>
      </c>
      <c r="I13" s="148">
        <v>16287</v>
      </c>
      <c r="J13" s="148">
        <v>17524</v>
      </c>
      <c r="K13" s="148">
        <v>5296</v>
      </c>
      <c r="L13" s="148">
        <v>6570</v>
      </c>
      <c r="M13" s="148">
        <v>18781</v>
      </c>
      <c r="N13" s="149">
        <f t="shared" ref="N13:N68" si="1">SUM(B13:M13)</f>
        <v>138878</v>
      </c>
      <c r="O13" s="110"/>
      <c r="P13" s="111"/>
      <c r="Q13" s="106"/>
      <c r="R13" s="113"/>
      <c r="S13" s="113"/>
      <c r="T13" s="113"/>
      <c r="U13" s="71"/>
      <c r="V13" s="71"/>
      <c r="W13" s="71"/>
      <c r="X13" s="116"/>
      <c r="Y13" s="116"/>
      <c r="Z13" s="116"/>
      <c r="AA13" s="71"/>
      <c r="AB13" s="8"/>
      <c r="AC13" s="8"/>
      <c r="AD13" s="8"/>
      <c r="AE13" s="8"/>
      <c r="AF13" s="8"/>
      <c r="AG13" s="8"/>
    </row>
    <row r="14" spans="1:33" ht="34.5" customHeight="1" x14ac:dyDescent="0.45">
      <c r="A14" s="136" t="s">
        <v>51</v>
      </c>
      <c r="B14" s="148">
        <v>18745</v>
      </c>
      <c r="C14" s="148">
        <v>243658</v>
      </c>
      <c r="D14" s="148">
        <v>90124</v>
      </c>
      <c r="E14" s="148">
        <v>23452</v>
      </c>
      <c r="F14" s="148">
        <v>5878</v>
      </c>
      <c r="G14" s="148">
        <v>4895</v>
      </c>
      <c r="H14" s="148">
        <v>13988</v>
      </c>
      <c r="I14" s="148">
        <v>19987</v>
      </c>
      <c r="J14" s="148">
        <v>5987</v>
      </c>
      <c r="K14" s="148">
        <v>4033</v>
      </c>
      <c r="L14" s="148">
        <v>6752</v>
      </c>
      <c r="M14" s="148">
        <v>14220</v>
      </c>
      <c r="N14" s="149">
        <f t="shared" si="1"/>
        <v>451719</v>
      </c>
      <c r="O14" s="110"/>
      <c r="P14" s="111"/>
      <c r="Q14" s="106"/>
      <c r="R14" s="113"/>
      <c r="S14" s="113"/>
      <c r="T14" s="113"/>
      <c r="U14" s="71"/>
      <c r="V14" s="71"/>
      <c r="W14" s="71"/>
      <c r="X14" s="116"/>
      <c r="Y14" s="116"/>
      <c r="Z14" s="116"/>
      <c r="AA14" s="71"/>
      <c r="AB14" s="8"/>
      <c r="AC14" s="8"/>
      <c r="AD14" s="8"/>
      <c r="AE14" s="8"/>
      <c r="AF14" s="8"/>
      <c r="AG14" s="8"/>
    </row>
    <row r="15" spans="1:33" ht="34.5" customHeight="1" x14ac:dyDescent="0.45">
      <c r="A15" s="136" t="s">
        <v>16</v>
      </c>
      <c r="B15" s="148">
        <v>28745</v>
      </c>
      <c r="C15" s="148">
        <v>61852</v>
      </c>
      <c r="D15" s="148">
        <v>124578</v>
      </c>
      <c r="E15" s="148">
        <v>45698</v>
      </c>
      <c r="F15" s="148">
        <v>6785</v>
      </c>
      <c r="G15" s="148">
        <v>5892</v>
      </c>
      <c r="H15" s="148">
        <v>29989</v>
      </c>
      <c r="I15" s="148">
        <v>33014</v>
      </c>
      <c r="J15" s="148">
        <v>9887</v>
      </c>
      <c r="K15" s="148">
        <v>2104</v>
      </c>
      <c r="L15" s="148">
        <v>6290</v>
      </c>
      <c r="M15" s="148">
        <v>22707</v>
      </c>
      <c r="N15" s="149">
        <f t="shared" si="1"/>
        <v>377541</v>
      </c>
      <c r="O15" s="110"/>
      <c r="P15" s="111"/>
      <c r="Q15" s="106"/>
      <c r="R15" s="113"/>
      <c r="S15" s="113"/>
      <c r="T15" s="113"/>
      <c r="U15" s="71"/>
      <c r="V15" s="71"/>
      <c r="W15" s="71"/>
      <c r="X15" s="116"/>
      <c r="Y15" s="116"/>
      <c r="Z15" s="116"/>
      <c r="AA15" s="71"/>
      <c r="AB15" s="8"/>
      <c r="AC15" s="8"/>
      <c r="AD15" s="8"/>
      <c r="AE15" s="8"/>
      <c r="AF15" s="8"/>
      <c r="AG15" s="8"/>
    </row>
    <row r="16" spans="1:33" ht="34.5" customHeight="1" x14ac:dyDescent="0.45">
      <c r="A16" s="136" t="s">
        <v>17</v>
      </c>
      <c r="B16" s="148">
        <v>2845</v>
      </c>
      <c r="C16" s="148">
        <v>1289</v>
      </c>
      <c r="D16" s="148">
        <v>1698</v>
      </c>
      <c r="E16" s="148">
        <v>859</v>
      </c>
      <c r="F16" s="148">
        <v>321</v>
      </c>
      <c r="G16" s="148">
        <v>310</v>
      </c>
      <c r="H16" s="148">
        <v>789</v>
      </c>
      <c r="I16" s="148">
        <v>1385</v>
      </c>
      <c r="J16" s="148">
        <v>388</v>
      </c>
      <c r="K16" s="148">
        <v>4014</v>
      </c>
      <c r="L16" s="148">
        <v>836</v>
      </c>
      <c r="M16" s="148">
        <v>1148</v>
      </c>
      <c r="N16" s="149">
        <f t="shared" si="1"/>
        <v>15882</v>
      </c>
      <c r="O16" s="110"/>
      <c r="P16" s="111"/>
      <c r="Q16" s="106"/>
      <c r="R16" s="113"/>
      <c r="S16" s="113"/>
      <c r="T16" s="113"/>
      <c r="U16" s="71"/>
      <c r="V16" s="71"/>
      <c r="W16" s="71"/>
      <c r="X16" s="116"/>
      <c r="Y16" s="116"/>
      <c r="Z16" s="116"/>
      <c r="AA16" s="71"/>
      <c r="AB16" s="8"/>
      <c r="AC16" s="8"/>
      <c r="AD16" s="8"/>
      <c r="AE16" s="8"/>
      <c r="AF16" s="8"/>
      <c r="AG16" s="8"/>
    </row>
    <row r="17" spans="1:33" ht="34.5" customHeight="1" x14ac:dyDescent="0.45">
      <c r="A17" s="136" t="s">
        <v>52</v>
      </c>
      <c r="B17" s="148">
        <v>94214</v>
      </c>
      <c r="C17" s="148">
        <v>83547</v>
      </c>
      <c r="D17" s="148">
        <v>59547</v>
      </c>
      <c r="E17" s="148">
        <v>41001</v>
      </c>
      <c r="F17" s="148">
        <v>32874</v>
      </c>
      <c r="G17" s="148">
        <v>22654</v>
      </c>
      <c r="H17" s="148">
        <v>17021</v>
      </c>
      <c r="I17" s="148">
        <v>24587</v>
      </c>
      <c r="J17" s="148">
        <v>16587</v>
      </c>
      <c r="K17" s="148">
        <v>17611</v>
      </c>
      <c r="L17" s="148">
        <v>24426</v>
      </c>
      <c r="M17" s="148">
        <v>56427</v>
      </c>
      <c r="N17" s="149">
        <f t="shared" si="1"/>
        <v>490496</v>
      </c>
      <c r="O17" s="110"/>
      <c r="P17" s="111"/>
      <c r="Q17" s="106"/>
      <c r="R17" s="113"/>
      <c r="S17" s="113"/>
      <c r="T17" s="113"/>
      <c r="U17" s="71"/>
      <c r="V17" s="71"/>
      <c r="W17" s="71"/>
      <c r="X17" s="116"/>
      <c r="Y17" s="116"/>
      <c r="Z17" s="116"/>
      <c r="AA17" s="71"/>
      <c r="AB17" s="8"/>
      <c r="AC17" s="8"/>
      <c r="AD17" s="8"/>
      <c r="AE17" s="8"/>
      <c r="AF17" s="8"/>
      <c r="AG17" s="8"/>
    </row>
    <row r="18" spans="1:33" ht="34.5" customHeight="1" x14ac:dyDescent="0.45">
      <c r="A18" s="136" t="s">
        <v>73</v>
      </c>
      <c r="B18" s="148">
        <v>9421</v>
      </c>
      <c r="C18" s="148">
        <v>15124</v>
      </c>
      <c r="D18" s="148">
        <v>17547</v>
      </c>
      <c r="E18" s="148">
        <v>5014</v>
      </c>
      <c r="F18" s="148">
        <v>2300</v>
      </c>
      <c r="G18" s="148">
        <v>25998</v>
      </c>
      <c r="H18" s="148">
        <v>6121</v>
      </c>
      <c r="I18" s="148">
        <v>3891</v>
      </c>
      <c r="J18" s="148">
        <v>15487</v>
      </c>
      <c r="K18" s="148">
        <v>14450</v>
      </c>
      <c r="L18" s="148">
        <v>6321</v>
      </c>
      <c r="M18" s="148">
        <v>9596</v>
      </c>
      <c r="N18" s="149">
        <f t="shared" si="1"/>
        <v>131270</v>
      </c>
      <c r="O18" s="110"/>
      <c r="P18" s="111"/>
      <c r="Q18" s="106"/>
      <c r="R18" s="113"/>
      <c r="S18" s="113"/>
      <c r="T18" s="113"/>
      <c r="U18" s="71"/>
      <c r="V18" s="71"/>
      <c r="W18" s="71"/>
      <c r="X18" s="116"/>
      <c r="Y18" s="116"/>
      <c r="Z18" s="116"/>
      <c r="AA18" s="71"/>
      <c r="AB18" s="8"/>
      <c r="AC18" s="8"/>
      <c r="AD18" s="8"/>
      <c r="AE18" s="8"/>
      <c r="AF18" s="8"/>
      <c r="AG18" s="8"/>
    </row>
    <row r="19" spans="1:33" ht="34.5" customHeight="1" x14ac:dyDescent="0.45">
      <c r="A19" s="136" t="s">
        <v>18</v>
      </c>
      <c r="B19" s="148">
        <v>78544</v>
      </c>
      <c r="C19" s="148">
        <v>110249</v>
      </c>
      <c r="D19" s="148">
        <v>128744</v>
      </c>
      <c r="E19" s="148">
        <v>145301</v>
      </c>
      <c r="F19" s="148">
        <v>125471</v>
      </c>
      <c r="G19" s="148">
        <v>114210</v>
      </c>
      <c r="H19" s="148">
        <v>92788</v>
      </c>
      <c r="I19" s="148">
        <v>85885</v>
      </c>
      <c r="J19" s="148">
        <v>79987</v>
      </c>
      <c r="K19" s="148">
        <v>103107</v>
      </c>
      <c r="L19" s="148">
        <v>105055</v>
      </c>
      <c r="M19" s="148">
        <v>113884</v>
      </c>
      <c r="N19" s="149">
        <f t="shared" si="1"/>
        <v>1283225</v>
      </c>
      <c r="O19" s="110"/>
      <c r="P19" s="111"/>
      <c r="Q19" s="106"/>
      <c r="R19" s="113"/>
      <c r="S19" s="113"/>
      <c r="T19" s="113"/>
      <c r="U19" s="71"/>
      <c r="V19" s="71"/>
      <c r="W19" s="71"/>
      <c r="X19" s="116"/>
      <c r="Y19" s="116"/>
      <c r="Z19" s="116"/>
      <c r="AA19" s="71"/>
      <c r="AB19" s="8"/>
      <c r="AC19" s="8"/>
      <c r="AD19" s="8"/>
      <c r="AE19" s="8"/>
      <c r="AF19" s="8"/>
      <c r="AG19" s="8"/>
    </row>
    <row r="20" spans="1:33" ht="34.5" customHeight="1" x14ac:dyDescent="0.45">
      <c r="A20" s="136" t="s">
        <v>19</v>
      </c>
      <c r="B20" s="148">
        <v>75985</v>
      </c>
      <c r="C20" s="148">
        <v>82014</v>
      </c>
      <c r="D20" s="148">
        <v>72145</v>
      </c>
      <c r="E20" s="148">
        <v>88544</v>
      </c>
      <c r="F20" s="148">
        <v>56988</v>
      </c>
      <c r="G20" s="148">
        <v>49244</v>
      </c>
      <c r="H20" s="148">
        <v>42155</v>
      </c>
      <c r="I20" s="148">
        <v>33345</v>
      </c>
      <c r="J20" s="148">
        <v>40214</v>
      </c>
      <c r="K20" s="148">
        <v>55813</v>
      </c>
      <c r="L20" s="148">
        <v>64356</v>
      </c>
      <c r="M20" s="148">
        <v>34508</v>
      </c>
      <c r="N20" s="149">
        <f t="shared" si="1"/>
        <v>695311</v>
      </c>
      <c r="O20" s="110"/>
      <c r="P20" s="111"/>
      <c r="Q20" s="106"/>
      <c r="R20" s="113"/>
      <c r="S20" s="113"/>
      <c r="T20" s="113"/>
      <c r="U20" s="71"/>
      <c r="V20" s="71"/>
      <c r="W20" s="71"/>
      <c r="X20" s="116"/>
      <c r="Y20" s="116"/>
      <c r="Z20" s="116"/>
      <c r="AA20" s="71"/>
      <c r="AB20" s="8"/>
      <c r="AC20" s="8"/>
      <c r="AD20" s="8"/>
      <c r="AE20" s="8"/>
      <c r="AF20" s="8"/>
      <c r="AG20" s="8"/>
    </row>
    <row r="21" spans="1:33" ht="34.5" customHeight="1" x14ac:dyDescent="0.45">
      <c r="A21" s="136" t="s">
        <v>20</v>
      </c>
      <c r="B21" s="148">
        <v>146989</v>
      </c>
      <c r="C21" s="148">
        <v>190299</v>
      </c>
      <c r="D21" s="148">
        <v>220145</v>
      </c>
      <c r="E21" s="148">
        <v>175425</v>
      </c>
      <c r="F21" s="148">
        <v>190144</v>
      </c>
      <c r="G21" s="148">
        <v>163878</v>
      </c>
      <c r="H21" s="148">
        <v>122899</v>
      </c>
      <c r="I21" s="148">
        <v>165478</v>
      </c>
      <c r="J21" s="148">
        <v>193554</v>
      </c>
      <c r="K21" s="148">
        <v>147110</v>
      </c>
      <c r="L21" s="148">
        <v>135046</v>
      </c>
      <c r="M21" s="148">
        <v>150849</v>
      </c>
      <c r="N21" s="149">
        <f t="shared" si="1"/>
        <v>2001816</v>
      </c>
      <c r="O21" s="110"/>
      <c r="P21" s="111"/>
      <c r="Q21" s="106"/>
      <c r="R21" s="113"/>
      <c r="S21" s="113"/>
      <c r="T21" s="113"/>
      <c r="U21" s="71"/>
      <c r="V21" s="71"/>
      <c r="W21" s="71"/>
      <c r="X21" s="116"/>
      <c r="Y21" s="116"/>
      <c r="Z21" s="116"/>
      <c r="AA21" s="71"/>
      <c r="AB21" s="8"/>
      <c r="AC21" s="8"/>
      <c r="AD21" s="8"/>
      <c r="AE21" s="8"/>
      <c r="AF21" s="8"/>
      <c r="AG21" s="8"/>
    </row>
    <row r="22" spans="1:33" ht="34.5" customHeight="1" x14ac:dyDescent="0.45">
      <c r="A22" s="136" t="s">
        <v>53</v>
      </c>
      <c r="B22" s="148">
        <v>72141</v>
      </c>
      <c r="C22" s="148">
        <v>67524</v>
      </c>
      <c r="D22" s="148">
        <v>53547</v>
      </c>
      <c r="E22" s="148">
        <v>68544</v>
      </c>
      <c r="F22" s="148">
        <v>43214</v>
      </c>
      <c r="G22" s="148">
        <v>61647</v>
      </c>
      <c r="H22" s="148">
        <v>61898</v>
      </c>
      <c r="I22" s="148">
        <v>52141</v>
      </c>
      <c r="J22" s="148">
        <v>45844</v>
      </c>
      <c r="K22" s="148">
        <v>44643</v>
      </c>
      <c r="L22" s="148">
        <v>123840</v>
      </c>
      <c r="M22" s="148">
        <v>102387</v>
      </c>
      <c r="N22" s="149">
        <f t="shared" si="1"/>
        <v>797370</v>
      </c>
      <c r="O22" s="110"/>
      <c r="P22" s="111"/>
      <c r="Q22" s="106"/>
      <c r="R22" s="113"/>
      <c r="S22" s="113"/>
      <c r="T22" s="113"/>
      <c r="U22" s="71"/>
      <c r="V22" s="71"/>
      <c r="W22" s="71"/>
      <c r="X22" s="116"/>
      <c r="Y22" s="116"/>
      <c r="Z22" s="116"/>
      <c r="AA22" s="71"/>
      <c r="AB22" s="8"/>
      <c r="AC22" s="8"/>
      <c r="AD22" s="8"/>
      <c r="AE22" s="8"/>
      <c r="AF22" s="8"/>
      <c r="AG22" s="8"/>
    </row>
    <row r="23" spans="1:33" ht="34.5" customHeight="1" x14ac:dyDescent="0.45">
      <c r="A23" s="136" t="s">
        <v>21</v>
      </c>
      <c r="B23" s="148">
        <v>289954</v>
      </c>
      <c r="C23" s="148">
        <v>425789</v>
      </c>
      <c r="D23" s="148">
        <v>295411</v>
      </c>
      <c r="E23" s="148">
        <v>292140</v>
      </c>
      <c r="F23" s="148">
        <v>295999</v>
      </c>
      <c r="G23" s="148">
        <v>389898</v>
      </c>
      <c r="H23" s="148">
        <v>304251</v>
      </c>
      <c r="I23" s="148">
        <v>347145</v>
      </c>
      <c r="J23" s="148">
        <v>345214</v>
      </c>
      <c r="K23" s="148">
        <v>205460</v>
      </c>
      <c r="L23" s="148">
        <v>278615</v>
      </c>
      <c r="M23" s="148">
        <v>232513</v>
      </c>
      <c r="N23" s="149">
        <f t="shared" si="1"/>
        <v>3702389</v>
      </c>
      <c r="O23" s="110"/>
      <c r="P23" s="111"/>
      <c r="Q23" s="106"/>
      <c r="R23" s="113"/>
      <c r="S23" s="113"/>
      <c r="T23" s="113"/>
      <c r="U23" s="71"/>
      <c r="V23" s="71"/>
      <c r="W23" s="71"/>
      <c r="X23" s="116"/>
      <c r="Y23" s="116"/>
      <c r="Z23" s="116"/>
      <c r="AA23" s="71"/>
      <c r="AB23" s="8"/>
      <c r="AC23" s="8"/>
      <c r="AD23" s="8"/>
      <c r="AE23" s="8"/>
      <c r="AF23" s="8"/>
      <c r="AG23" s="8"/>
    </row>
    <row r="24" spans="1:33" ht="34.5" customHeight="1" x14ac:dyDescent="0.45">
      <c r="A24" s="136" t="s">
        <v>74</v>
      </c>
      <c r="B24" s="148">
        <v>1524</v>
      </c>
      <c r="C24" s="148">
        <v>2621</v>
      </c>
      <c r="D24" s="148">
        <v>2410</v>
      </c>
      <c r="E24" s="148">
        <v>2154</v>
      </c>
      <c r="F24" s="148">
        <v>889</v>
      </c>
      <c r="G24" s="148">
        <v>790</v>
      </c>
      <c r="H24" s="148">
        <v>708</v>
      </c>
      <c r="I24" s="148">
        <v>956</v>
      </c>
      <c r="J24" s="148">
        <v>1254</v>
      </c>
      <c r="K24" s="148">
        <v>1373</v>
      </c>
      <c r="L24" s="148">
        <v>885</v>
      </c>
      <c r="M24" s="148">
        <v>1938</v>
      </c>
      <c r="N24" s="149">
        <f t="shared" si="1"/>
        <v>17502</v>
      </c>
      <c r="O24" s="110"/>
      <c r="P24" s="111"/>
      <c r="Q24" s="106"/>
      <c r="R24" s="113"/>
      <c r="S24" s="113"/>
      <c r="T24" s="113"/>
      <c r="U24" s="71"/>
      <c r="V24" s="71"/>
      <c r="W24" s="71"/>
      <c r="X24" s="116"/>
      <c r="Y24" s="116"/>
      <c r="Z24" s="116"/>
      <c r="AA24" s="71"/>
      <c r="AB24" s="8"/>
      <c r="AC24" s="8"/>
      <c r="AD24" s="8"/>
      <c r="AE24" s="8"/>
      <c r="AF24" s="8"/>
      <c r="AG24" s="8"/>
    </row>
    <row r="25" spans="1:33" ht="34.5" customHeight="1" x14ac:dyDescent="0.45">
      <c r="A25" s="136" t="s">
        <v>54</v>
      </c>
      <c r="B25" s="148">
        <v>109521</v>
      </c>
      <c r="C25" s="148">
        <v>89989</v>
      </c>
      <c r="D25" s="148">
        <v>99854</v>
      </c>
      <c r="E25" s="148">
        <v>99895</v>
      </c>
      <c r="F25" s="148">
        <v>82147</v>
      </c>
      <c r="G25" s="148">
        <v>86544</v>
      </c>
      <c r="H25" s="148">
        <v>81661</v>
      </c>
      <c r="I25" s="148">
        <v>79854</v>
      </c>
      <c r="J25" s="148">
        <v>72287</v>
      </c>
      <c r="K25" s="148">
        <v>51244</v>
      </c>
      <c r="L25" s="148">
        <v>121724</v>
      </c>
      <c r="M25" s="148">
        <v>50040</v>
      </c>
      <c r="N25" s="149">
        <f t="shared" si="1"/>
        <v>1024760</v>
      </c>
      <c r="O25" s="110"/>
      <c r="P25" s="111"/>
      <c r="Q25" s="106"/>
      <c r="R25" s="113"/>
      <c r="S25" s="113"/>
      <c r="T25" s="113"/>
      <c r="U25" s="71"/>
      <c r="V25" s="71"/>
      <c r="W25" s="71"/>
      <c r="X25" s="116"/>
      <c r="Y25" s="116"/>
      <c r="Z25" s="116"/>
      <c r="AA25" s="71"/>
      <c r="AB25" s="8"/>
      <c r="AC25" s="8"/>
      <c r="AD25" s="8"/>
      <c r="AE25" s="8"/>
      <c r="AF25" s="8"/>
      <c r="AG25" s="8"/>
    </row>
    <row r="26" spans="1:33" s="28" customFormat="1" ht="34.5" customHeight="1" x14ac:dyDescent="0.45">
      <c r="A26" s="139" t="s">
        <v>22</v>
      </c>
      <c r="B26" s="140">
        <v>0</v>
      </c>
      <c r="C26" s="140">
        <v>0</v>
      </c>
      <c r="D26" s="140">
        <v>929.2776553969926</v>
      </c>
      <c r="E26" s="140">
        <v>8118.2637678383298</v>
      </c>
      <c r="F26" s="140">
        <v>21357.037065415188</v>
      </c>
      <c r="G26" s="140">
        <v>2725.7067330715449</v>
      </c>
      <c r="H26" s="140">
        <v>1009.7147782779427</v>
      </c>
      <c r="I26" s="140">
        <v>0</v>
      </c>
      <c r="J26" s="140">
        <v>0</v>
      </c>
      <c r="K26" s="140">
        <v>0</v>
      </c>
      <c r="L26" s="140">
        <v>0</v>
      </c>
      <c r="M26" s="140">
        <v>0</v>
      </c>
      <c r="N26" s="141">
        <f t="shared" si="1"/>
        <v>34140</v>
      </c>
      <c r="O26" s="110"/>
      <c r="P26" s="111"/>
      <c r="Q26" s="106"/>
      <c r="R26" s="113"/>
      <c r="S26" s="113"/>
      <c r="T26" s="113"/>
      <c r="U26" s="71"/>
      <c r="V26" s="71"/>
      <c r="W26" s="71"/>
      <c r="X26" s="116"/>
      <c r="Y26" s="116"/>
      <c r="Z26" s="116"/>
      <c r="AA26" s="71"/>
      <c r="AB26" s="71"/>
      <c r="AC26" s="71"/>
      <c r="AD26" s="71"/>
      <c r="AE26" s="71"/>
      <c r="AF26" s="71"/>
      <c r="AG26" s="71"/>
    </row>
    <row r="27" spans="1:33" ht="34.5" customHeight="1" x14ac:dyDescent="0.45">
      <c r="A27" s="136" t="s">
        <v>23</v>
      </c>
      <c r="B27" s="148">
        <v>86524</v>
      </c>
      <c r="C27" s="148">
        <v>93254</v>
      </c>
      <c r="D27" s="148">
        <v>83995</v>
      </c>
      <c r="E27" s="148">
        <v>74547</v>
      </c>
      <c r="F27" s="148">
        <v>76584</v>
      </c>
      <c r="G27" s="148">
        <v>68254</v>
      </c>
      <c r="H27" s="148">
        <v>52147</v>
      </c>
      <c r="I27" s="148">
        <v>81254</v>
      </c>
      <c r="J27" s="148">
        <v>64214</v>
      </c>
      <c r="K27" s="148">
        <v>75837</v>
      </c>
      <c r="L27" s="148">
        <v>94383</v>
      </c>
      <c r="M27" s="148">
        <v>86699</v>
      </c>
      <c r="N27" s="149">
        <f t="shared" si="1"/>
        <v>937692</v>
      </c>
      <c r="O27" s="110"/>
      <c r="P27" s="111"/>
      <c r="Q27" s="106"/>
      <c r="R27" s="113"/>
      <c r="S27" s="113"/>
      <c r="T27" s="113"/>
      <c r="U27" s="71"/>
      <c r="V27" s="71"/>
      <c r="W27" s="71"/>
      <c r="X27" s="116"/>
      <c r="Y27" s="116"/>
      <c r="Z27" s="116"/>
      <c r="AA27" s="71"/>
      <c r="AB27" s="8"/>
      <c r="AC27" s="8"/>
      <c r="AD27" s="8"/>
      <c r="AE27" s="8"/>
      <c r="AF27" s="8"/>
      <c r="AG27" s="8"/>
    </row>
    <row r="28" spans="1:33" ht="34.5" customHeight="1" x14ac:dyDescent="0.45">
      <c r="A28" s="136" t="s">
        <v>24</v>
      </c>
      <c r="B28" s="148">
        <v>57547</v>
      </c>
      <c r="C28" s="148">
        <v>63994</v>
      </c>
      <c r="D28" s="148">
        <v>55989</v>
      </c>
      <c r="E28" s="148">
        <v>49857</v>
      </c>
      <c r="F28" s="148">
        <v>48755</v>
      </c>
      <c r="G28" s="148">
        <v>58241</v>
      </c>
      <c r="H28" s="148">
        <v>51044</v>
      </c>
      <c r="I28" s="148">
        <v>47889</v>
      </c>
      <c r="J28" s="148">
        <v>44577</v>
      </c>
      <c r="K28" s="148">
        <v>12252</v>
      </c>
      <c r="L28" s="148">
        <v>13954</v>
      </c>
      <c r="M28" s="148">
        <v>38169</v>
      </c>
      <c r="N28" s="149">
        <f t="shared" si="1"/>
        <v>542268</v>
      </c>
      <c r="O28" s="110"/>
      <c r="P28" s="111"/>
      <c r="Q28" s="106"/>
      <c r="R28" s="113"/>
      <c r="S28" s="113"/>
      <c r="T28" s="113"/>
      <c r="U28" s="71"/>
      <c r="V28" s="71"/>
      <c r="W28" s="71"/>
      <c r="X28" s="116"/>
      <c r="Y28" s="116"/>
      <c r="Z28" s="116"/>
      <c r="AA28" s="71"/>
      <c r="AB28" s="8"/>
      <c r="AC28" s="8"/>
      <c r="AD28" s="8"/>
      <c r="AE28" s="8"/>
      <c r="AF28" s="8"/>
      <c r="AG28" s="8"/>
    </row>
    <row r="29" spans="1:33" ht="34.5" customHeight="1" x14ac:dyDescent="0.45">
      <c r="A29" s="136" t="s">
        <v>25</v>
      </c>
      <c r="B29" s="148">
        <v>189455</v>
      </c>
      <c r="C29" s="148">
        <v>165474</v>
      </c>
      <c r="D29" s="148">
        <v>197558</v>
      </c>
      <c r="E29" s="148">
        <v>275984</v>
      </c>
      <c r="F29" s="148">
        <v>153458</v>
      </c>
      <c r="G29" s="148">
        <v>112547</v>
      </c>
      <c r="H29" s="148">
        <v>107998</v>
      </c>
      <c r="I29" s="148">
        <v>152477</v>
      </c>
      <c r="J29" s="148">
        <v>152455</v>
      </c>
      <c r="K29" s="148">
        <v>30385</v>
      </c>
      <c r="L29" s="148">
        <v>10214</v>
      </c>
      <c r="M29" s="148">
        <v>30845</v>
      </c>
      <c r="N29" s="149">
        <f t="shared" si="1"/>
        <v>1578850</v>
      </c>
      <c r="O29" s="110"/>
      <c r="P29" s="111"/>
      <c r="Q29" s="112"/>
      <c r="R29" s="113"/>
      <c r="S29" s="113"/>
      <c r="T29" s="113"/>
      <c r="U29" s="71"/>
      <c r="V29" s="71"/>
      <c r="W29" s="71"/>
      <c r="X29" s="116"/>
      <c r="Y29" s="116"/>
      <c r="Z29" s="116"/>
      <c r="AA29" s="71"/>
      <c r="AB29" s="8"/>
      <c r="AC29" s="8"/>
      <c r="AD29" s="8"/>
      <c r="AE29" s="8"/>
      <c r="AF29" s="8"/>
      <c r="AG29" s="8"/>
    </row>
    <row r="30" spans="1:33" ht="34.5" customHeight="1" x14ac:dyDescent="0.45">
      <c r="A30" s="136" t="s">
        <v>26</v>
      </c>
      <c r="B30" s="148">
        <v>45478</v>
      </c>
      <c r="C30" s="148">
        <v>26754</v>
      </c>
      <c r="D30" s="148">
        <v>30214</v>
      </c>
      <c r="E30" s="148">
        <v>28845</v>
      </c>
      <c r="F30" s="148">
        <v>27101</v>
      </c>
      <c r="G30" s="148">
        <v>25899</v>
      </c>
      <c r="H30" s="148">
        <v>32145</v>
      </c>
      <c r="I30" s="148">
        <v>26784</v>
      </c>
      <c r="J30" s="148">
        <v>24898</v>
      </c>
      <c r="K30" s="148">
        <v>11973</v>
      </c>
      <c r="L30" s="148">
        <v>13508</v>
      </c>
      <c r="M30" s="148">
        <v>4118</v>
      </c>
      <c r="N30" s="149">
        <f t="shared" si="1"/>
        <v>297717</v>
      </c>
      <c r="O30" s="110"/>
      <c r="P30" s="111"/>
      <c r="Q30" s="112"/>
      <c r="R30" s="113"/>
      <c r="S30" s="113"/>
      <c r="T30" s="113"/>
      <c r="U30" s="71"/>
      <c r="V30" s="71"/>
      <c r="W30" s="71"/>
      <c r="X30" s="116"/>
      <c r="Y30" s="116"/>
      <c r="Z30" s="116"/>
      <c r="AA30" s="71"/>
      <c r="AB30" s="8"/>
      <c r="AC30" s="8"/>
      <c r="AD30" s="8"/>
      <c r="AE30" s="8"/>
      <c r="AF30" s="8"/>
      <c r="AG30" s="8"/>
    </row>
    <row r="31" spans="1:33" ht="34.5" customHeight="1" x14ac:dyDescent="0.45">
      <c r="A31" s="136" t="s">
        <v>27</v>
      </c>
      <c r="B31" s="148">
        <v>20818</v>
      </c>
      <c r="C31" s="148">
        <v>10146</v>
      </c>
      <c r="D31" s="148">
        <v>21185</v>
      </c>
      <c r="E31" s="148">
        <v>7504</v>
      </c>
      <c r="F31" s="148">
        <v>9597</v>
      </c>
      <c r="G31" s="148">
        <v>13256</v>
      </c>
      <c r="H31" s="148">
        <v>10418</v>
      </c>
      <c r="I31" s="148">
        <v>11400</v>
      </c>
      <c r="J31" s="148">
        <v>10646</v>
      </c>
      <c r="K31" s="148">
        <v>5661</v>
      </c>
      <c r="L31" s="148">
        <v>6200</v>
      </c>
      <c r="M31" s="148">
        <v>8224</v>
      </c>
      <c r="N31" s="149">
        <f t="shared" si="1"/>
        <v>135055</v>
      </c>
      <c r="O31" s="110"/>
      <c r="P31" s="111"/>
      <c r="Q31" s="112"/>
      <c r="R31" s="113"/>
      <c r="S31" s="113"/>
      <c r="T31" s="113"/>
      <c r="U31" s="71"/>
      <c r="V31" s="71"/>
      <c r="W31" s="71"/>
      <c r="X31" s="116"/>
      <c r="Y31" s="116"/>
      <c r="Z31" s="116"/>
      <c r="AA31" s="71"/>
      <c r="AB31" s="8"/>
      <c r="AC31" s="8"/>
      <c r="AD31" s="8"/>
      <c r="AE31" s="8"/>
      <c r="AF31" s="8"/>
      <c r="AG31" s="8"/>
    </row>
    <row r="32" spans="1:33" ht="34.5" customHeight="1" x14ac:dyDescent="0.45">
      <c r="A32" s="136" t="s">
        <v>28</v>
      </c>
      <c r="B32" s="148">
        <v>71890</v>
      </c>
      <c r="C32" s="148">
        <v>115430</v>
      </c>
      <c r="D32" s="148">
        <v>116235</v>
      </c>
      <c r="E32" s="148">
        <v>43435</v>
      </c>
      <c r="F32" s="148">
        <v>50820</v>
      </c>
      <c r="G32" s="148">
        <v>92575</v>
      </c>
      <c r="H32" s="148">
        <v>105490</v>
      </c>
      <c r="I32" s="148">
        <v>88935</v>
      </c>
      <c r="J32" s="148">
        <v>113435</v>
      </c>
      <c r="K32" s="148">
        <v>32305</v>
      </c>
      <c r="L32" s="148">
        <v>43995</v>
      </c>
      <c r="M32" s="148">
        <v>58205</v>
      </c>
      <c r="N32" s="149">
        <f t="shared" si="1"/>
        <v>932750</v>
      </c>
      <c r="O32" s="110"/>
      <c r="P32" s="111"/>
      <c r="Q32" s="112"/>
      <c r="R32" s="113"/>
      <c r="S32" s="113"/>
      <c r="T32" s="113"/>
      <c r="U32" s="71"/>
      <c r="V32" s="71"/>
      <c r="W32" s="71"/>
      <c r="X32" s="116"/>
      <c r="Y32" s="116"/>
      <c r="Z32" s="116"/>
      <c r="AA32" s="71"/>
      <c r="AB32" s="8"/>
      <c r="AC32" s="8"/>
      <c r="AD32" s="8"/>
      <c r="AE32" s="8"/>
      <c r="AF32" s="8"/>
      <c r="AG32" s="8"/>
    </row>
    <row r="33" spans="1:33" ht="34.5" customHeight="1" x14ac:dyDescent="0.45">
      <c r="A33" s="136" t="s">
        <v>29</v>
      </c>
      <c r="B33" s="148">
        <v>411810</v>
      </c>
      <c r="C33" s="148">
        <v>524805</v>
      </c>
      <c r="D33" s="148">
        <v>464781</v>
      </c>
      <c r="E33" s="148">
        <v>194970</v>
      </c>
      <c r="F33" s="148">
        <v>528210</v>
      </c>
      <c r="G33" s="148">
        <v>618660</v>
      </c>
      <c r="H33" s="148">
        <v>532125</v>
      </c>
      <c r="I33" s="148">
        <v>286815</v>
      </c>
      <c r="J33" s="148">
        <v>431040</v>
      </c>
      <c r="K33" s="148">
        <v>111405</v>
      </c>
      <c r="L33" s="148">
        <v>120180</v>
      </c>
      <c r="M33" s="148">
        <v>122580</v>
      </c>
      <c r="N33" s="149">
        <f t="shared" si="1"/>
        <v>4347381</v>
      </c>
      <c r="O33" s="110"/>
      <c r="P33" s="111"/>
      <c r="Q33" s="112"/>
      <c r="R33" s="113"/>
      <c r="S33" s="113"/>
      <c r="T33" s="113"/>
      <c r="U33" s="71"/>
      <c r="V33" s="71"/>
      <c r="W33" s="71"/>
      <c r="X33" s="116"/>
      <c r="Y33" s="116"/>
      <c r="Z33" s="116"/>
      <c r="AA33" s="71"/>
      <c r="AB33" s="8"/>
      <c r="AC33" s="8"/>
      <c r="AD33" s="8"/>
      <c r="AE33" s="8"/>
      <c r="AF33" s="8"/>
      <c r="AG33" s="8"/>
    </row>
    <row r="34" spans="1:33" ht="34.5" customHeight="1" x14ac:dyDescent="0.45">
      <c r="A34" s="136" t="s">
        <v>30</v>
      </c>
      <c r="B34" s="148">
        <v>88547</v>
      </c>
      <c r="C34" s="148">
        <v>57002</v>
      </c>
      <c r="D34" s="148">
        <v>57854</v>
      </c>
      <c r="E34" s="148">
        <v>62547</v>
      </c>
      <c r="F34" s="148">
        <v>42511</v>
      </c>
      <c r="G34" s="148">
        <v>57895</v>
      </c>
      <c r="H34" s="148">
        <v>49788</v>
      </c>
      <c r="I34" s="148">
        <v>52454</v>
      </c>
      <c r="J34" s="148">
        <v>59877</v>
      </c>
      <c r="K34" s="148">
        <v>17227</v>
      </c>
      <c r="L34" s="148">
        <v>17966</v>
      </c>
      <c r="M34" s="148">
        <v>20723</v>
      </c>
      <c r="N34" s="149">
        <f t="shared" si="1"/>
        <v>584391</v>
      </c>
      <c r="O34" s="110"/>
      <c r="P34" s="111"/>
      <c r="Q34" s="112"/>
      <c r="R34" s="113"/>
      <c r="S34" s="113"/>
      <c r="T34" s="113"/>
      <c r="U34" s="71"/>
      <c r="V34" s="71"/>
      <c r="W34" s="71"/>
      <c r="X34" s="116"/>
      <c r="Y34" s="116"/>
      <c r="Z34" s="116"/>
      <c r="AA34" s="71"/>
      <c r="AB34" s="8"/>
      <c r="AC34" s="8"/>
      <c r="AD34" s="8"/>
      <c r="AE34" s="8"/>
      <c r="AF34" s="8"/>
      <c r="AG34" s="8"/>
    </row>
    <row r="35" spans="1:33" s="28" customFormat="1" ht="34.5" customHeight="1" x14ac:dyDescent="0.45">
      <c r="A35" s="139" t="s">
        <v>75</v>
      </c>
      <c r="B35" s="140">
        <v>490060</v>
      </c>
      <c r="C35" s="140">
        <v>367545</v>
      </c>
      <c r="D35" s="140">
        <v>318539</v>
      </c>
      <c r="E35" s="140">
        <v>294036</v>
      </c>
      <c r="F35" s="140">
        <v>147018</v>
      </c>
      <c r="G35" s="140">
        <v>93111.4</v>
      </c>
      <c r="H35" s="140">
        <v>122515</v>
      </c>
      <c r="I35" s="140">
        <v>117614.40000000001</v>
      </c>
      <c r="J35" s="140">
        <v>102912.6</v>
      </c>
      <c r="K35" s="140">
        <v>134766.5</v>
      </c>
      <c r="L35" s="140">
        <v>159269.5</v>
      </c>
      <c r="M35" s="140">
        <v>102912.6</v>
      </c>
      <c r="N35" s="141">
        <f t="shared" si="1"/>
        <v>2450300</v>
      </c>
      <c r="O35" s="110"/>
      <c r="P35" s="111"/>
      <c r="Q35" s="112"/>
      <c r="R35" s="113"/>
      <c r="S35" s="113"/>
      <c r="T35" s="113"/>
      <c r="U35" s="71"/>
      <c r="V35" s="71"/>
      <c r="W35" s="71"/>
      <c r="X35" s="116"/>
      <c r="Y35" s="116"/>
      <c r="Z35" s="116"/>
      <c r="AA35" s="71"/>
      <c r="AB35" s="71"/>
      <c r="AC35" s="71"/>
      <c r="AD35" s="71"/>
      <c r="AE35" s="71"/>
      <c r="AF35" s="71"/>
      <c r="AG35" s="71"/>
    </row>
    <row r="36" spans="1:33" ht="34.5" customHeight="1" x14ac:dyDescent="0.45">
      <c r="A36" s="136" t="s">
        <v>31</v>
      </c>
      <c r="B36" s="148">
        <v>86544</v>
      </c>
      <c r="C36" s="148">
        <v>135498</v>
      </c>
      <c r="D36" s="148">
        <v>120214</v>
      </c>
      <c r="E36" s="148">
        <v>63524</v>
      </c>
      <c r="F36" s="148">
        <v>68754</v>
      </c>
      <c r="G36" s="148">
        <v>108999</v>
      </c>
      <c r="H36" s="148">
        <v>86524</v>
      </c>
      <c r="I36" s="148">
        <v>88214</v>
      </c>
      <c r="J36" s="148">
        <v>90124</v>
      </c>
      <c r="K36" s="148">
        <v>33655</v>
      </c>
      <c r="L36" s="148">
        <v>113542</v>
      </c>
      <c r="M36" s="148">
        <v>106174</v>
      </c>
      <c r="N36" s="149">
        <f t="shared" si="1"/>
        <v>1101766</v>
      </c>
      <c r="O36" s="110"/>
      <c r="P36" s="111"/>
      <c r="Q36" s="112"/>
      <c r="R36" s="113"/>
      <c r="S36" s="113"/>
      <c r="T36" s="113"/>
      <c r="U36" s="71"/>
      <c r="V36" s="71"/>
      <c r="W36" s="71"/>
      <c r="X36" s="116"/>
      <c r="Y36" s="116"/>
      <c r="Z36" s="116"/>
      <c r="AA36" s="71"/>
      <c r="AB36" s="8"/>
      <c r="AC36" s="8"/>
      <c r="AD36" s="8"/>
      <c r="AE36" s="8"/>
      <c r="AF36" s="8"/>
      <c r="AG36" s="8"/>
    </row>
    <row r="37" spans="1:33" ht="34.5" customHeight="1" x14ac:dyDescent="0.45">
      <c r="A37" s="136" t="s">
        <v>32</v>
      </c>
      <c r="B37" s="148">
        <v>25477</v>
      </c>
      <c r="C37" s="148">
        <v>24587</v>
      </c>
      <c r="D37" s="148">
        <v>13544</v>
      </c>
      <c r="E37" s="148">
        <v>20147</v>
      </c>
      <c r="F37" s="148">
        <v>17899</v>
      </c>
      <c r="G37" s="148">
        <v>17885</v>
      </c>
      <c r="H37" s="148">
        <v>13858</v>
      </c>
      <c r="I37" s="148">
        <v>13859</v>
      </c>
      <c r="J37" s="148">
        <v>22741</v>
      </c>
      <c r="K37" s="148">
        <v>8845</v>
      </c>
      <c r="L37" s="148">
        <v>13240</v>
      </c>
      <c r="M37" s="148">
        <v>18927</v>
      </c>
      <c r="N37" s="149">
        <f t="shared" si="1"/>
        <v>211009</v>
      </c>
      <c r="O37" s="110"/>
      <c r="P37" s="111"/>
      <c r="Q37" s="112"/>
      <c r="R37" s="113"/>
      <c r="S37" s="113"/>
      <c r="T37" s="113"/>
      <c r="U37" s="71"/>
      <c r="V37" s="71"/>
      <c r="W37" s="71"/>
      <c r="X37" s="116"/>
      <c r="Y37" s="116"/>
      <c r="Z37" s="116"/>
      <c r="AA37" s="71"/>
      <c r="AB37" s="8"/>
      <c r="AC37" s="8"/>
      <c r="AD37" s="8"/>
      <c r="AE37" s="8"/>
      <c r="AF37" s="8"/>
      <c r="AG37" s="8"/>
    </row>
    <row r="38" spans="1:33" ht="34.5" customHeight="1" x14ac:dyDescent="0.45">
      <c r="A38" s="136" t="s">
        <v>56</v>
      </c>
      <c r="B38" s="148">
        <v>1654</v>
      </c>
      <c r="C38" s="148">
        <v>2834</v>
      </c>
      <c r="D38" s="148">
        <v>1752</v>
      </c>
      <c r="E38" s="148">
        <v>3789</v>
      </c>
      <c r="F38" s="148">
        <v>1754</v>
      </c>
      <c r="G38" s="148">
        <v>2999</v>
      </c>
      <c r="H38" s="148">
        <v>2621</v>
      </c>
      <c r="I38" s="148">
        <v>3421</v>
      </c>
      <c r="J38" s="148">
        <v>6214</v>
      </c>
      <c r="K38" s="148">
        <v>3857</v>
      </c>
      <c r="L38" s="148">
        <v>9958</v>
      </c>
      <c r="M38" s="148">
        <v>3010</v>
      </c>
      <c r="N38" s="149">
        <f t="shared" si="1"/>
        <v>43863</v>
      </c>
      <c r="O38" s="110"/>
      <c r="P38" s="111"/>
      <c r="Q38" s="112"/>
      <c r="R38" s="113"/>
      <c r="S38" s="113"/>
      <c r="T38" s="113"/>
      <c r="U38" s="71"/>
      <c r="V38" s="71"/>
      <c r="W38" s="71"/>
      <c r="X38" s="116"/>
      <c r="Y38" s="116"/>
      <c r="Z38" s="116"/>
      <c r="AA38" s="71"/>
      <c r="AB38" s="8"/>
      <c r="AC38" s="8"/>
      <c r="AD38" s="8"/>
      <c r="AE38" s="8"/>
      <c r="AF38" s="8"/>
      <c r="AG38" s="8"/>
    </row>
    <row r="39" spans="1:33" ht="34.5" customHeight="1" x14ac:dyDescent="0.45">
      <c r="A39" s="136" t="s">
        <v>57</v>
      </c>
      <c r="B39" s="148">
        <v>5858</v>
      </c>
      <c r="C39" s="148">
        <v>6899</v>
      </c>
      <c r="D39" s="148">
        <v>4985</v>
      </c>
      <c r="E39" s="148">
        <v>6741</v>
      </c>
      <c r="F39" s="148">
        <v>6921</v>
      </c>
      <c r="G39" s="148">
        <v>9942</v>
      </c>
      <c r="H39" s="148">
        <v>6321</v>
      </c>
      <c r="I39" s="148">
        <v>5342</v>
      </c>
      <c r="J39" s="148">
        <v>11021</v>
      </c>
      <c r="K39" s="148">
        <v>3184</v>
      </c>
      <c r="L39" s="148">
        <v>4088</v>
      </c>
      <c r="M39" s="148">
        <v>3636</v>
      </c>
      <c r="N39" s="149">
        <f t="shared" si="1"/>
        <v>74938</v>
      </c>
      <c r="O39" s="110"/>
      <c r="P39" s="111"/>
      <c r="Q39" s="112"/>
      <c r="R39" s="113"/>
      <c r="S39" s="113"/>
      <c r="T39" s="113"/>
      <c r="U39" s="71"/>
      <c r="V39" s="71"/>
      <c r="W39" s="71"/>
      <c r="X39" s="116"/>
      <c r="Y39" s="116"/>
      <c r="Z39" s="116"/>
      <c r="AA39" s="71"/>
      <c r="AB39" s="8"/>
      <c r="AC39" s="8"/>
      <c r="AD39" s="8"/>
      <c r="AE39" s="8"/>
      <c r="AF39" s="8"/>
      <c r="AG39" s="8"/>
    </row>
    <row r="40" spans="1:33" ht="34.5" customHeight="1" x14ac:dyDescent="0.45">
      <c r="A40" s="136" t="s">
        <v>33</v>
      </c>
      <c r="B40" s="148">
        <v>2645</v>
      </c>
      <c r="C40" s="148">
        <v>3102</v>
      </c>
      <c r="D40" s="148">
        <v>1624</v>
      </c>
      <c r="E40" s="148">
        <v>4012</v>
      </c>
      <c r="F40" s="148">
        <v>2254</v>
      </c>
      <c r="G40" s="148">
        <v>5621</v>
      </c>
      <c r="H40" s="148">
        <v>4021</v>
      </c>
      <c r="I40" s="148">
        <v>1499</v>
      </c>
      <c r="J40" s="148">
        <v>4521</v>
      </c>
      <c r="K40" s="148">
        <v>350</v>
      </c>
      <c r="L40" s="148">
        <v>990</v>
      </c>
      <c r="M40" s="148">
        <v>810</v>
      </c>
      <c r="N40" s="149">
        <f t="shared" si="1"/>
        <v>31449</v>
      </c>
      <c r="O40" s="110"/>
      <c r="P40" s="111"/>
      <c r="Q40" s="112"/>
      <c r="R40" s="113"/>
      <c r="S40" s="113"/>
      <c r="T40" s="113"/>
      <c r="U40" s="71"/>
      <c r="V40" s="71"/>
      <c r="W40" s="71"/>
      <c r="X40" s="116"/>
      <c r="Y40" s="116"/>
      <c r="Z40" s="116"/>
      <c r="AA40" s="71"/>
      <c r="AB40" s="8"/>
      <c r="AC40" s="8"/>
      <c r="AD40" s="8"/>
      <c r="AE40" s="8"/>
      <c r="AF40" s="8"/>
      <c r="AG40" s="8"/>
    </row>
    <row r="41" spans="1:33" ht="34.5" customHeight="1" x14ac:dyDescent="0.45">
      <c r="A41" s="136" t="s">
        <v>58</v>
      </c>
      <c r="B41" s="148">
        <v>15201</v>
      </c>
      <c r="C41" s="148">
        <v>18754</v>
      </c>
      <c r="D41" s="148">
        <v>12987</v>
      </c>
      <c r="E41" s="148">
        <v>22101</v>
      </c>
      <c r="F41" s="148">
        <v>23421</v>
      </c>
      <c r="G41" s="148">
        <v>19542</v>
      </c>
      <c r="H41" s="148">
        <v>15368</v>
      </c>
      <c r="I41" s="148">
        <v>14998</v>
      </c>
      <c r="J41" s="148">
        <v>12454</v>
      </c>
      <c r="K41" s="148">
        <v>1602</v>
      </c>
      <c r="L41" s="148">
        <v>2023</v>
      </c>
      <c r="M41" s="148">
        <v>5223</v>
      </c>
      <c r="N41" s="149">
        <f t="shared" si="1"/>
        <v>163674</v>
      </c>
      <c r="O41" s="110"/>
      <c r="P41" s="111"/>
      <c r="Q41" s="112"/>
      <c r="R41" s="113"/>
      <c r="S41" s="113"/>
      <c r="T41" s="113"/>
      <c r="U41" s="71"/>
      <c r="V41" s="71"/>
      <c r="W41" s="71"/>
      <c r="X41" s="116"/>
      <c r="Y41" s="116"/>
      <c r="Z41" s="116"/>
      <c r="AA41" s="71"/>
      <c r="AB41" s="8"/>
      <c r="AC41" s="8"/>
      <c r="AD41" s="8"/>
      <c r="AE41" s="8"/>
      <c r="AF41" s="8"/>
      <c r="AG41" s="8"/>
    </row>
    <row r="42" spans="1:33" ht="34.5" customHeight="1" x14ac:dyDescent="0.45">
      <c r="A42" s="136" t="s">
        <v>34</v>
      </c>
      <c r="B42" s="148">
        <v>7588</v>
      </c>
      <c r="C42" s="148">
        <v>9785</v>
      </c>
      <c r="D42" s="148">
        <v>8741</v>
      </c>
      <c r="E42" s="148">
        <v>9984</v>
      </c>
      <c r="F42" s="148">
        <v>5821</v>
      </c>
      <c r="G42" s="148">
        <v>15655</v>
      </c>
      <c r="H42" s="148">
        <v>16214</v>
      </c>
      <c r="I42" s="148">
        <v>10987</v>
      </c>
      <c r="J42" s="148">
        <v>20021</v>
      </c>
      <c r="K42" s="148">
        <v>79</v>
      </c>
      <c r="L42" s="148">
        <v>134</v>
      </c>
      <c r="M42" s="148">
        <v>80</v>
      </c>
      <c r="N42" s="149">
        <f t="shared" si="1"/>
        <v>105089</v>
      </c>
      <c r="O42" s="110"/>
      <c r="P42" s="111"/>
      <c r="Q42" s="112"/>
      <c r="R42" s="113"/>
      <c r="S42" s="113"/>
      <c r="T42" s="113"/>
      <c r="U42" s="71"/>
      <c r="V42" s="71"/>
      <c r="W42" s="71"/>
      <c r="X42" s="116"/>
      <c r="Y42" s="116"/>
      <c r="Z42" s="116"/>
      <c r="AA42" s="71"/>
      <c r="AB42" s="8"/>
      <c r="AC42" s="8"/>
      <c r="AD42" s="8"/>
      <c r="AE42" s="8"/>
      <c r="AF42" s="8"/>
      <c r="AG42" s="8"/>
    </row>
    <row r="43" spans="1:33" ht="34.5" customHeight="1" x14ac:dyDescent="0.45">
      <c r="A43" s="136" t="s">
        <v>35</v>
      </c>
      <c r="B43" s="148">
        <v>32670</v>
      </c>
      <c r="C43" s="148">
        <v>30399</v>
      </c>
      <c r="D43" s="148">
        <v>25477</v>
      </c>
      <c r="E43" s="148">
        <v>32785</v>
      </c>
      <c r="F43" s="148">
        <v>15524</v>
      </c>
      <c r="G43" s="148">
        <v>42352</v>
      </c>
      <c r="H43" s="148">
        <v>31024</v>
      </c>
      <c r="I43" s="148">
        <v>48757</v>
      </c>
      <c r="J43" s="148">
        <v>48564</v>
      </c>
      <c r="K43" s="148">
        <v>28050</v>
      </c>
      <c r="L43" s="148">
        <v>11291</v>
      </c>
      <c r="M43" s="148">
        <v>12903</v>
      </c>
      <c r="N43" s="149">
        <f>SUM(B43:M43)</f>
        <v>359796</v>
      </c>
      <c r="O43" s="110"/>
      <c r="P43" s="111"/>
      <c r="Q43" s="112"/>
      <c r="R43" s="113"/>
      <c r="S43" s="113"/>
      <c r="T43" s="113"/>
      <c r="U43" s="71"/>
      <c r="V43" s="71"/>
      <c r="W43" s="71"/>
      <c r="X43" s="116"/>
      <c r="Y43" s="116"/>
      <c r="Z43" s="116"/>
      <c r="AA43" s="71"/>
      <c r="AB43" s="8"/>
      <c r="AC43" s="8"/>
      <c r="AD43" s="8"/>
      <c r="AE43" s="8"/>
      <c r="AF43" s="8"/>
      <c r="AG43" s="8"/>
    </row>
    <row r="44" spans="1:33" ht="34.5" customHeight="1" x14ac:dyDescent="0.45">
      <c r="A44" s="136" t="s">
        <v>76</v>
      </c>
      <c r="B44" s="148">
        <v>15988</v>
      </c>
      <c r="C44" s="148">
        <v>18120</v>
      </c>
      <c r="D44" s="148">
        <v>12654</v>
      </c>
      <c r="E44" s="148">
        <v>11201</v>
      </c>
      <c r="F44" s="148">
        <v>7658</v>
      </c>
      <c r="G44" s="148">
        <v>12149</v>
      </c>
      <c r="H44" s="148">
        <v>17624</v>
      </c>
      <c r="I44" s="148">
        <v>9324</v>
      </c>
      <c r="J44" s="148">
        <v>31245</v>
      </c>
      <c r="K44" s="148">
        <v>5856</v>
      </c>
      <c r="L44" s="148">
        <v>10789</v>
      </c>
      <c r="M44" s="148">
        <v>19184</v>
      </c>
      <c r="N44" s="149">
        <f t="shared" ref="N44:N51" si="2">SUM(B44:M44)</f>
        <v>171792</v>
      </c>
      <c r="O44" s="110"/>
      <c r="P44" s="111"/>
      <c r="Q44" s="112"/>
      <c r="R44" s="113"/>
      <c r="S44" s="113"/>
      <c r="T44" s="113"/>
      <c r="U44" s="71"/>
      <c r="V44" s="71"/>
      <c r="W44" s="71"/>
      <c r="X44" s="116"/>
      <c r="Y44" s="116"/>
      <c r="Z44" s="116"/>
      <c r="AA44" s="71"/>
      <c r="AB44" s="8"/>
      <c r="AC44" s="8"/>
      <c r="AD44" s="8"/>
      <c r="AE44" s="8"/>
      <c r="AF44" s="8"/>
      <c r="AG44" s="8"/>
    </row>
    <row r="45" spans="1:33" ht="34.5" customHeight="1" x14ac:dyDescent="0.45">
      <c r="A45" s="136" t="s">
        <v>77</v>
      </c>
      <c r="B45" s="148" t="s">
        <v>116</v>
      </c>
      <c r="C45" s="148">
        <v>465</v>
      </c>
      <c r="D45" s="148" t="s">
        <v>116</v>
      </c>
      <c r="E45" s="148" t="s">
        <v>116</v>
      </c>
      <c r="F45" s="148">
        <v>187</v>
      </c>
      <c r="G45" s="148" t="s">
        <v>116</v>
      </c>
      <c r="H45" s="148" t="s">
        <v>116</v>
      </c>
      <c r="I45" s="148">
        <v>104</v>
      </c>
      <c r="J45" s="148">
        <v>633</v>
      </c>
      <c r="K45" s="148">
        <v>128</v>
      </c>
      <c r="L45" s="148">
        <v>1088</v>
      </c>
      <c r="M45" s="148" t="s">
        <v>116</v>
      </c>
      <c r="N45" s="149">
        <f t="shared" si="2"/>
        <v>2605</v>
      </c>
      <c r="O45" s="110"/>
      <c r="P45" s="111"/>
      <c r="Q45" s="112"/>
      <c r="R45" s="113"/>
      <c r="S45" s="113"/>
      <c r="T45" s="113"/>
      <c r="U45" s="71"/>
      <c r="V45" s="71"/>
      <c r="W45" s="71"/>
      <c r="X45" s="116"/>
      <c r="Y45" s="116"/>
      <c r="Z45" s="116"/>
      <c r="AA45" s="71"/>
      <c r="AB45" s="8"/>
      <c r="AC45" s="8"/>
      <c r="AD45" s="8"/>
      <c r="AE45" s="8"/>
      <c r="AF45" s="8"/>
      <c r="AG45" s="8"/>
    </row>
    <row r="46" spans="1:33" ht="34.5" customHeight="1" x14ac:dyDescent="0.45">
      <c r="A46" s="136" t="s">
        <v>78</v>
      </c>
      <c r="B46" s="148">
        <v>4602</v>
      </c>
      <c r="C46" s="148">
        <v>6452</v>
      </c>
      <c r="D46" s="148">
        <v>1558</v>
      </c>
      <c r="E46" s="148">
        <v>3014</v>
      </c>
      <c r="F46" s="148">
        <v>1865</v>
      </c>
      <c r="G46" s="148">
        <v>3685</v>
      </c>
      <c r="H46" s="148">
        <v>3189</v>
      </c>
      <c r="I46" s="148">
        <v>4698</v>
      </c>
      <c r="J46" s="148">
        <v>5342</v>
      </c>
      <c r="K46" s="148">
        <v>1852</v>
      </c>
      <c r="L46" s="148">
        <v>672</v>
      </c>
      <c r="M46" s="148">
        <v>854</v>
      </c>
      <c r="N46" s="149">
        <f t="shared" si="2"/>
        <v>37783</v>
      </c>
      <c r="O46" s="110"/>
      <c r="P46" s="111"/>
      <c r="Q46" s="112"/>
      <c r="R46" s="113"/>
      <c r="S46" s="113"/>
      <c r="T46" s="113"/>
      <c r="U46" s="71"/>
      <c r="V46" s="71"/>
      <c r="W46" s="71"/>
      <c r="X46" s="116"/>
      <c r="Y46" s="116"/>
      <c r="Z46" s="116"/>
      <c r="AA46" s="71"/>
      <c r="AB46" s="8"/>
      <c r="AC46" s="8"/>
      <c r="AD46" s="8"/>
      <c r="AE46" s="8"/>
      <c r="AF46" s="8"/>
      <c r="AG46" s="8"/>
    </row>
    <row r="47" spans="1:33" ht="34.5" customHeight="1" x14ac:dyDescent="0.45">
      <c r="A47" s="136" t="s">
        <v>79</v>
      </c>
      <c r="B47" s="148">
        <v>5784</v>
      </c>
      <c r="C47" s="148">
        <v>8321</v>
      </c>
      <c r="D47" s="148">
        <v>6254</v>
      </c>
      <c r="E47" s="148">
        <v>3421</v>
      </c>
      <c r="F47" s="148">
        <v>3012</v>
      </c>
      <c r="G47" s="148">
        <v>6745</v>
      </c>
      <c r="H47" s="148">
        <v>4825</v>
      </c>
      <c r="I47" s="148">
        <v>7989</v>
      </c>
      <c r="J47" s="148">
        <v>9214</v>
      </c>
      <c r="K47" s="148">
        <v>246</v>
      </c>
      <c r="L47" s="148">
        <v>212</v>
      </c>
      <c r="M47" s="148">
        <v>325</v>
      </c>
      <c r="N47" s="149">
        <f t="shared" si="2"/>
        <v>56348</v>
      </c>
      <c r="O47" s="110"/>
      <c r="P47" s="111"/>
      <c r="Q47" s="112"/>
      <c r="R47" s="113"/>
      <c r="S47" s="113"/>
      <c r="T47" s="113"/>
      <c r="U47" s="71"/>
      <c r="V47" s="71"/>
      <c r="W47" s="71"/>
      <c r="X47" s="116"/>
      <c r="Y47" s="116"/>
      <c r="Z47" s="116"/>
      <c r="AA47" s="71"/>
      <c r="AB47" s="8"/>
      <c r="AC47" s="8"/>
      <c r="AD47" s="8"/>
      <c r="AE47" s="8"/>
      <c r="AF47" s="8"/>
      <c r="AG47" s="8"/>
    </row>
    <row r="48" spans="1:33" ht="34.5" customHeight="1" x14ac:dyDescent="0.45">
      <c r="A48" s="136" t="s">
        <v>96</v>
      </c>
      <c r="B48" s="148">
        <v>17423</v>
      </c>
      <c r="C48" s="148">
        <v>19204</v>
      </c>
      <c r="D48" s="148">
        <v>11247</v>
      </c>
      <c r="E48" s="148">
        <v>12421</v>
      </c>
      <c r="F48" s="148">
        <v>12998</v>
      </c>
      <c r="G48" s="148">
        <v>13855</v>
      </c>
      <c r="H48" s="148">
        <v>20545</v>
      </c>
      <c r="I48" s="148">
        <v>18547</v>
      </c>
      <c r="J48" s="148">
        <v>27854</v>
      </c>
      <c r="K48" s="148">
        <v>7960</v>
      </c>
      <c r="L48" s="148">
        <v>14021</v>
      </c>
      <c r="M48" s="148">
        <v>18718</v>
      </c>
      <c r="N48" s="149">
        <f t="shared" si="2"/>
        <v>194793</v>
      </c>
      <c r="O48" s="110"/>
      <c r="P48" s="111"/>
      <c r="Q48" s="112"/>
      <c r="R48" s="113"/>
      <c r="S48" s="113"/>
      <c r="T48" s="113"/>
      <c r="U48" s="71"/>
      <c r="V48" s="71"/>
      <c r="W48" s="71"/>
      <c r="X48" s="116"/>
      <c r="Y48" s="116"/>
      <c r="Z48" s="116"/>
      <c r="AA48" s="71"/>
      <c r="AB48" s="8"/>
      <c r="AC48" s="8"/>
      <c r="AD48" s="8"/>
      <c r="AE48" s="8"/>
      <c r="AF48" s="8"/>
      <c r="AG48" s="8"/>
    </row>
    <row r="49" spans="1:33" ht="34.5" customHeight="1" x14ac:dyDescent="0.45">
      <c r="A49" s="136" t="s">
        <v>81</v>
      </c>
      <c r="B49" s="148">
        <v>725</v>
      </c>
      <c r="C49" s="148">
        <v>5899</v>
      </c>
      <c r="D49" s="148">
        <v>4215</v>
      </c>
      <c r="E49" s="148">
        <v>4451</v>
      </c>
      <c r="F49" s="148">
        <v>501</v>
      </c>
      <c r="G49" s="148">
        <v>1424</v>
      </c>
      <c r="H49" s="148">
        <v>8324</v>
      </c>
      <c r="I49" s="148">
        <v>605</v>
      </c>
      <c r="J49" s="148">
        <v>3505</v>
      </c>
      <c r="K49" s="148">
        <v>3061</v>
      </c>
      <c r="L49" s="148">
        <v>2424</v>
      </c>
      <c r="M49" s="148">
        <v>1920</v>
      </c>
      <c r="N49" s="149">
        <f t="shared" si="2"/>
        <v>37054</v>
      </c>
      <c r="O49" s="110"/>
      <c r="P49" s="111"/>
      <c r="Q49" s="112"/>
      <c r="R49" s="113"/>
      <c r="S49" s="113"/>
      <c r="T49" s="113"/>
      <c r="U49" s="71"/>
      <c r="V49" s="71"/>
      <c r="W49" s="71"/>
      <c r="X49" s="116"/>
      <c r="Y49" s="116"/>
      <c r="Z49" s="116"/>
      <c r="AA49" s="71"/>
      <c r="AB49" s="8"/>
      <c r="AC49" s="8"/>
      <c r="AD49" s="8"/>
      <c r="AE49" s="8"/>
      <c r="AF49" s="8"/>
      <c r="AG49" s="8"/>
    </row>
    <row r="50" spans="1:33" ht="34.5" customHeight="1" x14ac:dyDescent="0.45">
      <c r="A50" s="136" t="s">
        <v>82</v>
      </c>
      <c r="B50" s="148">
        <v>5214</v>
      </c>
      <c r="C50" s="148">
        <v>13021</v>
      </c>
      <c r="D50" s="148">
        <v>6241</v>
      </c>
      <c r="E50" s="148">
        <v>7902</v>
      </c>
      <c r="F50" s="148">
        <v>5324</v>
      </c>
      <c r="G50" s="148">
        <v>5244</v>
      </c>
      <c r="H50" s="148">
        <v>3142</v>
      </c>
      <c r="I50" s="148">
        <v>6785</v>
      </c>
      <c r="J50" s="148">
        <v>4500</v>
      </c>
      <c r="K50" s="148">
        <v>2798</v>
      </c>
      <c r="L50" s="148">
        <v>4998</v>
      </c>
      <c r="M50" s="148">
        <v>3119</v>
      </c>
      <c r="N50" s="149">
        <f t="shared" si="2"/>
        <v>68288</v>
      </c>
      <c r="O50" s="110"/>
      <c r="P50" s="111"/>
      <c r="Q50" s="112"/>
      <c r="R50" s="113"/>
      <c r="S50" s="113"/>
      <c r="T50" s="113"/>
      <c r="U50" s="71"/>
      <c r="V50" s="71"/>
      <c r="W50" s="71"/>
      <c r="X50" s="116"/>
      <c r="Y50" s="116"/>
      <c r="Z50" s="116"/>
      <c r="AA50" s="71"/>
      <c r="AB50" s="8"/>
      <c r="AC50" s="8"/>
      <c r="AD50" s="8"/>
      <c r="AE50" s="8"/>
      <c r="AF50" s="8"/>
      <c r="AG50" s="8"/>
    </row>
    <row r="51" spans="1:33" ht="34.5" customHeight="1" x14ac:dyDescent="0.45">
      <c r="A51" s="136" t="s">
        <v>83</v>
      </c>
      <c r="B51" s="148">
        <v>370</v>
      </c>
      <c r="C51" s="148">
        <v>449</v>
      </c>
      <c r="D51" s="148">
        <v>521</v>
      </c>
      <c r="E51" s="148">
        <v>704</v>
      </c>
      <c r="F51" s="148">
        <v>654</v>
      </c>
      <c r="G51" s="148">
        <v>435</v>
      </c>
      <c r="H51" s="148">
        <v>695</v>
      </c>
      <c r="I51" s="148">
        <v>1433</v>
      </c>
      <c r="J51" s="148">
        <v>1547</v>
      </c>
      <c r="K51" s="148">
        <v>2</v>
      </c>
      <c r="L51" s="148" t="s">
        <v>116</v>
      </c>
      <c r="M51" s="148">
        <v>100</v>
      </c>
      <c r="N51" s="149">
        <f t="shared" si="2"/>
        <v>6910</v>
      </c>
      <c r="O51" s="110"/>
      <c r="P51" s="111"/>
      <c r="Q51" s="112"/>
      <c r="R51" s="113"/>
      <c r="S51" s="113"/>
      <c r="T51" s="113"/>
      <c r="U51" s="71"/>
      <c r="V51" s="71"/>
      <c r="W51" s="71"/>
      <c r="X51" s="116"/>
      <c r="Y51" s="116"/>
      <c r="Z51" s="116"/>
      <c r="AA51" s="71"/>
      <c r="AB51" s="8"/>
      <c r="AC51" s="8"/>
      <c r="AD51" s="8"/>
      <c r="AE51" s="8"/>
      <c r="AF51" s="8"/>
      <c r="AG51" s="8"/>
    </row>
    <row r="52" spans="1:33" ht="34.5" customHeight="1" x14ac:dyDescent="0.45">
      <c r="A52" s="136" t="s">
        <v>36</v>
      </c>
      <c r="B52" s="137">
        <v>1226087</v>
      </c>
      <c r="C52" s="137">
        <v>1916060</v>
      </c>
      <c r="D52" s="137">
        <v>1270395</v>
      </c>
      <c r="E52" s="137">
        <v>173749</v>
      </c>
      <c r="F52" s="137">
        <v>322375</v>
      </c>
      <c r="G52" s="137">
        <v>1362748</v>
      </c>
      <c r="H52" s="137">
        <v>1264775</v>
      </c>
      <c r="I52" s="137">
        <v>1475451</v>
      </c>
      <c r="J52" s="137">
        <v>1799538</v>
      </c>
      <c r="K52" s="137">
        <v>826770</v>
      </c>
      <c r="L52" s="137">
        <v>1121022</v>
      </c>
      <c r="M52" s="137">
        <v>1226310</v>
      </c>
      <c r="N52" s="138">
        <f t="shared" si="1"/>
        <v>13985280</v>
      </c>
      <c r="O52" s="110"/>
      <c r="P52" s="111"/>
      <c r="Q52" s="112"/>
      <c r="R52" s="113"/>
      <c r="S52" s="113"/>
      <c r="T52" s="113"/>
      <c r="U52" s="71"/>
      <c r="V52" s="71"/>
      <c r="W52" s="71"/>
      <c r="X52" s="116"/>
      <c r="Y52" s="116"/>
      <c r="Z52" s="116"/>
      <c r="AA52" s="71"/>
      <c r="AB52" s="8"/>
      <c r="AC52" s="8"/>
      <c r="AD52" s="8"/>
      <c r="AE52" s="8"/>
      <c r="AF52" s="8"/>
      <c r="AG52" s="8"/>
    </row>
    <row r="53" spans="1:33" ht="34.5" customHeight="1" x14ac:dyDescent="0.45">
      <c r="A53" s="136" t="s">
        <v>37</v>
      </c>
      <c r="B53" s="137">
        <v>64377</v>
      </c>
      <c r="C53" s="137">
        <v>93063</v>
      </c>
      <c r="D53" s="137">
        <v>47241</v>
      </c>
      <c r="E53" s="137">
        <v>42366</v>
      </c>
      <c r="F53" s="137">
        <v>110535</v>
      </c>
      <c r="G53" s="137">
        <v>72036</v>
      </c>
      <c r="H53" s="137">
        <v>71664</v>
      </c>
      <c r="I53" s="137">
        <v>63063</v>
      </c>
      <c r="J53" s="137">
        <v>93741</v>
      </c>
      <c r="K53" s="137">
        <v>137268</v>
      </c>
      <c r="L53" s="137">
        <v>132453</v>
      </c>
      <c r="M53" s="137">
        <v>113727</v>
      </c>
      <c r="N53" s="138">
        <f t="shared" si="1"/>
        <v>1041534</v>
      </c>
      <c r="O53" s="110"/>
      <c r="P53" s="111"/>
      <c r="Q53" s="112"/>
      <c r="R53" s="113"/>
      <c r="S53" s="113"/>
      <c r="T53" s="113"/>
      <c r="U53" s="71"/>
      <c r="V53" s="71"/>
      <c r="W53" s="71"/>
      <c r="X53" s="116"/>
      <c r="Y53" s="116"/>
      <c r="Z53" s="116"/>
      <c r="AA53" s="71"/>
      <c r="AB53" s="8"/>
      <c r="AC53" s="8"/>
      <c r="AD53" s="8"/>
      <c r="AE53" s="8"/>
      <c r="AF53" s="8"/>
      <c r="AG53" s="8"/>
    </row>
    <row r="54" spans="1:33" ht="34.5" customHeight="1" x14ac:dyDescent="0.45">
      <c r="A54" s="136" t="s">
        <v>38</v>
      </c>
      <c r="B54" s="137">
        <v>2247060</v>
      </c>
      <c r="C54" s="137">
        <v>2175240</v>
      </c>
      <c r="D54" s="137">
        <v>1605241</v>
      </c>
      <c r="E54" s="137">
        <v>2291100</v>
      </c>
      <c r="F54" s="137">
        <v>2528640</v>
      </c>
      <c r="G54" s="137">
        <v>2339340</v>
      </c>
      <c r="H54" s="137">
        <v>2301240</v>
      </c>
      <c r="I54" s="137">
        <v>2347440</v>
      </c>
      <c r="J54" s="137">
        <v>2295240</v>
      </c>
      <c r="K54" s="137">
        <v>2376900</v>
      </c>
      <c r="L54" s="137">
        <v>1482720</v>
      </c>
      <c r="M54" s="137">
        <v>1509720</v>
      </c>
      <c r="N54" s="138">
        <f t="shared" si="1"/>
        <v>25499881</v>
      </c>
      <c r="O54" s="110"/>
      <c r="P54" s="111"/>
      <c r="Q54" s="112"/>
      <c r="R54" s="113"/>
      <c r="S54" s="113"/>
      <c r="T54" s="113"/>
      <c r="U54" s="71"/>
      <c r="V54" s="71"/>
      <c r="W54" s="71"/>
      <c r="X54" s="116"/>
      <c r="Y54" s="116"/>
      <c r="Z54" s="116"/>
      <c r="AA54" s="71"/>
      <c r="AB54" s="8"/>
      <c r="AC54" s="8"/>
      <c r="AD54" s="8"/>
      <c r="AE54" s="8"/>
      <c r="AF54" s="8"/>
      <c r="AG54" s="8"/>
    </row>
    <row r="55" spans="1:33" ht="34.5" customHeight="1" x14ac:dyDescent="0.45">
      <c r="A55" s="136" t="s">
        <v>60</v>
      </c>
      <c r="B55" s="137">
        <v>52465</v>
      </c>
      <c r="C55" s="137">
        <v>81935</v>
      </c>
      <c r="D55" s="137">
        <v>31465</v>
      </c>
      <c r="E55" s="137">
        <v>53970</v>
      </c>
      <c r="F55" s="137">
        <v>42140</v>
      </c>
      <c r="G55" s="137">
        <v>92890</v>
      </c>
      <c r="H55" s="137">
        <v>52115</v>
      </c>
      <c r="I55" s="137">
        <v>52850</v>
      </c>
      <c r="J55" s="137">
        <v>35980</v>
      </c>
      <c r="K55" s="137">
        <v>56875</v>
      </c>
      <c r="L55" s="137">
        <v>23800</v>
      </c>
      <c r="M55" s="137">
        <v>39095</v>
      </c>
      <c r="N55" s="138">
        <f t="shared" si="1"/>
        <v>615580</v>
      </c>
      <c r="O55" s="110"/>
      <c r="P55" s="111"/>
      <c r="Q55" s="112"/>
      <c r="R55" s="113"/>
      <c r="S55" s="113"/>
      <c r="T55" s="113"/>
      <c r="U55" s="71"/>
      <c r="V55" s="71"/>
      <c r="W55" s="71"/>
      <c r="X55" s="116"/>
      <c r="Y55" s="116"/>
      <c r="Z55" s="116"/>
      <c r="AA55" s="71"/>
      <c r="AB55" s="8"/>
      <c r="AC55" s="8"/>
      <c r="AD55" s="8"/>
      <c r="AE55" s="8"/>
      <c r="AF55" s="8"/>
      <c r="AG55" s="8"/>
    </row>
    <row r="56" spans="1:33" ht="34.5" customHeight="1" x14ac:dyDescent="0.45">
      <c r="A56" s="136" t="s">
        <v>39</v>
      </c>
      <c r="B56" s="137">
        <v>379475</v>
      </c>
      <c r="C56" s="137">
        <v>386005</v>
      </c>
      <c r="D56" s="137">
        <v>235060</v>
      </c>
      <c r="E56" s="137">
        <v>238725</v>
      </c>
      <c r="F56" s="137">
        <v>234920</v>
      </c>
      <c r="G56" s="137">
        <v>157725</v>
      </c>
      <c r="H56" s="137">
        <v>97125</v>
      </c>
      <c r="I56" s="137">
        <v>49270</v>
      </c>
      <c r="J56" s="137">
        <v>74485</v>
      </c>
      <c r="K56" s="137">
        <v>133890</v>
      </c>
      <c r="L56" s="137">
        <v>69145</v>
      </c>
      <c r="M56" s="137">
        <v>111335</v>
      </c>
      <c r="N56" s="138">
        <f t="shared" si="1"/>
        <v>2167160</v>
      </c>
      <c r="O56" s="110"/>
      <c r="P56" s="111"/>
      <c r="Q56" s="112"/>
      <c r="R56" s="113"/>
      <c r="S56" s="113"/>
      <c r="T56" s="113"/>
      <c r="U56" s="71"/>
      <c r="V56" s="71"/>
      <c r="W56" s="71"/>
      <c r="X56" s="116"/>
      <c r="Y56" s="116"/>
      <c r="Z56" s="116"/>
      <c r="AA56" s="71"/>
      <c r="AB56" s="8"/>
      <c r="AC56" s="8"/>
      <c r="AD56" s="8"/>
      <c r="AE56" s="8"/>
      <c r="AF56" s="8"/>
      <c r="AG56" s="8"/>
    </row>
    <row r="57" spans="1:33" ht="34.5" customHeight="1" x14ac:dyDescent="0.45">
      <c r="A57" s="136" t="s">
        <v>40</v>
      </c>
      <c r="B57" s="137">
        <v>556200</v>
      </c>
      <c r="C57" s="137">
        <v>1177050</v>
      </c>
      <c r="D57" s="137">
        <v>1272066</v>
      </c>
      <c r="E57" s="137">
        <v>927050</v>
      </c>
      <c r="F57" s="137">
        <v>692700</v>
      </c>
      <c r="G57" s="137">
        <v>921050</v>
      </c>
      <c r="H57" s="137">
        <v>1229900</v>
      </c>
      <c r="I57" s="137">
        <v>710700</v>
      </c>
      <c r="J57" s="137">
        <v>927350</v>
      </c>
      <c r="K57" s="137">
        <v>456550</v>
      </c>
      <c r="L57" s="137">
        <v>426100</v>
      </c>
      <c r="M57" s="137">
        <v>474650</v>
      </c>
      <c r="N57" s="138">
        <f t="shared" si="1"/>
        <v>9771366</v>
      </c>
      <c r="O57" s="110"/>
      <c r="P57" s="111"/>
      <c r="Q57" s="112"/>
      <c r="R57" s="113"/>
      <c r="S57" s="113"/>
      <c r="T57" s="113"/>
      <c r="U57" s="71"/>
      <c r="V57" s="71"/>
      <c r="W57" s="71"/>
      <c r="X57" s="116"/>
      <c r="Y57" s="116"/>
      <c r="Z57" s="116"/>
      <c r="AA57" s="71"/>
      <c r="AB57" s="8"/>
      <c r="AC57" s="8"/>
      <c r="AD57" s="8"/>
      <c r="AE57" s="8"/>
      <c r="AF57" s="8"/>
      <c r="AG57" s="8"/>
    </row>
    <row r="58" spans="1:33" ht="34.5" customHeight="1" x14ac:dyDescent="0.45">
      <c r="A58" s="136" t="s">
        <v>61</v>
      </c>
      <c r="B58" s="137">
        <v>74803</v>
      </c>
      <c r="C58" s="137">
        <v>66331</v>
      </c>
      <c r="D58" s="137">
        <v>44526</v>
      </c>
      <c r="E58" s="137">
        <v>48118</v>
      </c>
      <c r="F58" s="137">
        <v>61688</v>
      </c>
      <c r="G58" s="137">
        <v>90013</v>
      </c>
      <c r="H58" s="137">
        <v>109922</v>
      </c>
      <c r="I58" s="137">
        <v>115109</v>
      </c>
      <c r="J58" s="137">
        <v>98389</v>
      </c>
      <c r="K58" s="137">
        <v>120268</v>
      </c>
      <c r="L58" s="137">
        <v>123588</v>
      </c>
      <c r="M58" s="137">
        <v>82272</v>
      </c>
      <c r="N58" s="138">
        <f t="shared" si="1"/>
        <v>1035027</v>
      </c>
      <c r="O58" s="110"/>
      <c r="P58" s="111"/>
      <c r="Q58" s="112"/>
      <c r="R58" s="113"/>
      <c r="S58" s="113"/>
      <c r="T58" s="113"/>
      <c r="U58" s="71"/>
      <c r="V58" s="71"/>
      <c r="W58" s="71"/>
      <c r="X58" s="116"/>
      <c r="Y58" s="116"/>
      <c r="Z58" s="116"/>
      <c r="AA58" s="71"/>
      <c r="AB58" s="8"/>
      <c r="AC58" s="8"/>
      <c r="AD58" s="8"/>
      <c r="AE58" s="8"/>
      <c r="AF58" s="8"/>
      <c r="AG58" s="8"/>
    </row>
    <row r="59" spans="1:33" ht="34.5" customHeight="1" x14ac:dyDescent="0.45">
      <c r="A59" s="136" t="s">
        <v>62</v>
      </c>
      <c r="B59" s="137">
        <v>18512</v>
      </c>
      <c r="C59" s="137">
        <v>13136</v>
      </c>
      <c r="D59" s="137">
        <v>3080</v>
      </c>
      <c r="E59" s="137">
        <v>6736</v>
      </c>
      <c r="F59" s="137" t="s">
        <v>116</v>
      </c>
      <c r="G59" s="137">
        <v>4240</v>
      </c>
      <c r="H59" s="137">
        <v>184</v>
      </c>
      <c r="I59" s="137" t="s">
        <v>116</v>
      </c>
      <c r="J59" s="137">
        <v>2456</v>
      </c>
      <c r="K59" s="137">
        <v>872</v>
      </c>
      <c r="L59" s="137">
        <v>2032</v>
      </c>
      <c r="M59" s="137">
        <v>3704</v>
      </c>
      <c r="N59" s="138">
        <f t="shared" si="1"/>
        <v>54952</v>
      </c>
      <c r="O59" s="110"/>
      <c r="P59" s="111"/>
      <c r="Q59" s="112"/>
      <c r="R59" s="113"/>
      <c r="S59" s="113"/>
      <c r="T59" s="113"/>
      <c r="U59" s="71"/>
      <c r="V59" s="71"/>
      <c r="W59" s="71"/>
      <c r="X59" s="116"/>
      <c r="Y59" s="116"/>
      <c r="Z59" s="116"/>
      <c r="AA59" s="71"/>
      <c r="AB59" s="8"/>
      <c r="AC59" s="8"/>
      <c r="AD59" s="8"/>
      <c r="AE59" s="8"/>
      <c r="AF59" s="8"/>
      <c r="AG59" s="8"/>
    </row>
    <row r="60" spans="1:33" ht="34.5" customHeight="1" x14ac:dyDescent="0.45">
      <c r="A60" s="136" t="s">
        <v>97</v>
      </c>
      <c r="B60" s="137">
        <v>120527</v>
      </c>
      <c r="C60" s="137">
        <v>43433</v>
      </c>
      <c r="D60" s="137">
        <v>30776</v>
      </c>
      <c r="E60" s="137">
        <v>719</v>
      </c>
      <c r="F60" s="137">
        <v>3318</v>
      </c>
      <c r="G60" s="137">
        <v>400</v>
      </c>
      <c r="H60" s="137">
        <v>1951</v>
      </c>
      <c r="I60" s="137">
        <v>719</v>
      </c>
      <c r="J60" s="137">
        <v>2298</v>
      </c>
      <c r="K60" s="137">
        <v>2331</v>
      </c>
      <c r="L60" s="137">
        <v>19477</v>
      </c>
      <c r="M60" s="137">
        <v>44406</v>
      </c>
      <c r="N60" s="138">
        <f t="shared" si="1"/>
        <v>270355</v>
      </c>
      <c r="O60" s="110"/>
      <c r="P60" s="111"/>
      <c r="Q60" s="112"/>
      <c r="R60" s="113"/>
      <c r="S60" s="113"/>
      <c r="T60" s="113"/>
      <c r="U60" s="71"/>
      <c r="V60" s="71"/>
      <c r="W60" s="71"/>
      <c r="X60" s="116"/>
      <c r="Y60" s="116"/>
      <c r="Z60" s="116"/>
      <c r="AA60" s="71"/>
      <c r="AB60" s="8"/>
      <c r="AC60" s="8"/>
      <c r="AD60" s="8"/>
      <c r="AE60" s="8"/>
      <c r="AF60" s="8"/>
      <c r="AG60" s="8"/>
    </row>
    <row r="61" spans="1:33" ht="34.5" customHeight="1" x14ac:dyDescent="0.45">
      <c r="A61" s="136" t="s">
        <v>84</v>
      </c>
      <c r="B61" s="137">
        <v>5998</v>
      </c>
      <c r="C61" s="137">
        <v>4120</v>
      </c>
      <c r="D61" s="137">
        <v>9854</v>
      </c>
      <c r="E61" s="137">
        <v>9214</v>
      </c>
      <c r="F61" s="137">
        <v>6248</v>
      </c>
      <c r="G61" s="137">
        <v>14021</v>
      </c>
      <c r="H61" s="137">
        <v>14998</v>
      </c>
      <c r="I61" s="137">
        <v>8281</v>
      </c>
      <c r="J61" s="137">
        <v>24589</v>
      </c>
      <c r="K61" s="137">
        <v>9882</v>
      </c>
      <c r="L61" s="137">
        <v>3395</v>
      </c>
      <c r="M61" s="137">
        <v>8663</v>
      </c>
      <c r="N61" s="138">
        <f t="shared" si="1"/>
        <v>119263</v>
      </c>
      <c r="O61" s="110"/>
      <c r="P61" s="111"/>
      <c r="Q61" s="112"/>
      <c r="R61" s="113"/>
      <c r="S61" s="113"/>
      <c r="T61" s="113"/>
      <c r="U61" s="71"/>
      <c r="V61" s="71"/>
      <c r="W61" s="71"/>
      <c r="X61" s="116"/>
      <c r="Y61" s="116"/>
      <c r="Z61" s="116"/>
      <c r="AA61" s="71"/>
      <c r="AB61" s="8"/>
      <c r="AC61" s="8"/>
      <c r="AD61" s="8"/>
      <c r="AE61" s="8"/>
      <c r="AF61" s="8"/>
      <c r="AG61" s="8"/>
    </row>
    <row r="62" spans="1:33" ht="34.5" customHeight="1" x14ac:dyDescent="0.45">
      <c r="A62" s="136" t="s">
        <v>85</v>
      </c>
      <c r="B62" s="137">
        <v>19075</v>
      </c>
      <c r="C62" s="137">
        <v>25340</v>
      </c>
      <c r="D62" s="137">
        <v>27615</v>
      </c>
      <c r="E62" s="137">
        <v>26565</v>
      </c>
      <c r="F62" s="137">
        <v>16870</v>
      </c>
      <c r="G62" s="137">
        <v>31850</v>
      </c>
      <c r="H62" s="137">
        <v>22050</v>
      </c>
      <c r="I62" s="137">
        <v>29435</v>
      </c>
      <c r="J62" s="137">
        <v>133735</v>
      </c>
      <c r="K62" s="137">
        <v>32725</v>
      </c>
      <c r="L62" s="137">
        <v>38710</v>
      </c>
      <c r="M62" s="137">
        <v>34125</v>
      </c>
      <c r="N62" s="138">
        <f t="shared" si="1"/>
        <v>438095</v>
      </c>
      <c r="O62" s="110"/>
      <c r="P62" s="111"/>
      <c r="Q62" s="112"/>
      <c r="R62" s="113"/>
      <c r="S62" s="113"/>
      <c r="T62" s="113"/>
      <c r="U62" s="71"/>
      <c r="V62" s="71"/>
      <c r="W62" s="71"/>
      <c r="X62" s="116"/>
      <c r="Y62" s="116"/>
      <c r="Z62" s="116"/>
      <c r="AA62" s="71"/>
      <c r="AB62" s="8"/>
      <c r="AC62" s="8"/>
      <c r="AD62" s="8"/>
      <c r="AE62" s="8"/>
      <c r="AF62" s="8"/>
      <c r="AG62" s="8"/>
    </row>
    <row r="63" spans="1:33" ht="34.5" customHeight="1" x14ac:dyDescent="0.45">
      <c r="A63" s="136" t="s">
        <v>86</v>
      </c>
      <c r="B63" s="137">
        <v>12820</v>
      </c>
      <c r="C63" s="137">
        <v>7560</v>
      </c>
      <c r="D63" s="137">
        <v>17860</v>
      </c>
      <c r="E63" s="137">
        <v>1800</v>
      </c>
      <c r="F63" s="137">
        <v>1340</v>
      </c>
      <c r="G63" s="137">
        <v>20200</v>
      </c>
      <c r="H63" s="137">
        <v>44200</v>
      </c>
      <c r="I63" s="137">
        <v>18420</v>
      </c>
      <c r="J63" s="137">
        <v>1180</v>
      </c>
      <c r="K63" s="137">
        <v>51700</v>
      </c>
      <c r="L63" s="137">
        <v>71200</v>
      </c>
      <c r="M63" s="137">
        <v>30580</v>
      </c>
      <c r="N63" s="138">
        <f t="shared" si="1"/>
        <v>278860</v>
      </c>
      <c r="O63" s="110"/>
      <c r="P63" s="111"/>
      <c r="Q63" s="112"/>
      <c r="R63" s="113"/>
      <c r="S63" s="113"/>
      <c r="T63" s="113"/>
      <c r="U63" s="71"/>
      <c r="V63" s="71"/>
      <c r="W63" s="71"/>
      <c r="X63" s="116"/>
      <c r="Y63" s="116"/>
      <c r="Z63" s="116"/>
      <c r="AA63" s="71"/>
      <c r="AB63" s="8"/>
      <c r="AC63" s="8"/>
      <c r="AD63" s="8"/>
      <c r="AE63" s="8"/>
      <c r="AF63" s="8"/>
      <c r="AG63" s="8"/>
    </row>
    <row r="64" spans="1:33" ht="34.5" customHeight="1" x14ac:dyDescent="0.45">
      <c r="A64" s="136" t="s">
        <v>87</v>
      </c>
      <c r="B64" s="137">
        <v>5694</v>
      </c>
      <c r="C64" s="137">
        <v>2394</v>
      </c>
      <c r="D64" s="137">
        <v>2322</v>
      </c>
      <c r="E64" s="137">
        <v>3267</v>
      </c>
      <c r="F64" s="137">
        <v>2994</v>
      </c>
      <c r="G64" s="137">
        <v>5967</v>
      </c>
      <c r="H64" s="137">
        <v>2853</v>
      </c>
      <c r="I64" s="137">
        <v>4620</v>
      </c>
      <c r="J64" s="137">
        <v>2262</v>
      </c>
      <c r="K64" s="137">
        <v>3054</v>
      </c>
      <c r="L64" s="137">
        <v>2718</v>
      </c>
      <c r="M64" s="137">
        <v>2661</v>
      </c>
      <c r="N64" s="138">
        <f t="shared" si="1"/>
        <v>40806</v>
      </c>
      <c r="O64" s="110"/>
      <c r="P64" s="111"/>
      <c r="Q64" s="112"/>
      <c r="R64" s="113"/>
      <c r="S64" s="113"/>
      <c r="T64" s="113"/>
      <c r="U64" s="71"/>
      <c r="V64" s="71"/>
      <c r="W64" s="71"/>
      <c r="X64" s="116"/>
      <c r="Y64" s="116"/>
      <c r="Z64" s="116"/>
      <c r="AA64" s="71"/>
      <c r="AB64" s="8"/>
      <c r="AC64" s="8"/>
      <c r="AD64" s="8"/>
      <c r="AE64" s="8"/>
      <c r="AF64" s="8"/>
      <c r="AG64" s="8"/>
    </row>
    <row r="65" spans="1:33" ht="34.5" customHeight="1" x14ac:dyDescent="0.45">
      <c r="A65" s="136" t="s">
        <v>88</v>
      </c>
      <c r="B65" s="137">
        <v>2416</v>
      </c>
      <c r="C65" s="137">
        <v>328</v>
      </c>
      <c r="D65" s="137">
        <v>15368</v>
      </c>
      <c r="E65" s="137">
        <v>33264</v>
      </c>
      <c r="F65" s="137">
        <v>12160</v>
      </c>
      <c r="G65" s="137">
        <v>340712</v>
      </c>
      <c r="H65" s="137">
        <v>439176</v>
      </c>
      <c r="I65" s="137">
        <v>132376</v>
      </c>
      <c r="J65" s="137">
        <v>95160</v>
      </c>
      <c r="K65" s="137">
        <v>58720</v>
      </c>
      <c r="L65" s="137">
        <v>28344</v>
      </c>
      <c r="M65" s="137">
        <v>1056</v>
      </c>
      <c r="N65" s="138">
        <f t="shared" si="1"/>
        <v>1159080</v>
      </c>
      <c r="O65" s="110"/>
      <c r="P65" s="111"/>
      <c r="Q65" s="112"/>
      <c r="R65" s="113"/>
      <c r="S65" s="113"/>
      <c r="T65" s="113"/>
      <c r="U65" s="71"/>
      <c r="V65" s="71"/>
      <c r="W65" s="71"/>
      <c r="X65" s="116"/>
      <c r="Y65" s="116"/>
      <c r="Z65" s="116"/>
      <c r="AA65" s="71"/>
      <c r="AB65" s="8"/>
      <c r="AC65" s="8"/>
      <c r="AD65" s="8"/>
      <c r="AE65" s="8"/>
      <c r="AF65" s="8"/>
      <c r="AG65" s="8"/>
    </row>
    <row r="66" spans="1:33" ht="34.5" customHeight="1" x14ac:dyDescent="0.45">
      <c r="A66" s="139" t="s">
        <v>89</v>
      </c>
      <c r="B66" s="137">
        <v>552885</v>
      </c>
      <c r="C66" s="137">
        <v>1182750</v>
      </c>
      <c r="D66" s="137">
        <v>902100</v>
      </c>
      <c r="E66" s="137">
        <v>765300</v>
      </c>
      <c r="F66" s="137">
        <v>1065300</v>
      </c>
      <c r="G66" s="137">
        <v>1031850</v>
      </c>
      <c r="H66" s="137">
        <v>518400</v>
      </c>
      <c r="I66" s="137">
        <v>584100</v>
      </c>
      <c r="J66" s="137">
        <v>1182750</v>
      </c>
      <c r="K66" s="137">
        <v>367800</v>
      </c>
      <c r="L66" s="137">
        <v>532200</v>
      </c>
      <c r="M66" s="137">
        <v>936750</v>
      </c>
      <c r="N66" s="138">
        <f t="shared" si="1"/>
        <v>9622185</v>
      </c>
      <c r="O66" s="110"/>
      <c r="P66" s="111"/>
      <c r="Q66" s="112"/>
      <c r="R66" s="113"/>
      <c r="S66" s="113"/>
      <c r="T66" s="113"/>
      <c r="U66" s="71"/>
      <c r="V66" s="71"/>
      <c r="W66" s="71"/>
      <c r="X66" s="116"/>
      <c r="Y66" s="116"/>
      <c r="Z66" s="116"/>
      <c r="AA66" s="71"/>
      <c r="AB66" s="8"/>
      <c r="AC66" s="8"/>
      <c r="AD66" s="8"/>
      <c r="AE66" s="8"/>
      <c r="AF66" s="8"/>
      <c r="AG66" s="8"/>
    </row>
    <row r="67" spans="1:33" ht="34.5" customHeight="1" x14ac:dyDescent="0.45">
      <c r="A67" s="136" t="s">
        <v>90</v>
      </c>
      <c r="B67" s="137">
        <v>70</v>
      </c>
      <c r="C67" s="137">
        <v>20</v>
      </c>
      <c r="D67" s="137">
        <v>25</v>
      </c>
      <c r="E67" s="137" t="s">
        <v>116</v>
      </c>
      <c r="F67" s="137">
        <v>13</v>
      </c>
      <c r="G67" s="137">
        <v>73</v>
      </c>
      <c r="H67" s="137">
        <v>458</v>
      </c>
      <c r="I67" s="137">
        <v>692</v>
      </c>
      <c r="J67" s="137">
        <v>825</v>
      </c>
      <c r="K67" s="137">
        <v>3316</v>
      </c>
      <c r="L67" s="137">
        <v>1361</v>
      </c>
      <c r="M67" s="137">
        <v>572</v>
      </c>
      <c r="N67" s="138">
        <f t="shared" si="1"/>
        <v>7425</v>
      </c>
      <c r="O67" s="110"/>
      <c r="P67" s="111"/>
      <c r="Q67" s="112"/>
      <c r="R67" s="113"/>
      <c r="S67" s="113"/>
      <c r="T67" s="113"/>
      <c r="U67" s="71"/>
      <c r="V67" s="71"/>
      <c r="W67" s="71"/>
      <c r="X67" s="116"/>
      <c r="Y67" s="116"/>
      <c r="Z67" s="116"/>
      <c r="AA67" s="71"/>
      <c r="AB67" s="8"/>
      <c r="AC67" s="8"/>
      <c r="AD67" s="8"/>
      <c r="AE67" s="8"/>
      <c r="AF67" s="8"/>
      <c r="AG67" s="8"/>
    </row>
    <row r="68" spans="1:33" ht="34.5" customHeight="1" x14ac:dyDescent="0.45">
      <c r="A68" s="136" t="s">
        <v>91</v>
      </c>
      <c r="B68" s="137">
        <v>74970</v>
      </c>
      <c r="C68" s="137">
        <v>153615</v>
      </c>
      <c r="D68" s="137">
        <v>379715</v>
      </c>
      <c r="E68" s="137">
        <v>109500</v>
      </c>
      <c r="F68" s="137">
        <v>111315</v>
      </c>
      <c r="G68" s="137">
        <v>142815</v>
      </c>
      <c r="H68" s="137">
        <v>125970</v>
      </c>
      <c r="I68" s="137">
        <v>508125</v>
      </c>
      <c r="J68" s="137">
        <v>201810</v>
      </c>
      <c r="K68" s="137">
        <v>85230</v>
      </c>
      <c r="L68" s="137">
        <v>70305</v>
      </c>
      <c r="M68" s="137">
        <v>47040</v>
      </c>
      <c r="N68" s="138">
        <f t="shared" si="1"/>
        <v>2010410</v>
      </c>
      <c r="O68" s="110"/>
      <c r="P68" s="111"/>
      <c r="Q68" s="112"/>
      <c r="R68" s="113"/>
      <c r="S68" s="113"/>
      <c r="T68" s="113"/>
      <c r="U68" s="71"/>
      <c r="V68" s="71"/>
      <c r="W68" s="71"/>
      <c r="X68" s="116"/>
      <c r="Y68" s="116"/>
      <c r="Z68" s="116"/>
      <c r="AA68" s="71"/>
      <c r="AB68" s="8"/>
      <c r="AC68" s="8"/>
      <c r="AD68" s="8"/>
      <c r="AE68" s="8"/>
      <c r="AF68" s="8"/>
      <c r="AG68" s="8"/>
    </row>
    <row r="69" spans="1:33" ht="34.5" customHeight="1" x14ac:dyDescent="0.45">
      <c r="A69" s="136" t="s">
        <v>42</v>
      </c>
      <c r="B69" s="137">
        <v>1967392</v>
      </c>
      <c r="C69" s="137">
        <v>2235248</v>
      </c>
      <c r="D69" s="137">
        <v>2279939</v>
      </c>
      <c r="E69" s="137">
        <v>2529269</v>
      </c>
      <c r="F69" s="137">
        <v>2461295</v>
      </c>
      <c r="G69" s="137">
        <v>2547089</v>
      </c>
      <c r="H69" s="137">
        <v>2573753</v>
      </c>
      <c r="I69" s="137">
        <v>2595001</v>
      </c>
      <c r="J69" s="137">
        <v>2189879</v>
      </c>
      <c r="K69" s="137">
        <v>2200394</v>
      </c>
      <c r="L69" s="137">
        <v>1872069</v>
      </c>
      <c r="M69" s="137">
        <v>2389112</v>
      </c>
      <c r="N69" s="138">
        <f t="shared" si="0"/>
        <v>27840440</v>
      </c>
      <c r="O69" s="110"/>
      <c r="P69" s="111"/>
      <c r="Q69" s="112"/>
      <c r="R69" s="113"/>
      <c r="S69" s="113"/>
      <c r="T69" s="113"/>
      <c r="U69" s="71"/>
      <c r="V69" s="71"/>
      <c r="W69" s="71"/>
      <c r="X69" s="116"/>
      <c r="Y69" s="116"/>
      <c r="Z69" s="116"/>
      <c r="AA69" s="71"/>
      <c r="AB69" s="8"/>
      <c r="AC69" s="8"/>
      <c r="AD69" s="8"/>
      <c r="AE69" s="8"/>
      <c r="AF69" s="8"/>
      <c r="AG69" s="8"/>
    </row>
    <row r="70" spans="1:33" ht="34.5" customHeight="1" x14ac:dyDescent="0.45">
      <c r="A70" s="136" t="s">
        <v>63</v>
      </c>
      <c r="B70" s="137">
        <v>1368126</v>
      </c>
      <c r="C70" s="137">
        <v>1472301</v>
      </c>
      <c r="D70" s="137">
        <v>1787166</v>
      </c>
      <c r="E70" s="137">
        <v>3379266</v>
      </c>
      <c r="F70" s="137">
        <v>3079296</v>
      </c>
      <c r="G70" s="137">
        <v>2028735</v>
      </c>
      <c r="H70" s="137">
        <v>2268441</v>
      </c>
      <c r="I70" s="137">
        <v>2325726</v>
      </c>
      <c r="J70" s="137">
        <v>1892205</v>
      </c>
      <c r="K70" s="137">
        <v>1280331</v>
      </c>
      <c r="L70" s="137">
        <v>1193040</v>
      </c>
      <c r="M70" s="137">
        <v>1636425</v>
      </c>
      <c r="N70" s="138">
        <f t="shared" si="0"/>
        <v>23711058</v>
      </c>
      <c r="O70" s="110"/>
      <c r="P70" s="111"/>
      <c r="Q70" s="112"/>
      <c r="R70" s="113"/>
      <c r="S70" s="113"/>
      <c r="T70" s="113"/>
      <c r="U70" s="71"/>
      <c r="V70" s="71"/>
      <c r="W70" s="71"/>
      <c r="X70" s="116"/>
      <c r="Y70" s="116"/>
      <c r="Z70" s="116"/>
      <c r="AA70" s="71"/>
      <c r="AB70" s="8"/>
      <c r="AC70" s="8"/>
      <c r="AD70" s="8"/>
      <c r="AE70" s="8"/>
      <c r="AF70" s="8"/>
      <c r="AG70" s="8"/>
    </row>
    <row r="71" spans="1:33" ht="33.75" customHeight="1" thickBot="1" x14ac:dyDescent="0.5">
      <c r="A71" s="142" t="s">
        <v>43</v>
      </c>
      <c r="B71" s="143">
        <f t="shared" ref="B71:M71" si="3">SUM(B9:B70)</f>
        <v>12584455</v>
      </c>
      <c r="C71" s="143">
        <f t="shared" si="3"/>
        <v>15044606</v>
      </c>
      <c r="D71" s="143">
        <f t="shared" si="3"/>
        <v>14291121.277655397</v>
      </c>
      <c r="E71" s="143">
        <f t="shared" si="3"/>
        <v>16885724.263767838</v>
      </c>
      <c r="F71" s="143">
        <f t="shared" si="3"/>
        <v>16204813.037065415</v>
      </c>
      <c r="G71" s="143">
        <f t="shared" si="3"/>
        <v>15359033.106733073</v>
      </c>
      <c r="H71" s="143">
        <f t="shared" si="3"/>
        <v>14934467.714778278</v>
      </c>
      <c r="I71" s="143">
        <f t="shared" si="3"/>
        <v>15537788.4</v>
      </c>
      <c r="J71" s="143">
        <f t="shared" si="3"/>
        <v>15787999.6</v>
      </c>
      <c r="K71" s="143">
        <f t="shared" si="3"/>
        <v>11775764.5</v>
      </c>
      <c r="L71" s="143">
        <f t="shared" si="3"/>
        <v>10549550.5</v>
      </c>
      <c r="M71" s="143">
        <f t="shared" si="3"/>
        <v>11548094.6</v>
      </c>
      <c r="N71" s="144">
        <f>SUM(N9:N70)</f>
        <v>170503418</v>
      </c>
      <c r="O71" s="110"/>
      <c r="P71" s="111"/>
      <c r="Q71" s="112"/>
      <c r="R71" s="113"/>
      <c r="S71" s="113"/>
      <c r="T71" s="113"/>
      <c r="U71" s="28"/>
      <c r="V71" s="28"/>
      <c r="W71" s="28"/>
      <c r="X71" s="55"/>
      <c r="Y71" s="55"/>
      <c r="Z71" s="55"/>
      <c r="AA71" s="56"/>
    </row>
    <row r="72" spans="1:33" s="129" customFormat="1" ht="31.5" x14ac:dyDescent="0.5">
      <c r="A72" s="134" t="s">
        <v>117</v>
      </c>
      <c r="B72" s="117"/>
      <c r="C72" s="117"/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04"/>
      <c r="P72" s="111"/>
      <c r="Q72" s="117"/>
      <c r="R72" s="124"/>
      <c r="S72" s="124"/>
      <c r="T72" s="124"/>
      <c r="U72" s="117"/>
      <c r="V72" s="117"/>
      <c r="W72" s="117"/>
      <c r="X72" s="125"/>
      <c r="Y72" s="125"/>
      <c r="Z72" s="125"/>
      <c r="AA72" s="126"/>
      <c r="AB72" s="127"/>
      <c r="AC72" s="127"/>
      <c r="AD72" s="128"/>
    </row>
    <row r="73" spans="1:33" s="129" customFormat="1" ht="31.5" x14ac:dyDescent="0.5">
      <c r="A73" s="134" t="s">
        <v>118</v>
      </c>
      <c r="B73" s="117"/>
      <c r="C73" s="117"/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04"/>
      <c r="P73" s="111"/>
      <c r="Q73" s="117"/>
      <c r="R73" s="124"/>
      <c r="S73" s="124"/>
      <c r="T73" s="124"/>
      <c r="U73" s="117"/>
      <c r="V73" s="117"/>
      <c r="W73" s="117"/>
      <c r="X73" s="125"/>
      <c r="Y73" s="125"/>
      <c r="Z73" s="125"/>
      <c r="AA73" s="126"/>
      <c r="AB73" s="127"/>
      <c r="AC73" s="127"/>
      <c r="AD73" s="128"/>
    </row>
    <row r="74" spans="1:33" s="129" customFormat="1" ht="31.5" x14ac:dyDescent="0.5">
      <c r="A74" s="134" t="s">
        <v>119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04"/>
      <c r="P74" s="111"/>
      <c r="Q74" s="117"/>
      <c r="R74" s="124"/>
      <c r="S74" s="124"/>
      <c r="T74" s="124"/>
      <c r="U74" s="117"/>
      <c r="V74" s="117"/>
      <c r="W74" s="117"/>
      <c r="X74" s="125"/>
      <c r="Y74" s="125"/>
      <c r="Z74" s="125"/>
      <c r="AA74" s="126"/>
      <c r="AB74" s="127"/>
      <c r="AC74" s="127"/>
      <c r="AD74" s="128"/>
    </row>
    <row r="75" spans="1:33" customFormat="1" x14ac:dyDescent="0.4">
      <c r="A75" s="130"/>
      <c r="B75" s="131"/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2"/>
      <c r="P75" s="111"/>
      <c r="Q75" s="117"/>
      <c r="R75" s="118"/>
      <c r="S75" s="118"/>
      <c r="T75" s="118"/>
      <c r="U75" s="32"/>
      <c r="V75" s="32"/>
      <c r="W75" s="32"/>
      <c r="X75" s="119"/>
      <c r="Y75" s="119"/>
      <c r="Z75" s="119"/>
      <c r="AA75" s="120"/>
      <c r="AB75" s="121"/>
      <c r="AC75" s="122"/>
      <c r="AD75" s="123"/>
    </row>
    <row r="76" spans="1:33" x14ac:dyDescent="0.4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104"/>
      <c r="P76" s="105"/>
      <c r="Q76" s="112"/>
      <c r="R76" s="54"/>
      <c r="S76" s="54"/>
      <c r="T76" s="54"/>
      <c r="U76" s="28"/>
      <c r="V76" s="28"/>
      <c r="W76" s="28"/>
      <c r="X76" s="55"/>
      <c r="Y76" s="55"/>
      <c r="Z76" s="55"/>
      <c r="AA76" s="56"/>
    </row>
    <row r="77" spans="1:33" x14ac:dyDescent="0.4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104"/>
      <c r="P77" s="105"/>
      <c r="Q77" s="106"/>
      <c r="R77" s="54"/>
      <c r="S77" s="54"/>
    </row>
    <row r="78" spans="1:33" x14ac:dyDescent="0.4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104"/>
      <c r="P78" s="105"/>
      <c r="Q78" s="106"/>
      <c r="R78" s="54"/>
      <c r="S78" s="54"/>
    </row>
    <row r="79" spans="1:33" x14ac:dyDescent="0.4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104"/>
      <c r="P79" s="105"/>
      <c r="Q79" s="106"/>
      <c r="R79" s="54"/>
      <c r="S79" s="54"/>
    </row>
    <row r="80" spans="1:33" x14ac:dyDescent="0.4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104"/>
      <c r="P80" s="105"/>
      <c r="Q80" s="106"/>
      <c r="R80" s="54"/>
      <c r="S80" s="54"/>
    </row>
    <row r="81" spans="1:19" x14ac:dyDescent="0.4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104"/>
      <c r="P81" s="105"/>
      <c r="Q81" s="106"/>
      <c r="R81" s="54"/>
      <c r="S81" s="54"/>
    </row>
    <row r="82" spans="1:19" x14ac:dyDescent="0.4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104"/>
      <c r="P82" s="105"/>
      <c r="Q82" s="106"/>
      <c r="R82" s="54"/>
      <c r="S82" s="54"/>
    </row>
    <row r="83" spans="1:19" x14ac:dyDescent="0.4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104"/>
      <c r="P83" s="105"/>
      <c r="Q83" s="106"/>
      <c r="R83" s="54"/>
      <c r="S83" s="54"/>
    </row>
    <row r="84" spans="1:19" x14ac:dyDescent="0.4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104"/>
      <c r="P84" s="105"/>
      <c r="Q84" s="106"/>
      <c r="R84" s="54"/>
      <c r="S84" s="54"/>
    </row>
    <row r="85" spans="1:19" x14ac:dyDescent="0.4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104"/>
      <c r="P85" s="105"/>
      <c r="Q85" s="106"/>
      <c r="R85" s="54"/>
      <c r="S85" s="54"/>
    </row>
    <row r="86" spans="1:19" x14ac:dyDescent="0.4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104"/>
      <c r="P86" s="105"/>
      <c r="Q86" s="106"/>
      <c r="R86" s="54"/>
      <c r="S86" s="54"/>
    </row>
    <row r="87" spans="1:19" x14ac:dyDescent="0.4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104"/>
      <c r="P87" s="105"/>
      <c r="Q87" s="106"/>
      <c r="R87" s="54"/>
      <c r="S87" s="54"/>
    </row>
    <row r="88" spans="1:19" x14ac:dyDescent="0.4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104"/>
      <c r="P88" s="105"/>
      <c r="Q88" s="106"/>
      <c r="R88" s="54"/>
      <c r="S88" s="54"/>
    </row>
    <row r="89" spans="1:19" x14ac:dyDescent="0.4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104"/>
      <c r="P89" s="105"/>
      <c r="Q89" s="106"/>
      <c r="R89" s="54"/>
      <c r="S89" s="54"/>
    </row>
    <row r="90" spans="1:19" x14ac:dyDescent="0.4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104"/>
      <c r="P90" s="105"/>
      <c r="Q90" s="106"/>
      <c r="R90" s="54"/>
      <c r="S90" s="54"/>
    </row>
    <row r="91" spans="1:19" x14ac:dyDescent="0.4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104"/>
      <c r="P91" s="105"/>
      <c r="Q91" s="106"/>
      <c r="R91" s="54"/>
      <c r="S91" s="54"/>
    </row>
    <row r="92" spans="1:19" x14ac:dyDescent="0.4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104"/>
      <c r="P92" s="105"/>
      <c r="Q92" s="106"/>
      <c r="R92" s="54"/>
      <c r="S92" s="54"/>
    </row>
    <row r="93" spans="1:19" x14ac:dyDescent="0.4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104"/>
      <c r="P93" s="105"/>
      <c r="Q93" s="106"/>
      <c r="R93" s="54"/>
      <c r="S93" s="54"/>
    </row>
    <row r="94" spans="1:19" x14ac:dyDescent="0.4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104"/>
      <c r="P94" s="105"/>
      <c r="Q94" s="106"/>
      <c r="R94" s="54"/>
      <c r="S94" s="54"/>
    </row>
    <row r="95" spans="1:19" x14ac:dyDescent="0.4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104"/>
      <c r="P95" s="105"/>
      <c r="Q95" s="106"/>
      <c r="R95" s="54"/>
      <c r="S95" s="54"/>
    </row>
    <row r="96" spans="1:19" x14ac:dyDescent="0.4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104"/>
      <c r="P96" s="105"/>
      <c r="Q96" s="106"/>
      <c r="R96" s="54"/>
      <c r="S96" s="54"/>
    </row>
    <row r="97" spans="1:19" x14ac:dyDescent="0.4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104"/>
      <c r="P97" s="105"/>
      <c r="Q97" s="106"/>
      <c r="R97" s="54"/>
      <c r="S97" s="54"/>
    </row>
    <row r="98" spans="1:19" x14ac:dyDescent="0.4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104"/>
      <c r="P98" s="105"/>
      <c r="Q98" s="106"/>
      <c r="R98" s="54"/>
      <c r="S98" s="54"/>
    </row>
    <row r="99" spans="1:19" x14ac:dyDescent="0.4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104"/>
      <c r="P99" s="105"/>
      <c r="Q99" s="106"/>
      <c r="R99" s="54"/>
      <c r="S99" s="54"/>
    </row>
    <row r="100" spans="1:19" x14ac:dyDescent="0.4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104"/>
      <c r="P100" s="105"/>
      <c r="Q100" s="106"/>
      <c r="R100" s="54"/>
      <c r="S100" s="54"/>
    </row>
    <row r="101" spans="1:19" x14ac:dyDescent="0.4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104"/>
      <c r="P101" s="105"/>
      <c r="Q101" s="106"/>
      <c r="R101" s="54"/>
      <c r="S101" s="54"/>
    </row>
    <row r="102" spans="1:19" x14ac:dyDescent="0.4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104"/>
      <c r="P102" s="105"/>
      <c r="Q102" s="106"/>
      <c r="R102" s="54"/>
      <c r="S102" s="54"/>
    </row>
    <row r="103" spans="1:19" x14ac:dyDescent="0.4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104"/>
      <c r="P103" s="105"/>
      <c r="Q103" s="106"/>
      <c r="R103" s="54"/>
      <c r="S103" s="54"/>
    </row>
    <row r="104" spans="1:19" x14ac:dyDescent="0.4">
      <c r="A104" s="53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104"/>
      <c r="P104" s="105"/>
      <c r="Q104" s="106"/>
      <c r="R104" s="54"/>
      <c r="S104" s="54"/>
    </row>
    <row r="105" spans="1:19" x14ac:dyDescent="0.4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104"/>
      <c r="P105" s="105"/>
      <c r="Q105" s="106"/>
      <c r="R105" s="54"/>
      <c r="S105" s="54"/>
    </row>
    <row r="106" spans="1:19" x14ac:dyDescent="0.4">
      <c r="A106" s="53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104"/>
      <c r="P106" s="105"/>
      <c r="Q106" s="106"/>
      <c r="R106" s="54"/>
      <c r="S106" s="54"/>
    </row>
    <row r="107" spans="1:19" x14ac:dyDescent="0.4">
      <c r="A107" s="5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104"/>
      <c r="P107" s="105"/>
      <c r="Q107" s="106"/>
      <c r="R107" s="54"/>
      <c r="S107" s="54"/>
    </row>
    <row r="108" spans="1:19" x14ac:dyDescent="0.4">
      <c r="A108" s="53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104"/>
      <c r="P108" s="105"/>
      <c r="Q108" s="106"/>
      <c r="R108" s="54"/>
      <c r="S108" s="54"/>
    </row>
    <row r="109" spans="1:19" x14ac:dyDescent="0.4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104"/>
      <c r="P109" s="105"/>
      <c r="Q109" s="106"/>
      <c r="R109" s="54"/>
      <c r="S109" s="54"/>
    </row>
    <row r="110" spans="1:19" x14ac:dyDescent="0.4">
      <c r="A110" s="53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104"/>
      <c r="P110" s="105"/>
      <c r="Q110" s="106"/>
      <c r="R110" s="54"/>
      <c r="S110" s="54"/>
    </row>
    <row r="111" spans="1:19" x14ac:dyDescent="0.4">
      <c r="A111" s="53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104"/>
      <c r="P111" s="105"/>
      <c r="Q111" s="106"/>
      <c r="R111" s="54"/>
      <c r="S111" s="54"/>
    </row>
    <row r="112" spans="1:19" x14ac:dyDescent="0.4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104"/>
      <c r="P112" s="105"/>
      <c r="Q112" s="106"/>
      <c r="R112" s="54"/>
      <c r="S112" s="54"/>
    </row>
    <row r="113" spans="1:19" x14ac:dyDescent="0.4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104"/>
      <c r="P113" s="105"/>
      <c r="Q113" s="106"/>
      <c r="R113" s="54"/>
      <c r="S113" s="54"/>
    </row>
    <row r="114" spans="1:19" x14ac:dyDescent="0.4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</row>
    <row r="115" spans="1:19" x14ac:dyDescent="0.4">
      <c r="A115" s="53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</row>
    <row r="116" spans="1:19" x14ac:dyDescent="0.4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</row>
    <row r="117" spans="1:19" x14ac:dyDescent="0.4">
      <c r="A117" s="53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</row>
    <row r="118" spans="1:19" x14ac:dyDescent="0.4">
      <c r="A118" s="53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</row>
    <row r="119" spans="1:19" x14ac:dyDescent="0.4">
      <c r="A119" s="53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</row>
    <row r="120" spans="1:19" x14ac:dyDescent="0.4">
      <c r="A120" s="53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</row>
    <row r="121" spans="1:19" x14ac:dyDescent="0.4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</row>
    <row r="122" spans="1:19" x14ac:dyDescent="0.4">
      <c r="A122" s="53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</row>
    <row r="123" spans="1:19" x14ac:dyDescent="0.4">
      <c r="A123" s="53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</row>
  </sheetData>
  <mergeCells count="2">
    <mergeCell ref="A4:N4"/>
    <mergeCell ref="A5:N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H292"/>
  <sheetViews>
    <sheetView zoomScale="50" zoomScaleNormal="50" workbookViewId="0">
      <selection activeCell="Q9" sqref="Q9"/>
    </sheetView>
  </sheetViews>
  <sheetFormatPr baseColWidth="10" defaultColWidth="11.42578125" defaultRowHeight="12.75" x14ac:dyDescent="0.2"/>
  <cols>
    <col min="1" max="13" width="23.7109375" style="1" customWidth="1"/>
    <col min="14" max="14" width="26.42578125" style="1" customWidth="1"/>
    <col min="15" max="15" width="6.140625" style="28" customWidth="1"/>
    <col min="16" max="16" width="4.28515625" style="28" customWidth="1"/>
    <col min="17" max="17" width="24.7109375" style="28" customWidth="1"/>
    <col min="18" max="18" width="20.28515625" style="28" customWidth="1"/>
    <col min="19" max="34" width="11.42578125" style="28"/>
    <col min="35" max="16384" width="11.42578125" style="1"/>
  </cols>
  <sheetData>
    <row r="1" spans="1:18" s="28" customFormat="1" x14ac:dyDescent="0.2"/>
    <row r="2" spans="1:18" s="28" customFormat="1" x14ac:dyDescent="0.2"/>
    <row r="3" spans="1:18" ht="21" x14ac:dyDescent="0.3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Q3" s="152"/>
    </row>
    <row r="4" spans="1:18" ht="21" x14ac:dyDescent="0.3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Q4" s="152"/>
    </row>
    <row r="5" spans="1:18" ht="31.5" x14ac:dyDescent="0.5">
      <c r="A5" s="189" t="s">
        <v>105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Q5" s="152"/>
    </row>
    <row r="6" spans="1:18" ht="31.5" x14ac:dyDescent="0.5">
      <c r="A6" s="190" t="s">
        <v>72</v>
      </c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Q6" s="152"/>
    </row>
    <row r="7" spans="1:18" ht="21" customHeight="1" thickBot="1" x14ac:dyDescent="0.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Q7" s="152"/>
    </row>
    <row r="8" spans="1:18" ht="21.75" hidden="1" thickBot="1" x14ac:dyDescent="0.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Q8" s="152"/>
    </row>
    <row r="9" spans="1:18" ht="45" customHeight="1" x14ac:dyDescent="0.35">
      <c r="A9" s="49" t="s">
        <v>0</v>
      </c>
      <c r="B9" s="50" t="s">
        <v>1</v>
      </c>
      <c r="C9" s="50" t="s">
        <v>2</v>
      </c>
      <c r="D9" s="50" t="s">
        <v>3</v>
      </c>
      <c r="E9" s="50" t="s">
        <v>4</v>
      </c>
      <c r="F9" s="50" t="s">
        <v>5</v>
      </c>
      <c r="G9" s="50" t="s">
        <v>6</v>
      </c>
      <c r="H9" s="50" t="s">
        <v>7</v>
      </c>
      <c r="I9" s="50" t="s">
        <v>8</v>
      </c>
      <c r="J9" s="50" t="s">
        <v>9</v>
      </c>
      <c r="K9" s="50" t="s">
        <v>10</v>
      </c>
      <c r="L9" s="50" t="s">
        <v>11</v>
      </c>
      <c r="M9" s="50" t="s">
        <v>12</v>
      </c>
      <c r="N9" s="69" t="s">
        <v>13</v>
      </c>
      <c r="Q9" s="152"/>
    </row>
    <row r="10" spans="1:18" ht="34.5" customHeight="1" x14ac:dyDescent="0.35">
      <c r="A10" s="3" t="s">
        <v>48</v>
      </c>
      <c r="B10" s="24">
        <v>92145</v>
      </c>
      <c r="C10" s="24">
        <v>20784</v>
      </c>
      <c r="D10" s="24">
        <v>820565</v>
      </c>
      <c r="E10" s="24">
        <v>2952000</v>
      </c>
      <c r="F10" s="24">
        <v>2708765.1087000002</v>
      </c>
      <c r="G10" s="24">
        <v>998865</v>
      </c>
      <c r="H10" s="24">
        <v>752763.5</v>
      </c>
      <c r="I10" s="24">
        <v>1745960.0000000002</v>
      </c>
      <c r="J10" s="24">
        <v>1732944.55</v>
      </c>
      <c r="K10" s="24">
        <v>1357053.84</v>
      </c>
      <c r="L10" s="24">
        <v>1055854</v>
      </c>
      <c r="M10" s="88">
        <v>512300</v>
      </c>
      <c r="N10" s="89">
        <f>SUM(B10:M10)</f>
        <v>14749999.9987</v>
      </c>
      <c r="O10" s="71"/>
      <c r="P10" s="71"/>
      <c r="Q10" s="152"/>
      <c r="R10" s="154"/>
    </row>
    <row r="11" spans="1:18" ht="34.5" customHeight="1" x14ac:dyDescent="0.35">
      <c r="A11" s="3" t="s">
        <v>49</v>
      </c>
      <c r="B11" s="24">
        <v>98785</v>
      </c>
      <c r="C11" s="24">
        <v>80577</v>
      </c>
      <c r="D11" s="24">
        <v>84677</v>
      </c>
      <c r="E11" s="24">
        <v>71542</v>
      </c>
      <c r="F11" s="24">
        <v>84025</v>
      </c>
      <c r="G11" s="24">
        <v>129319.45</v>
      </c>
      <c r="H11" s="24">
        <v>123699.51000000001</v>
      </c>
      <c r="I11" s="24">
        <v>135236</v>
      </c>
      <c r="J11" s="24">
        <v>150133.75999999998</v>
      </c>
      <c r="K11" s="24">
        <v>190211.28</v>
      </c>
      <c r="L11" s="24">
        <v>121413.04000000001</v>
      </c>
      <c r="M11" s="24">
        <v>115419.91272727273</v>
      </c>
      <c r="N11" s="25">
        <f t="shared" ref="N11:N71" si="0">SUM(B11:M11)</f>
        <v>1385038.9527272729</v>
      </c>
      <c r="O11" s="71"/>
      <c r="P11" s="71"/>
      <c r="Q11" s="152"/>
      <c r="R11" s="154"/>
    </row>
    <row r="12" spans="1:18" ht="34.5" customHeight="1" x14ac:dyDescent="0.35">
      <c r="A12" s="3" t="s">
        <v>14</v>
      </c>
      <c r="B12" s="24">
        <v>188</v>
      </c>
      <c r="C12" s="24">
        <v>3445</v>
      </c>
      <c r="D12" s="24">
        <v>526</v>
      </c>
      <c r="E12" s="24">
        <v>0</v>
      </c>
      <c r="F12" s="24">
        <v>60</v>
      </c>
      <c r="G12" s="24">
        <v>0</v>
      </c>
      <c r="H12" s="24">
        <v>0</v>
      </c>
      <c r="I12" s="24" t="s">
        <v>98</v>
      </c>
      <c r="J12" s="24">
        <v>436</v>
      </c>
      <c r="K12" s="24">
        <v>0</v>
      </c>
      <c r="L12" s="24">
        <v>0</v>
      </c>
      <c r="M12" s="24">
        <v>288</v>
      </c>
      <c r="N12" s="25">
        <f>SUM(B12:M12)</f>
        <v>4943</v>
      </c>
      <c r="O12" s="71"/>
      <c r="P12" s="71"/>
      <c r="Q12" s="152"/>
      <c r="R12" s="154"/>
    </row>
    <row r="13" spans="1:18" ht="34.5" customHeight="1" x14ac:dyDescent="0.35">
      <c r="A13" s="3" t="s">
        <v>15</v>
      </c>
      <c r="B13" s="24">
        <v>863310</v>
      </c>
      <c r="C13" s="24">
        <v>808485</v>
      </c>
      <c r="D13" s="24">
        <v>798210</v>
      </c>
      <c r="E13" s="24">
        <v>823125</v>
      </c>
      <c r="F13" s="24">
        <v>830277.84840000002</v>
      </c>
      <c r="G13" s="24">
        <v>429301.6896532161</v>
      </c>
      <c r="H13" s="24">
        <v>1105985.2499999998</v>
      </c>
      <c r="I13" s="24">
        <v>1108350</v>
      </c>
      <c r="J13" s="24">
        <v>837371.7</v>
      </c>
      <c r="K13" s="24">
        <v>1109760.75</v>
      </c>
      <c r="L13" s="24">
        <v>820421.25</v>
      </c>
      <c r="M13" s="24">
        <v>866781.68073211052</v>
      </c>
      <c r="N13" s="25">
        <f>SUM(B13:M13)</f>
        <v>10401380.168785328</v>
      </c>
      <c r="O13" s="71"/>
      <c r="P13" s="71"/>
      <c r="Q13" s="152"/>
      <c r="R13" s="154"/>
    </row>
    <row r="14" spans="1:18" ht="34.5" customHeight="1" x14ac:dyDescent="0.35">
      <c r="A14" s="3" t="s">
        <v>50</v>
      </c>
      <c r="B14" s="24">
        <v>9584</v>
      </c>
      <c r="C14" s="24">
        <v>7988</v>
      </c>
      <c r="D14" s="24">
        <v>3845</v>
      </c>
      <c r="E14" s="24">
        <v>9877</v>
      </c>
      <c r="F14" s="24">
        <v>4930.0812000000014</v>
      </c>
      <c r="G14" s="24">
        <v>3289</v>
      </c>
      <c r="H14" s="24">
        <v>24499.205700950159</v>
      </c>
      <c r="I14" s="24">
        <v>21838.282213702281</v>
      </c>
      <c r="J14" s="24">
        <v>22093.759999999998</v>
      </c>
      <c r="K14" s="24">
        <v>13267.98</v>
      </c>
      <c r="L14" s="24">
        <v>6930</v>
      </c>
      <c r="M14" s="24">
        <v>19649.300828604799</v>
      </c>
      <c r="N14" s="25">
        <f t="shared" ref="N14:N69" si="1">SUM(B14:M14)</f>
        <v>147791.60994325724</v>
      </c>
      <c r="O14" s="71"/>
      <c r="P14" s="71"/>
      <c r="Q14" s="152"/>
      <c r="R14" s="154"/>
    </row>
    <row r="15" spans="1:18" ht="34.5" customHeight="1" x14ac:dyDescent="0.35">
      <c r="A15" s="3" t="s">
        <v>51</v>
      </c>
      <c r="B15" s="24">
        <v>18332</v>
      </c>
      <c r="C15" s="24">
        <v>250214</v>
      </c>
      <c r="D15" s="24">
        <v>68758</v>
      </c>
      <c r="E15" s="24">
        <v>22500</v>
      </c>
      <c r="F15" s="24">
        <v>4657</v>
      </c>
      <c r="G15" s="24">
        <v>4595.8999999999996</v>
      </c>
      <c r="H15" s="24">
        <v>15259.924477003249</v>
      </c>
      <c r="I15" s="24">
        <v>32010</v>
      </c>
      <c r="J15" s="24">
        <v>5174</v>
      </c>
      <c r="K15" s="24">
        <v>5615</v>
      </c>
      <c r="L15" s="24">
        <v>7257.1</v>
      </c>
      <c r="M15" s="24">
        <v>39488.447679727564</v>
      </c>
      <c r="N15" s="25">
        <f t="shared" si="1"/>
        <v>473861.37215673079</v>
      </c>
      <c r="O15" s="71"/>
      <c r="P15" s="71"/>
      <c r="Q15" s="152"/>
      <c r="R15" s="154"/>
    </row>
    <row r="16" spans="1:18" ht="34.5" customHeight="1" x14ac:dyDescent="0.35">
      <c r="A16" s="3" t="s">
        <v>16</v>
      </c>
      <c r="B16" s="24">
        <v>28858</v>
      </c>
      <c r="C16" s="24">
        <v>63874</v>
      </c>
      <c r="D16" s="24">
        <v>97887</v>
      </c>
      <c r="E16" s="24">
        <v>46754</v>
      </c>
      <c r="F16" s="24">
        <v>2615</v>
      </c>
      <c r="G16" s="24">
        <v>12318</v>
      </c>
      <c r="H16" s="24">
        <v>32208.054793569223</v>
      </c>
      <c r="I16" s="24">
        <v>34398</v>
      </c>
      <c r="J16" s="24">
        <v>15809</v>
      </c>
      <c r="K16" s="24">
        <v>4027</v>
      </c>
      <c r="L16" s="24">
        <v>8774.3840841828351</v>
      </c>
      <c r="M16" s="24">
        <v>31592.94898888655</v>
      </c>
      <c r="N16" s="25">
        <f t="shared" si="1"/>
        <v>379115.3878666386</v>
      </c>
      <c r="O16" s="71"/>
      <c r="P16" s="71"/>
      <c r="Q16" s="152"/>
      <c r="R16" s="154"/>
    </row>
    <row r="17" spans="1:18" ht="34.5" customHeight="1" x14ac:dyDescent="0.35">
      <c r="A17" s="3" t="s">
        <v>17</v>
      </c>
      <c r="B17" s="24">
        <v>2799</v>
      </c>
      <c r="C17" s="24">
        <v>1311</v>
      </c>
      <c r="D17" s="24">
        <v>1789</v>
      </c>
      <c r="E17" s="24">
        <v>821</v>
      </c>
      <c r="F17" s="24">
        <v>125</v>
      </c>
      <c r="G17" s="24">
        <v>103</v>
      </c>
      <c r="H17" s="24">
        <v>795</v>
      </c>
      <c r="I17" s="24">
        <v>1465.75</v>
      </c>
      <c r="J17" s="24">
        <v>311</v>
      </c>
      <c r="K17" s="24">
        <v>4614.3900000000003</v>
      </c>
      <c r="L17" s="24">
        <v>861.1</v>
      </c>
      <c r="M17" s="24">
        <v>1363.2036363636364</v>
      </c>
      <c r="N17" s="25">
        <f t="shared" si="1"/>
        <v>16358.443636363636</v>
      </c>
      <c r="O17" s="71"/>
      <c r="P17" s="71"/>
      <c r="Q17" s="152"/>
      <c r="R17" s="154"/>
    </row>
    <row r="18" spans="1:18" ht="34.5" customHeight="1" x14ac:dyDescent="0.35">
      <c r="A18" s="3" t="s">
        <v>52</v>
      </c>
      <c r="B18" s="24">
        <v>93544</v>
      </c>
      <c r="C18" s="24">
        <v>80215</v>
      </c>
      <c r="D18" s="24">
        <v>54214</v>
      </c>
      <c r="E18" s="24">
        <v>40214</v>
      </c>
      <c r="F18" s="24">
        <v>31348</v>
      </c>
      <c r="G18" s="24">
        <v>19234</v>
      </c>
      <c r="H18" s="24">
        <v>22174</v>
      </c>
      <c r="I18" s="24">
        <v>26887</v>
      </c>
      <c r="J18" s="24">
        <v>17544</v>
      </c>
      <c r="K18" s="24">
        <v>19951.100000000002</v>
      </c>
      <c r="L18" s="24">
        <v>32160.720000000001</v>
      </c>
      <c r="M18" s="24">
        <v>76412</v>
      </c>
      <c r="N18" s="25">
        <f t="shared" si="1"/>
        <v>513897.81999999995</v>
      </c>
      <c r="O18" s="71"/>
      <c r="P18" s="71"/>
      <c r="Q18" s="152"/>
      <c r="R18" s="154"/>
    </row>
    <row r="19" spans="1:18" ht="34.5" customHeight="1" x14ac:dyDescent="0.35">
      <c r="A19" s="3" t="s">
        <v>73</v>
      </c>
      <c r="B19" s="24">
        <v>9816</v>
      </c>
      <c r="C19" s="24">
        <v>15685</v>
      </c>
      <c r="D19" s="24">
        <v>17214</v>
      </c>
      <c r="E19" s="24">
        <v>5399</v>
      </c>
      <c r="F19" s="24">
        <v>8320</v>
      </c>
      <c r="G19" s="24">
        <v>4542</v>
      </c>
      <c r="H19" s="24">
        <v>7043</v>
      </c>
      <c r="I19" s="24">
        <v>5085</v>
      </c>
      <c r="J19" s="24">
        <v>15738</v>
      </c>
      <c r="K19" s="24">
        <v>17992.8</v>
      </c>
      <c r="L19" s="24">
        <v>9240</v>
      </c>
      <c r="M19" s="24">
        <v>10552.254545454545</v>
      </c>
      <c r="N19" s="25">
        <f t="shared" si="1"/>
        <v>126627.05454545455</v>
      </c>
      <c r="O19" s="71"/>
      <c r="P19" s="71"/>
      <c r="Q19" s="152"/>
      <c r="R19" s="154"/>
    </row>
    <row r="20" spans="1:18" ht="34.5" customHeight="1" x14ac:dyDescent="0.35">
      <c r="A20" s="3" t="s">
        <v>18</v>
      </c>
      <c r="B20" s="24">
        <v>85417</v>
      </c>
      <c r="C20" s="24">
        <v>111201</v>
      </c>
      <c r="D20" s="24">
        <v>128995</v>
      </c>
      <c r="E20" s="24">
        <v>138878</v>
      </c>
      <c r="F20" s="24">
        <v>116729.95348403396</v>
      </c>
      <c r="G20" s="24">
        <v>150961</v>
      </c>
      <c r="H20" s="24">
        <v>112209</v>
      </c>
      <c r="I20" s="24">
        <v>97990</v>
      </c>
      <c r="J20" s="24">
        <v>87900.9</v>
      </c>
      <c r="K20" s="24">
        <v>110284.20000000001</v>
      </c>
      <c r="L20" s="24">
        <v>117299</v>
      </c>
      <c r="M20" s="24">
        <v>114351.36849854855</v>
      </c>
      <c r="N20" s="25">
        <f t="shared" si="1"/>
        <v>1372216.4219825827</v>
      </c>
      <c r="O20" s="71"/>
      <c r="P20" s="71"/>
      <c r="Q20" s="152"/>
      <c r="R20" s="154"/>
    </row>
    <row r="21" spans="1:18" ht="34.5" customHeight="1" x14ac:dyDescent="0.35">
      <c r="A21" s="3" t="s">
        <v>19</v>
      </c>
      <c r="B21" s="24">
        <v>74587</v>
      </c>
      <c r="C21" s="24">
        <v>84524</v>
      </c>
      <c r="D21" s="24">
        <v>73214</v>
      </c>
      <c r="E21" s="24">
        <v>86547</v>
      </c>
      <c r="F21" s="24">
        <v>66246</v>
      </c>
      <c r="G21" s="24">
        <v>49532</v>
      </c>
      <c r="H21" s="24">
        <v>57554</v>
      </c>
      <c r="I21" s="24">
        <v>77618</v>
      </c>
      <c r="J21" s="24">
        <v>43512</v>
      </c>
      <c r="K21" s="24">
        <v>77939</v>
      </c>
      <c r="L21" s="24">
        <v>58047.35</v>
      </c>
      <c r="M21" s="24">
        <v>68120.031818181815</v>
      </c>
      <c r="N21" s="25">
        <f t="shared" si="1"/>
        <v>817440.38181818184</v>
      </c>
      <c r="O21" s="71"/>
      <c r="P21" s="71"/>
      <c r="Q21" s="152"/>
      <c r="R21" s="154"/>
    </row>
    <row r="22" spans="1:18" ht="34.5" customHeight="1" x14ac:dyDescent="0.35">
      <c r="A22" s="3" t="s">
        <v>20</v>
      </c>
      <c r="B22" s="24">
        <v>138747</v>
      </c>
      <c r="C22" s="24">
        <v>176544</v>
      </c>
      <c r="D22" s="24">
        <v>212122</v>
      </c>
      <c r="E22" s="24">
        <v>169899</v>
      </c>
      <c r="F22" s="24">
        <v>170000</v>
      </c>
      <c r="G22" s="24">
        <v>136080</v>
      </c>
      <c r="H22" s="24">
        <v>159380</v>
      </c>
      <c r="I22" s="24">
        <v>176280</v>
      </c>
      <c r="J22" s="24">
        <v>198240</v>
      </c>
      <c r="K22" s="24">
        <v>169510</v>
      </c>
      <c r="L22" s="24">
        <v>161000</v>
      </c>
      <c r="M22" s="24">
        <v>169800.181818182</v>
      </c>
      <c r="N22" s="25">
        <f t="shared" si="1"/>
        <v>2037602.1818181821</v>
      </c>
      <c r="O22" s="71"/>
      <c r="P22" s="71"/>
      <c r="Q22" s="152"/>
      <c r="R22" s="154"/>
    </row>
    <row r="23" spans="1:18" ht="34.5" customHeight="1" x14ac:dyDescent="0.35">
      <c r="A23" s="3" t="s">
        <v>53</v>
      </c>
      <c r="B23" s="24">
        <v>74189</v>
      </c>
      <c r="C23" s="24">
        <v>70144</v>
      </c>
      <c r="D23" s="24">
        <v>54677</v>
      </c>
      <c r="E23" s="24">
        <v>64585</v>
      </c>
      <c r="F23" s="24">
        <v>130822</v>
      </c>
      <c r="G23" s="24">
        <v>110591</v>
      </c>
      <c r="H23" s="24">
        <v>102943</v>
      </c>
      <c r="I23" s="24">
        <v>101817</v>
      </c>
      <c r="J23" s="24">
        <v>86715</v>
      </c>
      <c r="K23" s="24">
        <v>82026</v>
      </c>
      <c r="L23" s="24">
        <v>126417.62</v>
      </c>
      <c r="M23" s="24">
        <v>103019</v>
      </c>
      <c r="N23" s="25">
        <f t="shared" si="1"/>
        <v>1107945.6200000001</v>
      </c>
      <c r="O23" s="71"/>
      <c r="P23" s="71"/>
      <c r="Q23" s="152"/>
      <c r="R23" s="154"/>
    </row>
    <row r="24" spans="1:18" ht="34.5" customHeight="1" x14ac:dyDescent="0.35">
      <c r="A24" s="3" t="s">
        <v>21</v>
      </c>
      <c r="B24" s="24">
        <v>288785</v>
      </c>
      <c r="C24" s="24">
        <v>419582</v>
      </c>
      <c r="D24" s="24">
        <v>286547</v>
      </c>
      <c r="E24" s="24">
        <v>289985</v>
      </c>
      <c r="F24" s="24">
        <v>238992</v>
      </c>
      <c r="G24" s="24">
        <v>310385</v>
      </c>
      <c r="H24" s="24">
        <v>411888</v>
      </c>
      <c r="I24" s="24">
        <v>404532</v>
      </c>
      <c r="J24" s="24">
        <v>346664.7</v>
      </c>
      <c r="K24" s="24">
        <v>259307</v>
      </c>
      <c r="L24" s="24">
        <v>308289.43253662298</v>
      </c>
      <c r="M24" s="24">
        <v>324087.01204878394</v>
      </c>
      <c r="N24" s="25">
        <f t="shared" si="1"/>
        <v>3889044.1445854073</v>
      </c>
      <c r="O24" s="71"/>
      <c r="P24" s="71"/>
      <c r="Q24" s="152"/>
      <c r="R24" s="154"/>
    </row>
    <row r="25" spans="1:18" ht="34.5" customHeight="1" x14ac:dyDescent="0.35">
      <c r="A25" s="3" t="s">
        <v>74</v>
      </c>
      <c r="B25" s="24">
        <v>1577</v>
      </c>
      <c r="C25" s="24">
        <v>2852</v>
      </c>
      <c r="D25" s="24">
        <v>2565</v>
      </c>
      <c r="E25" s="24">
        <v>2014</v>
      </c>
      <c r="F25" s="24">
        <v>3721</v>
      </c>
      <c r="G25" s="24">
        <v>5395</v>
      </c>
      <c r="H25" s="24">
        <v>2146</v>
      </c>
      <c r="I25" s="24">
        <v>4228</v>
      </c>
      <c r="J25" s="24">
        <v>1350.5</v>
      </c>
      <c r="K25" s="24">
        <v>4715</v>
      </c>
      <c r="L25" s="24">
        <v>4767.8499999999995</v>
      </c>
      <c r="M25" s="24">
        <v>3211.9409090909089</v>
      </c>
      <c r="N25" s="25">
        <f t="shared" si="1"/>
        <v>38543.290909090909</v>
      </c>
      <c r="O25" s="71"/>
      <c r="P25" s="71"/>
      <c r="Q25" s="152"/>
      <c r="R25" s="154"/>
    </row>
    <row r="26" spans="1:18" ht="34.5" customHeight="1" x14ac:dyDescent="0.35">
      <c r="A26" s="3" t="s">
        <v>54</v>
      </c>
      <c r="B26" s="24">
        <v>107574</v>
      </c>
      <c r="C26" s="24">
        <v>89887</v>
      </c>
      <c r="D26" s="24">
        <v>88954</v>
      </c>
      <c r="E26" s="24">
        <v>93215</v>
      </c>
      <c r="F26" s="24">
        <v>127484</v>
      </c>
      <c r="G26" s="24">
        <v>81814.3</v>
      </c>
      <c r="H26" s="24">
        <v>105156.44561403508</v>
      </c>
      <c r="I26" s="24">
        <v>106898.54694736842</v>
      </c>
      <c r="J26" s="24">
        <v>78196.303372260852</v>
      </c>
      <c r="K26" s="24">
        <v>73308</v>
      </c>
      <c r="L26" s="24">
        <v>138020</v>
      </c>
      <c r="M26" s="24">
        <v>99137.054175787693</v>
      </c>
      <c r="N26" s="25">
        <f t="shared" si="1"/>
        <v>1189644.6501094522</v>
      </c>
      <c r="O26" s="71"/>
      <c r="P26" s="71"/>
      <c r="Q26" s="152"/>
      <c r="R26" s="154"/>
    </row>
    <row r="27" spans="1:18" s="28" customFormat="1" ht="34.5" customHeight="1" x14ac:dyDescent="0.35">
      <c r="A27" s="153" t="s">
        <v>22</v>
      </c>
      <c r="B27" s="88">
        <v>0</v>
      </c>
      <c r="C27" s="88">
        <v>0</v>
      </c>
      <c r="D27" s="88">
        <v>1521.7942342687481</v>
      </c>
      <c r="E27" s="88">
        <v>13294.548644765826</v>
      </c>
      <c r="F27" s="88">
        <v>34974.494090604348</v>
      </c>
      <c r="G27" s="88">
        <v>4463.6441720141747</v>
      </c>
      <c r="H27" s="88">
        <v>1653.5188583469017</v>
      </c>
      <c r="I27" s="88">
        <v>0</v>
      </c>
      <c r="J27" s="88">
        <v>0</v>
      </c>
      <c r="K27" s="88">
        <v>0</v>
      </c>
      <c r="L27" s="88">
        <v>0</v>
      </c>
      <c r="M27" s="88">
        <v>0</v>
      </c>
      <c r="N27" s="89">
        <f t="shared" si="1"/>
        <v>55907.999999999993</v>
      </c>
      <c r="O27" s="71"/>
      <c r="P27" s="71"/>
      <c r="Q27" s="152"/>
      <c r="R27" s="154"/>
    </row>
    <row r="28" spans="1:18" ht="34.5" customHeight="1" x14ac:dyDescent="0.35">
      <c r="A28" s="3" t="s">
        <v>23</v>
      </c>
      <c r="B28" s="24">
        <v>88541</v>
      </c>
      <c r="C28" s="24">
        <v>94889</v>
      </c>
      <c r="D28" s="24">
        <v>79533</v>
      </c>
      <c r="E28" s="24">
        <v>72145</v>
      </c>
      <c r="F28" s="24">
        <v>92379</v>
      </c>
      <c r="G28" s="24">
        <v>91488.1</v>
      </c>
      <c r="H28" s="24">
        <v>109853</v>
      </c>
      <c r="I28" s="24">
        <v>126663.3</v>
      </c>
      <c r="J28" s="24">
        <v>89433</v>
      </c>
      <c r="K28" s="24">
        <v>135126</v>
      </c>
      <c r="L28" s="24">
        <v>101176.81786941581</v>
      </c>
      <c r="M28" s="24">
        <v>98293.383442674167</v>
      </c>
      <c r="N28" s="25">
        <f t="shared" si="1"/>
        <v>1179520.6013120899</v>
      </c>
      <c r="O28" s="71"/>
      <c r="P28" s="71"/>
      <c r="Q28" s="152"/>
      <c r="R28" s="154"/>
    </row>
    <row r="29" spans="1:18" ht="34.5" customHeight="1" x14ac:dyDescent="0.35">
      <c r="A29" s="3" t="s">
        <v>24</v>
      </c>
      <c r="B29" s="24">
        <v>59208</v>
      </c>
      <c r="C29" s="24">
        <v>61254</v>
      </c>
      <c r="D29" s="24">
        <v>58788</v>
      </c>
      <c r="E29" s="24">
        <v>49215</v>
      </c>
      <c r="F29" s="24">
        <v>41623.630000000005</v>
      </c>
      <c r="G29" s="24">
        <v>36757.350000000006</v>
      </c>
      <c r="H29" s="24">
        <v>62224.013393736466</v>
      </c>
      <c r="I29" s="24">
        <v>52773.04</v>
      </c>
      <c r="J29" s="24">
        <v>37260.022103970528</v>
      </c>
      <c r="K29" s="24">
        <v>28849</v>
      </c>
      <c r="L29" s="24">
        <v>25122.881348511382</v>
      </c>
      <c r="M29" s="24">
        <v>46643.176076928939</v>
      </c>
      <c r="N29" s="25">
        <f t="shared" si="1"/>
        <v>559718.11292314727</v>
      </c>
      <c r="O29" s="71"/>
      <c r="P29" s="71"/>
      <c r="Q29" s="152"/>
      <c r="R29" s="154"/>
    </row>
    <row r="30" spans="1:18" ht="34.5" customHeight="1" x14ac:dyDescent="0.35">
      <c r="A30" s="3" t="s">
        <v>25</v>
      </c>
      <c r="B30" s="24">
        <v>187101</v>
      </c>
      <c r="C30" s="24">
        <v>155898</v>
      </c>
      <c r="D30" s="24">
        <v>106857</v>
      </c>
      <c r="E30" s="24">
        <v>254254</v>
      </c>
      <c r="F30" s="24">
        <v>160150</v>
      </c>
      <c r="G30" s="24">
        <v>108996.66666666667</v>
      </c>
      <c r="H30" s="24">
        <v>220550</v>
      </c>
      <c r="I30" s="24">
        <v>207900</v>
      </c>
      <c r="J30" s="24">
        <v>59214</v>
      </c>
      <c r="K30" s="24">
        <v>30296</v>
      </c>
      <c r="L30" s="24">
        <v>10192</v>
      </c>
      <c r="M30" s="24">
        <v>136491.69696969696</v>
      </c>
      <c r="N30" s="25">
        <f t="shared" si="1"/>
        <v>1637900.3636363635</v>
      </c>
      <c r="O30" s="71"/>
      <c r="P30" s="71"/>
      <c r="Q30" s="152"/>
      <c r="R30" s="154"/>
    </row>
    <row r="31" spans="1:18" ht="34.5" customHeight="1" x14ac:dyDescent="0.35">
      <c r="A31" s="3" t="s">
        <v>26</v>
      </c>
      <c r="B31" s="24">
        <v>45987</v>
      </c>
      <c r="C31" s="24">
        <v>28574</v>
      </c>
      <c r="D31" s="24">
        <v>28723</v>
      </c>
      <c r="E31" s="24">
        <v>27465</v>
      </c>
      <c r="F31" s="24">
        <v>19251</v>
      </c>
      <c r="G31" s="24">
        <v>12779</v>
      </c>
      <c r="H31" s="24">
        <v>36475.774495677229</v>
      </c>
      <c r="I31" s="24">
        <v>29260</v>
      </c>
      <c r="J31" s="24">
        <v>9525</v>
      </c>
      <c r="K31" s="24">
        <v>12120</v>
      </c>
      <c r="L31" s="24">
        <v>13992</v>
      </c>
      <c r="M31" s="24">
        <v>24013.7976814252</v>
      </c>
      <c r="N31" s="25">
        <f t="shared" si="1"/>
        <v>288165.57217710238</v>
      </c>
      <c r="O31" s="71"/>
      <c r="P31" s="71"/>
      <c r="Q31" s="152"/>
      <c r="R31" s="154"/>
    </row>
    <row r="32" spans="1:18" ht="34.5" customHeight="1" x14ac:dyDescent="0.35">
      <c r="A32" s="3" t="s">
        <v>27</v>
      </c>
      <c r="B32" s="24">
        <v>20961.600000000002</v>
      </c>
      <c r="C32" s="24">
        <v>10307.200000000001</v>
      </c>
      <c r="D32" s="24">
        <v>21900.800000000003</v>
      </c>
      <c r="E32" s="24">
        <v>7836.8</v>
      </c>
      <c r="F32" s="24">
        <v>11235.2</v>
      </c>
      <c r="G32" s="24">
        <v>7262.4000000000005</v>
      </c>
      <c r="H32" s="24">
        <v>13600</v>
      </c>
      <c r="I32" s="24">
        <v>12576.64</v>
      </c>
      <c r="J32" s="24">
        <v>11788.800000000001</v>
      </c>
      <c r="K32" s="24">
        <v>8232</v>
      </c>
      <c r="L32" s="24">
        <v>8456.6400000000012</v>
      </c>
      <c r="M32" s="24">
        <v>12196.189090909089</v>
      </c>
      <c r="N32" s="25">
        <f t="shared" si="1"/>
        <v>146354.2690909091</v>
      </c>
      <c r="O32" s="71"/>
      <c r="P32" s="71"/>
      <c r="Q32" s="152"/>
      <c r="R32" s="154"/>
    </row>
    <row r="33" spans="1:18" ht="34.5" customHeight="1" x14ac:dyDescent="0.35">
      <c r="A33" s="3" t="s">
        <v>28</v>
      </c>
      <c r="B33" s="24">
        <v>75320</v>
      </c>
      <c r="C33" s="24">
        <v>99575</v>
      </c>
      <c r="D33" s="24">
        <v>104475</v>
      </c>
      <c r="E33" s="24">
        <v>45080</v>
      </c>
      <c r="F33" s="24">
        <v>62125</v>
      </c>
      <c r="G33" s="24">
        <v>76055</v>
      </c>
      <c r="H33" s="24">
        <v>129430</v>
      </c>
      <c r="I33" s="24">
        <v>109130</v>
      </c>
      <c r="J33" s="24">
        <v>60025</v>
      </c>
      <c r="K33" s="24">
        <v>39130</v>
      </c>
      <c r="L33" s="24">
        <v>52268.999999999993</v>
      </c>
      <c r="M33" s="24">
        <v>77510.363636363632</v>
      </c>
      <c r="N33" s="25">
        <f t="shared" si="1"/>
        <v>930124.36363636365</v>
      </c>
      <c r="O33" s="71"/>
      <c r="P33" s="71"/>
      <c r="Q33" s="152"/>
      <c r="R33" s="154"/>
    </row>
    <row r="34" spans="1:18" ht="34.5" customHeight="1" x14ac:dyDescent="0.35">
      <c r="A34" s="3" t="s">
        <v>29</v>
      </c>
      <c r="B34" s="24">
        <v>403470</v>
      </c>
      <c r="C34" s="24">
        <v>468615</v>
      </c>
      <c r="D34" s="24">
        <v>449775</v>
      </c>
      <c r="E34" s="24">
        <v>198675</v>
      </c>
      <c r="F34" s="24">
        <v>1770105</v>
      </c>
      <c r="G34" s="24">
        <v>625935</v>
      </c>
      <c r="H34" s="24">
        <v>1400940</v>
      </c>
      <c r="I34" s="24">
        <v>1361680.5</v>
      </c>
      <c r="J34" s="24">
        <v>3578550</v>
      </c>
      <c r="K34" s="24">
        <v>477750</v>
      </c>
      <c r="L34" s="24">
        <v>269910</v>
      </c>
      <c r="M34" s="24">
        <v>1000491.4090909089</v>
      </c>
      <c r="N34" s="25">
        <f t="shared" si="1"/>
        <v>12005896.909090908</v>
      </c>
      <c r="O34" s="71"/>
      <c r="P34" s="71"/>
      <c r="Q34" s="152"/>
      <c r="R34" s="154"/>
    </row>
    <row r="35" spans="1:18" ht="34.5" customHeight="1" x14ac:dyDescent="0.35">
      <c r="A35" s="3" t="s">
        <v>30</v>
      </c>
      <c r="B35" s="24">
        <v>82665</v>
      </c>
      <c r="C35" s="24">
        <v>58987</v>
      </c>
      <c r="D35" s="24">
        <v>56887</v>
      </c>
      <c r="E35" s="24">
        <v>59874</v>
      </c>
      <c r="F35" s="24">
        <v>18091</v>
      </c>
      <c r="G35" s="24">
        <v>57205.375</v>
      </c>
      <c r="H35" s="24">
        <v>73917.600000000006</v>
      </c>
      <c r="I35" s="24">
        <v>85421.7</v>
      </c>
      <c r="J35" s="24">
        <v>62506.421417565485</v>
      </c>
      <c r="K35" s="24">
        <v>22190.100000000002</v>
      </c>
      <c r="L35" s="24">
        <v>59580</v>
      </c>
      <c r="M35" s="24">
        <v>57938.654219778677</v>
      </c>
      <c r="N35" s="25">
        <f t="shared" si="1"/>
        <v>695263.85063734418</v>
      </c>
      <c r="O35" s="71"/>
      <c r="P35" s="71"/>
      <c r="Q35" s="152"/>
      <c r="R35" s="154"/>
    </row>
    <row r="36" spans="1:18" s="28" customFormat="1" ht="34.5" customHeight="1" x14ac:dyDescent="0.35">
      <c r="A36" s="153" t="s">
        <v>75</v>
      </c>
      <c r="B36" s="88">
        <v>612000</v>
      </c>
      <c r="C36" s="88">
        <v>459000</v>
      </c>
      <c r="D36" s="88">
        <v>397800</v>
      </c>
      <c r="E36" s="88">
        <v>367200</v>
      </c>
      <c r="F36" s="88">
        <v>183600</v>
      </c>
      <c r="G36" s="88">
        <v>116280</v>
      </c>
      <c r="H36" s="88">
        <v>153000</v>
      </c>
      <c r="I36" s="88">
        <v>146880</v>
      </c>
      <c r="J36" s="88">
        <v>128520.00000000001</v>
      </c>
      <c r="K36" s="88">
        <v>168300</v>
      </c>
      <c r="L36" s="88">
        <v>198900</v>
      </c>
      <c r="M36" s="88">
        <v>128520.00000000001</v>
      </c>
      <c r="N36" s="89">
        <f t="shared" si="1"/>
        <v>3060000</v>
      </c>
      <c r="O36" s="71"/>
      <c r="P36" s="71"/>
      <c r="Q36" s="152"/>
      <c r="R36" s="154"/>
    </row>
    <row r="37" spans="1:18" ht="34.5" customHeight="1" x14ac:dyDescent="0.35">
      <c r="A37" s="3" t="s">
        <v>31</v>
      </c>
      <c r="B37" s="24">
        <v>86221</v>
      </c>
      <c r="C37" s="24">
        <v>126987</v>
      </c>
      <c r="D37" s="24">
        <v>116998</v>
      </c>
      <c r="E37" s="24">
        <v>65487</v>
      </c>
      <c r="F37" s="24">
        <v>89733</v>
      </c>
      <c r="G37" s="24">
        <v>72588</v>
      </c>
      <c r="H37" s="24">
        <v>120180</v>
      </c>
      <c r="I37" s="24">
        <v>119820</v>
      </c>
      <c r="J37" s="24">
        <v>133428.47</v>
      </c>
      <c r="K37" s="24">
        <v>65411</v>
      </c>
      <c r="L37" s="24">
        <v>198630</v>
      </c>
      <c r="M37" s="24">
        <v>108680.31545454545</v>
      </c>
      <c r="N37" s="25">
        <f t="shared" si="1"/>
        <v>1304163.7854545454</v>
      </c>
      <c r="O37" s="71"/>
      <c r="P37" s="71"/>
      <c r="Q37" s="152"/>
      <c r="R37" s="154"/>
    </row>
    <row r="38" spans="1:18" ht="34.5" customHeight="1" x14ac:dyDescent="0.35">
      <c r="A38" s="3" t="s">
        <v>32</v>
      </c>
      <c r="B38" s="24">
        <v>25221</v>
      </c>
      <c r="C38" s="24">
        <v>22989</v>
      </c>
      <c r="D38" s="24">
        <v>13621</v>
      </c>
      <c r="E38" s="24">
        <v>21440</v>
      </c>
      <c r="F38" s="24">
        <v>33716</v>
      </c>
      <c r="G38" s="24">
        <v>9430</v>
      </c>
      <c r="H38" s="24">
        <v>14364</v>
      </c>
      <c r="I38" s="24">
        <v>13217.75</v>
      </c>
      <c r="J38" s="24">
        <v>26414</v>
      </c>
      <c r="K38" s="24">
        <v>10080</v>
      </c>
      <c r="L38" s="24">
        <v>22820</v>
      </c>
      <c r="M38" s="24">
        <v>19392.06818181818</v>
      </c>
      <c r="N38" s="25">
        <f t="shared" si="1"/>
        <v>232704.81818181818</v>
      </c>
      <c r="O38" s="71"/>
      <c r="P38" s="71"/>
      <c r="Q38" s="152"/>
      <c r="R38" s="154"/>
    </row>
    <row r="39" spans="1:18" ht="34.5" customHeight="1" x14ac:dyDescent="0.35">
      <c r="A39" s="3" t="s">
        <v>56</v>
      </c>
      <c r="B39" s="24">
        <v>1685</v>
      </c>
      <c r="C39" s="24">
        <v>3211</v>
      </c>
      <c r="D39" s="24">
        <v>1855</v>
      </c>
      <c r="E39" s="24">
        <v>3924</v>
      </c>
      <c r="F39" s="24">
        <v>2897</v>
      </c>
      <c r="G39" s="24">
        <v>400</v>
      </c>
      <c r="H39" s="24">
        <v>3050</v>
      </c>
      <c r="I39" s="24">
        <v>3528</v>
      </c>
      <c r="J39" s="24">
        <v>7105</v>
      </c>
      <c r="K39" s="24">
        <v>4725</v>
      </c>
      <c r="L39" s="24">
        <v>11258.035714285714</v>
      </c>
      <c r="M39" s="24">
        <v>3967.0941558441555</v>
      </c>
      <c r="N39" s="25">
        <f t="shared" si="1"/>
        <v>47605.129870129866</v>
      </c>
      <c r="O39" s="71"/>
      <c r="P39" s="71"/>
      <c r="Q39" s="152"/>
      <c r="R39" s="154"/>
    </row>
    <row r="40" spans="1:18" ht="34.5" customHeight="1" x14ac:dyDescent="0.35">
      <c r="A40" s="3" t="s">
        <v>57</v>
      </c>
      <c r="B40" s="24">
        <v>5887</v>
      </c>
      <c r="C40" s="24">
        <v>6452</v>
      </c>
      <c r="D40" s="24">
        <v>4921</v>
      </c>
      <c r="E40" s="24">
        <v>6555</v>
      </c>
      <c r="F40" s="24">
        <v>5376</v>
      </c>
      <c r="G40" s="24">
        <v>5568</v>
      </c>
      <c r="H40" s="24">
        <v>7920</v>
      </c>
      <c r="I40" s="24">
        <v>5463.25</v>
      </c>
      <c r="J40" s="24">
        <v>14246.658536585366</v>
      </c>
      <c r="K40" s="24">
        <v>5222</v>
      </c>
      <c r="L40" s="24">
        <v>5687.42</v>
      </c>
      <c r="M40" s="24">
        <v>6663.4844124168512</v>
      </c>
      <c r="N40" s="25">
        <f t="shared" si="1"/>
        <v>79961.812949002211</v>
      </c>
      <c r="O40" s="71"/>
      <c r="P40" s="71"/>
      <c r="Q40" s="152"/>
      <c r="R40" s="154"/>
    </row>
    <row r="41" spans="1:18" ht="34.5" customHeight="1" x14ac:dyDescent="0.35">
      <c r="A41" s="3" t="s">
        <v>33</v>
      </c>
      <c r="B41" s="24">
        <v>2721</v>
      </c>
      <c r="C41" s="24">
        <v>2799</v>
      </c>
      <c r="D41" s="24">
        <v>1721</v>
      </c>
      <c r="E41" s="24">
        <v>3887</v>
      </c>
      <c r="F41" s="24">
        <v>828</v>
      </c>
      <c r="G41" s="24">
        <v>576</v>
      </c>
      <c r="H41" s="24">
        <v>6246.5</v>
      </c>
      <c r="I41" s="24">
        <v>3921.5</v>
      </c>
      <c r="J41" s="24">
        <v>4555.0778894472369</v>
      </c>
      <c r="K41" s="24">
        <v>2050</v>
      </c>
      <c r="L41" s="24">
        <v>1260</v>
      </c>
      <c r="M41" s="24">
        <v>2778.6434444952033</v>
      </c>
      <c r="N41" s="25">
        <f t="shared" si="1"/>
        <v>33343.721333942442</v>
      </c>
      <c r="O41" s="71"/>
      <c r="P41" s="71"/>
      <c r="Q41" s="152"/>
      <c r="R41" s="154"/>
    </row>
    <row r="42" spans="1:18" ht="34.5" customHeight="1" x14ac:dyDescent="0.35">
      <c r="A42" s="3" t="s">
        <v>58</v>
      </c>
      <c r="B42" s="24">
        <v>15466</v>
      </c>
      <c r="C42" s="24">
        <v>17895</v>
      </c>
      <c r="D42" s="24">
        <v>13454</v>
      </c>
      <c r="E42" s="24">
        <v>21024</v>
      </c>
      <c r="F42" s="24">
        <v>23390</v>
      </c>
      <c r="G42" s="24">
        <v>22583</v>
      </c>
      <c r="H42" s="24">
        <v>18990</v>
      </c>
      <c r="I42" s="24">
        <v>24344.981949458484</v>
      </c>
      <c r="J42" s="24">
        <v>18197.274969173861</v>
      </c>
      <c r="K42" s="24">
        <v>1535</v>
      </c>
      <c r="L42" s="24">
        <v>3661</v>
      </c>
      <c r="M42" s="24">
        <v>16412.750628966576</v>
      </c>
      <c r="N42" s="25">
        <f t="shared" si="1"/>
        <v>196953.00754759891</v>
      </c>
      <c r="O42" s="71"/>
      <c r="P42" s="71"/>
      <c r="Q42" s="152"/>
      <c r="R42" s="154"/>
    </row>
    <row r="43" spans="1:18" ht="34.5" customHeight="1" x14ac:dyDescent="0.35">
      <c r="A43" s="3" t="s">
        <v>34</v>
      </c>
      <c r="B43" s="24">
        <v>7654</v>
      </c>
      <c r="C43" s="24">
        <v>9857</v>
      </c>
      <c r="D43" s="24">
        <v>8991</v>
      </c>
      <c r="E43" s="24">
        <v>10114</v>
      </c>
      <c r="F43" s="24">
        <v>180</v>
      </c>
      <c r="G43" s="24">
        <v>223</v>
      </c>
      <c r="H43" s="24">
        <v>16172</v>
      </c>
      <c r="I43" s="24">
        <v>10512</v>
      </c>
      <c r="J43" s="24">
        <v>19753.16</v>
      </c>
      <c r="K43" s="24">
        <v>155</v>
      </c>
      <c r="L43" s="24">
        <v>302.61904761904765</v>
      </c>
      <c r="M43" s="24">
        <v>92</v>
      </c>
      <c r="N43" s="25">
        <f t="shared" si="1"/>
        <v>84005.779047619057</v>
      </c>
      <c r="O43" s="71"/>
      <c r="P43" s="71"/>
      <c r="Q43" s="152"/>
      <c r="R43" s="154"/>
    </row>
    <row r="44" spans="1:18" ht="34.5" customHeight="1" x14ac:dyDescent="0.35">
      <c r="A44" s="3" t="s">
        <v>35</v>
      </c>
      <c r="B44" s="24">
        <v>32998</v>
      </c>
      <c r="C44" s="24">
        <v>29565</v>
      </c>
      <c r="D44" s="24">
        <v>25124</v>
      </c>
      <c r="E44" s="24">
        <v>35241</v>
      </c>
      <c r="F44" s="24">
        <v>9629</v>
      </c>
      <c r="G44" s="24">
        <v>7363.2</v>
      </c>
      <c r="H44" s="24">
        <v>33663</v>
      </c>
      <c r="I44" s="24">
        <v>48473.29</v>
      </c>
      <c r="J44" s="24">
        <v>13474</v>
      </c>
      <c r="K44" s="24">
        <v>42405</v>
      </c>
      <c r="L44" s="24">
        <v>24850</v>
      </c>
      <c r="M44" s="24">
        <v>27525.953636363636</v>
      </c>
      <c r="N44" s="25">
        <f>SUM(B44:M44)</f>
        <v>330311.44363636361</v>
      </c>
      <c r="O44" s="71"/>
      <c r="P44" s="71"/>
      <c r="Q44" s="152"/>
      <c r="R44" s="154"/>
    </row>
    <row r="45" spans="1:18" ht="34.5" customHeight="1" x14ac:dyDescent="0.35">
      <c r="A45" s="3" t="s">
        <v>76</v>
      </c>
      <c r="B45" s="24">
        <v>15899</v>
      </c>
      <c r="C45" s="24">
        <v>18825</v>
      </c>
      <c r="D45" s="24">
        <v>12514</v>
      </c>
      <c r="E45" s="24">
        <v>11345</v>
      </c>
      <c r="F45" s="24">
        <v>3306</v>
      </c>
      <c r="G45" s="24">
        <v>2976</v>
      </c>
      <c r="H45" s="24">
        <v>20065.100000000002</v>
      </c>
      <c r="I45" s="24">
        <v>11824.460000000001</v>
      </c>
      <c r="J45" s="24">
        <v>2815</v>
      </c>
      <c r="K45" s="24">
        <v>8337</v>
      </c>
      <c r="L45" s="24">
        <v>14130</v>
      </c>
      <c r="M45" s="24">
        <v>20094.232727272702</v>
      </c>
      <c r="N45" s="25">
        <f t="shared" ref="N45:N52" si="2">SUM(B45:M45)</f>
        <v>142130.79272727272</v>
      </c>
      <c r="O45" s="71"/>
      <c r="P45" s="71"/>
      <c r="Q45" s="152"/>
      <c r="R45" s="154"/>
    </row>
    <row r="46" spans="1:18" ht="34.5" customHeight="1" x14ac:dyDescent="0.35">
      <c r="A46" s="3" t="s">
        <v>77</v>
      </c>
      <c r="B46" s="24">
        <v>0</v>
      </c>
      <c r="C46" s="24">
        <v>510</v>
      </c>
      <c r="D46" s="24">
        <v>504</v>
      </c>
      <c r="E46" s="24">
        <v>320</v>
      </c>
      <c r="F46" s="24">
        <v>524</v>
      </c>
      <c r="G46" s="24">
        <v>430</v>
      </c>
      <c r="H46" s="24">
        <v>432</v>
      </c>
      <c r="I46" s="24">
        <v>432.00000000000006</v>
      </c>
      <c r="J46" s="24">
        <v>940</v>
      </c>
      <c r="K46" s="24">
        <v>156</v>
      </c>
      <c r="L46" s="24">
        <v>0</v>
      </c>
      <c r="M46" s="24">
        <v>186.18181818181799</v>
      </c>
      <c r="N46" s="25">
        <f t="shared" si="2"/>
        <v>4434.181818181818</v>
      </c>
      <c r="O46" s="71"/>
      <c r="P46" s="71"/>
      <c r="Q46" s="152"/>
      <c r="R46" s="154"/>
    </row>
    <row r="47" spans="1:18" ht="34.5" customHeight="1" x14ac:dyDescent="0.35">
      <c r="A47" s="3" t="s">
        <v>78</v>
      </c>
      <c r="B47" s="24">
        <v>4677</v>
      </c>
      <c r="C47" s="24">
        <v>6011</v>
      </c>
      <c r="D47" s="24">
        <v>1588</v>
      </c>
      <c r="E47" s="24">
        <v>3211</v>
      </c>
      <c r="F47" s="24">
        <v>611</v>
      </c>
      <c r="G47" s="24">
        <v>587</v>
      </c>
      <c r="H47" s="24">
        <v>4278</v>
      </c>
      <c r="I47" s="24">
        <v>4641.7</v>
      </c>
      <c r="J47" s="24">
        <v>6032.8451127819553</v>
      </c>
      <c r="K47" s="24">
        <v>1783</v>
      </c>
      <c r="L47" s="24">
        <v>1088.9463087248323</v>
      </c>
      <c r="M47" s="24">
        <v>3137.226492864253</v>
      </c>
      <c r="N47" s="25">
        <f t="shared" si="2"/>
        <v>37646.717914371038</v>
      </c>
      <c r="O47" s="71"/>
      <c r="P47" s="71"/>
      <c r="Q47" s="152"/>
      <c r="R47" s="154"/>
    </row>
    <row r="48" spans="1:18" ht="34.5" customHeight="1" x14ac:dyDescent="0.35">
      <c r="A48" s="3" t="s">
        <v>79</v>
      </c>
      <c r="B48" s="24">
        <v>5524</v>
      </c>
      <c r="C48" s="24">
        <v>8524</v>
      </c>
      <c r="D48" s="24">
        <v>6545</v>
      </c>
      <c r="E48" s="24">
        <v>3542</v>
      </c>
      <c r="F48" s="24">
        <v>270</v>
      </c>
      <c r="G48" s="24">
        <v>457</v>
      </c>
      <c r="H48" s="24">
        <v>6120</v>
      </c>
      <c r="I48" s="24">
        <v>9180</v>
      </c>
      <c r="J48" s="24">
        <v>9911</v>
      </c>
      <c r="K48" s="24">
        <v>305.5</v>
      </c>
      <c r="L48" s="24">
        <v>653.30000000000007</v>
      </c>
      <c r="M48" s="24">
        <v>1639.25454545455</v>
      </c>
      <c r="N48" s="25">
        <f t="shared" si="2"/>
        <v>52671.05454545455</v>
      </c>
      <c r="O48" s="71"/>
      <c r="P48" s="71"/>
      <c r="Q48" s="152"/>
      <c r="R48" s="154"/>
    </row>
    <row r="49" spans="1:18" ht="34.5" customHeight="1" x14ac:dyDescent="0.35">
      <c r="A49" s="3" t="s">
        <v>80</v>
      </c>
      <c r="B49" s="24">
        <v>18241</v>
      </c>
      <c r="C49" s="24">
        <v>18254</v>
      </c>
      <c r="D49" s="24">
        <v>12545</v>
      </c>
      <c r="E49" s="24">
        <v>12658</v>
      </c>
      <c r="F49" s="24">
        <v>37553</v>
      </c>
      <c r="G49" s="24">
        <v>17599</v>
      </c>
      <c r="H49" s="24">
        <v>23470.2</v>
      </c>
      <c r="I49" s="24">
        <v>36597.599999999999</v>
      </c>
      <c r="J49" s="24">
        <v>29912.177339901482</v>
      </c>
      <c r="K49" s="24">
        <v>11430</v>
      </c>
      <c r="L49" s="24">
        <v>19071.404494382023</v>
      </c>
      <c r="M49" s="24">
        <v>18804</v>
      </c>
      <c r="N49" s="25">
        <f t="shared" si="2"/>
        <v>256135.38183428353</v>
      </c>
      <c r="O49" s="71"/>
      <c r="P49" s="71"/>
      <c r="Q49" s="152"/>
      <c r="R49" s="154"/>
    </row>
    <row r="50" spans="1:18" ht="34.5" customHeight="1" x14ac:dyDescent="0.35">
      <c r="A50" s="3" t="s">
        <v>81</v>
      </c>
      <c r="B50" s="24">
        <v>745</v>
      </c>
      <c r="C50" s="24">
        <v>6177</v>
      </c>
      <c r="D50" s="24">
        <v>4654</v>
      </c>
      <c r="E50" s="24">
        <v>4633</v>
      </c>
      <c r="F50" s="24">
        <v>3962</v>
      </c>
      <c r="G50" s="24">
        <v>1906</v>
      </c>
      <c r="H50" s="24">
        <v>11749.31</v>
      </c>
      <c r="I50" s="24">
        <v>735</v>
      </c>
      <c r="J50" s="24">
        <v>3804.2073170731705</v>
      </c>
      <c r="K50" s="24">
        <v>2816</v>
      </c>
      <c r="L50" s="24">
        <v>5940</v>
      </c>
      <c r="M50" s="24">
        <v>4283.7743015521055</v>
      </c>
      <c r="N50" s="25">
        <f t="shared" si="2"/>
        <v>51405.29161862527</v>
      </c>
      <c r="O50" s="71"/>
      <c r="P50" s="71"/>
      <c r="Q50" s="152"/>
      <c r="R50" s="154"/>
    </row>
    <row r="51" spans="1:18" ht="34.5" customHeight="1" x14ac:dyDescent="0.35">
      <c r="A51" s="3" t="s">
        <v>82</v>
      </c>
      <c r="B51" s="24">
        <v>4912</v>
      </c>
      <c r="C51" s="24">
        <v>9895</v>
      </c>
      <c r="D51" s="24">
        <v>6166</v>
      </c>
      <c r="E51" s="24">
        <v>7854</v>
      </c>
      <c r="F51" s="24">
        <v>5008</v>
      </c>
      <c r="G51" s="24">
        <v>2367</v>
      </c>
      <c r="H51" s="24">
        <v>3630.2799999999997</v>
      </c>
      <c r="I51" s="24">
        <v>6762.0000000000009</v>
      </c>
      <c r="J51" s="24">
        <v>5362.2125958013994</v>
      </c>
      <c r="K51" s="24">
        <v>2914.5</v>
      </c>
      <c r="L51" s="24">
        <v>6373.5</v>
      </c>
      <c r="M51" s="24">
        <v>5567.6811450728546</v>
      </c>
      <c r="N51" s="25">
        <f t="shared" si="2"/>
        <v>66812.173740874248</v>
      </c>
      <c r="O51" s="71"/>
      <c r="P51" s="71"/>
      <c r="Q51" s="152"/>
      <c r="R51" s="154"/>
    </row>
    <row r="52" spans="1:18" ht="34.5" customHeight="1" x14ac:dyDescent="0.35">
      <c r="A52" s="3" t="s">
        <v>83</v>
      </c>
      <c r="B52" s="88">
        <v>0</v>
      </c>
      <c r="C52" s="88">
        <v>412</v>
      </c>
      <c r="D52" s="88">
        <v>507</v>
      </c>
      <c r="E52" s="88">
        <v>0</v>
      </c>
      <c r="F52" s="88">
        <v>0</v>
      </c>
      <c r="G52" s="88">
        <v>0</v>
      </c>
      <c r="H52" s="88">
        <v>858</v>
      </c>
      <c r="I52" s="88" t="s">
        <v>98</v>
      </c>
      <c r="J52" s="88">
        <v>2480.6061827956987</v>
      </c>
      <c r="K52" s="88">
        <v>0</v>
      </c>
      <c r="L52" s="88">
        <v>0</v>
      </c>
      <c r="M52" s="88">
        <v>103</v>
      </c>
      <c r="N52" s="89">
        <f t="shared" si="2"/>
        <v>4360.6061827956983</v>
      </c>
      <c r="O52" s="71"/>
      <c r="P52" s="71"/>
      <c r="Q52" s="152"/>
      <c r="R52" s="154"/>
    </row>
    <row r="53" spans="1:18" ht="34.5" customHeight="1" x14ac:dyDescent="0.35">
      <c r="A53" s="3" t="s">
        <v>36</v>
      </c>
      <c r="B53" s="88">
        <v>1198248</v>
      </c>
      <c r="C53" s="88">
        <v>1871844</v>
      </c>
      <c r="D53" s="88">
        <v>1195980</v>
      </c>
      <c r="E53" s="88">
        <v>156252</v>
      </c>
      <c r="F53" s="88">
        <v>482975.6098064516</v>
      </c>
      <c r="G53" s="88">
        <v>1306968</v>
      </c>
      <c r="H53" s="88">
        <v>1458000</v>
      </c>
      <c r="I53" s="88">
        <v>2340576</v>
      </c>
      <c r="J53" s="88">
        <v>2108662.7999999998</v>
      </c>
      <c r="K53" s="88">
        <v>1015185.6000000001</v>
      </c>
      <c r="L53" s="88">
        <v>1763280</v>
      </c>
      <c r="M53" s="88">
        <v>1354361.0918005863</v>
      </c>
      <c r="N53" s="89">
        <f t="shared" si="1"/>
        <v>16252333.10160704</v>
      </c>
      <c r="O53" s="71"/>
      <c r="P53" s="71"/>
      <c r="Q53" s="152"/>
      <c r="R53" s="154"/>
    </row>
    <row r="54" spans="1:18" ht="34.5" customHeight="1" x14ac:dyDescent="0.35">
      <c r="A54" s="3" t="s">
        <v>37</v>
      </c>
      <c r="B54" s="24">
        <v>69003</v>
      </c>
      <c r="C54" s="24">
        <v>85632</v>
      </c>
      <c r="D54" s="24">
        <v>44697</v>
      </c>
      <c r="E54" s="24">
        <v>45063</v>
      </c>
      <c r="F54" s="24">
        <v>56524.5</v>
      </c>
      <c r="G54" s="24">
        <v>65919.899999999994</v>
      </c>
      <c r="H54" s="24">
        <v>77181</v>
      </c>
      <c r="I54" s="24">
        <v>69027</v>
      </c>
      <c r="J54" s="24">
        <v>99022.799999999988</v>
      </c>
      <c r="K54" s="24">
        <v>141041.25</v>
      </c>
      <c r="L54" s="24">
        <v>149337</v>
      </c>
      <c r="M54" s="24">
        <v>115040.7681818181</v>
      </c>
      <c r="N54" s="25">
        <f t="shared" si="1"/>
        <v>1017489.218181818</v>
      </c>
      <c r="O54" s="71"/>
      <c r="P54" s="71"/>
      <c r="Q54" s="152"/>
      <c r="R54" s="154"/>
    </row>
    <row r="55" spans="1:18" ht="34.5" customHeight="1" x14ac:dyDescent="0.35">
      <c r="A55" s="3" t="s">
        <v>38</v>
      </c>
      <c r="B55" s="24">
        <v>2393220</v>
      </c>
      <c r="C55" s="24">
        <v>2287440</v>
      </c>
      <c r="D55" s="24">
        <v>1739880</v>
      </c>
      <c r="E55" s="24">
        <v>2367240</v>
      </c>
      <c r="F55" s="24">
        <v>1462812</v>
      </c>
      <c r="G55" s="24">
        <v>2186260</v>
      </c>
      <c r="H55" s="24">
        <v>2352000</v>
      </c>
      <c r="I55" s="24">
        <v>2756611.2</v>
      </c>
      <c r="J55" s="24">
        <v>2480210.9104998065</v>
      </c>
      <c r="K55" s="24">
        <v>3143040</v>
      </c>
      <c r="L55" s="24">
        <v>2733480</v>
      </c>
      <c r="M55" s="24">
        <v>2354744.9191363463</v>
      </c>
      <c r="N55" s="25">
        <f t="shared" si="1"/>
        <v>28256939.029636152</v>
      </c>
      <c r="O55" s="71"/>
      <c r="P55" s="71"/>
      <c r="Q55" s="152"/>
      <c r="R55" s="154"/>
    </row>
    <row r="56" spans="1:18" ht="34.5" customHeight="1" x14ac:dyDescent="0.35">
      <c r="A56" s="3" t="s">
        <v>60</v>
      </c>
      <c r="B56" s="24">
        <v>53550</v>
      </c>
      <c r="C56" s="24">
        <v>77420</v>
      </c>
      <c r="D56" s="24">
        <v>32585</v>
      </c>
      <c r="E56" s="24">
        <v>55580</v>
      </c>
      <c r="F56" s="24">
        <v>33946.5</v>
      </c>
      <c r="G56" s="24">
        <v>104230</v>
      </c>
      <c r="H56" s="24">
        <v>56665</v>
      </c>
      <c r="I56" s="24">
        <v>57288</v>
      </c>
      <c r="J56" s="24">
        <v>20440</v>
      </c>
      <c r="K56" s="24">
        <v>76650</v>
      </c>
      <c r="L56" s="24">
        <v>83300</v>
      </c>
      <c r="M56" s="24">
        <v>59241.318181818169</v>
      </c>
      <c r="N56" s="25">
        <f t="shared" si="1"/>
        <v>710895.81818181812</v>
      </c>
      <c r="O56" s="71"/>
      <c r="P56" s="71"/>
      <c r="Q56" s="152"/>
      <c r="R56" s="154"/>
    </row>
    <row r="57" spans="1:18" ht="34.5" customHeight="1" x14ac:dyDescent="0.35">
      <c r="A57" s="3" t="s">
        <v>39</v>
      </c>
      <c r="B57" s="88">
        <v>380605</v>
      </c>
      <c r="C57" s="88">
        <v>394975</v>
      </c>
      <c r="D57" s="88">
        <v>237270</v>
      </c>
      <c r="E57" s="88">
        <v>217720</v>
      </c>
      <c r="F57" s="88">
        <v>118495</v>
      </c>
      <c r="G57" s="88">
        <v>84115</v>
      </c>
      <c r="H57" s="88">
        <v>143895</v>
      </c>
      <c r="I57" s="88">
        <v>104014.25956499892</v>
      </c>
      <c r="J57" s="88">
        <v>100345</v>
      </c>
      <c r="K57" s="88">
        <v>145095</v>
      </c>
      <c r="L57" s="88">
        <v>94536.638920780708</v>
      </c>
      <c r="M57" s="88">
        <v>183733.26349870724</v>
      </c>
      <c r="N57" s="89">
        <f t="shared" si="1"/>
        <v>2204799.161984487</v>
      </c>
      <c r="O57" s="71"/>
      <c r="P57" s="71"/>
      <c r="Q57" s="152"/>
      <c r="R57" s="154"/>
    </row>
    <row r="58" spans="1:18" ht="34.5" customHeight="1" x14ac:dyDescent="0.35">
      <c r="A58" s="3" t="s">
        <v>40</v>
      </c>
      <c r="B58" s="24">
        <v>572600</v>
      </c>
      <c r="C58" s="24">
        <v>1232600</v>
      </c>
      <c r="D58" s="24">
        <v>1327050</v>
      </c>
      <c r="E58" s="24">
        <v>960700</v>
      </c>
      <c r="F58" s="24">
        <v>821950</v>
      </c>
      <c r="G58" s="24">
        <v>755800</v>
      </c>
      <c r="H58" s="24">
        <v>1658750</v>
      </c>
      <c r="I58" s="24">
        <v>703125</v>
      </c>
      <c r="J58" s="24">
        <v>1039345.9496615906</v>
      </c>
      <c r="K58" s="24">
        <v>563100</v>
      </c>
      <c r="L58" s="24">
        <v>406200</v>
      </c>
      <c r="M58" s="24">
        <v>912838.26815105369</v>
      </c>
      <c r="N58" s="25">
        <f t="shared" si="1"/>
        <v>10954059.217812644</v>
      </c>
      <c r="O58" s="71"/>
      <c r="P58" s="71"/>
      <c r="Q58" s="152"/>
      <c r="R58" s="154"/>
    </row>
    <row r="59" spans="1:18" ht="34.5" customHeight="1" x14ac:dyDescent="0.35">
      <c r="A59" s="3" t="s">
        <v>61</v>
      </c>
      <c r="B59" s="24">
        <v>78014.3</v>
      </c>
      <c r="C59" s="24">
        <v>68138.2</v>
      </c>
      <c r="D59" s="24">
        <v>45353.1</v>
      </c>
      <c r="E59" s="24">
        <v>50254.1</v>
      </c>
      <c r="F59" s="24">
        <v>104717.6</v>
      </c>
      <c r="G59" s="24">
        <v>121311.125</v>
      </c>
      <c r="H59" s="24">
        <v>156695.5</v>
      </c>
      <c r="I59" s="24">
        <v>145219.99691141819</v>
      </c>
      <c r="J59" s="24">
        <v>205111.4</v>
      </c>
      <c r="K59" s="24">
        <v>128726</v>
      </c>
      <c r="L59" s="24">
        <v>158635.21268656719</v>
      </c>
      <c r="M59" s="24">
        <v>114743.32132708959</v>
      </c>
      <c r="N59" s="25">
        <f t="shared" si="1"/>
        <v>1376919.855925075</v>
      </c>
      <c r="O59" s="71"/>
      <c r="P59" s="71"/>
      <c r="Q59" s="152"/>
      <c r="R59" s="154"/>
    </row>
    <row r="60" spans="1:18" ht="34.5" customHeight="1" x14ac:dyDescent="0.35">
      <c r="A60" s="3" t="s">
        <v>62</v>
      </c>
      <c r="B60" s="24">
        <v>1848</v>
      </c>
      <c r="C60" s="24">
        <v>10592</v>
      </c>
      <c r="D60" s="24">
        <v>2600</v>
      </c>
      <c r="E60" s="24">
        <v>5232</v>
      </c>
      <c r="F60" s="24">
        <v>1904</v>
      </c>
      <c r="G60" s="24">
        <v>1560</v>
      </c>
      <c r="H60" s="24">
        <v>0</v>
      </c>
      <c r="I60" s="24">
        <v>0</v>
      </c>
      <c r="J60" s="24">
        <v>2880</v>
      </c>
      <c r="K60" s="24">
        <v>816</v>
      </c>
      <c r="L60" s="24">
        <v>2242.019417475728</v>
      </c>
      <c r="M60" s="24">
        <v>4744</v>
      </c>
      <c r="N60" s="25">
        <f t="shared" si="1"/>
        <v>34418.019417475727</v>
      </c>
      <c r="O60" s="71"/>
      <c r="P60" s="71"/>
      <c r="Q60" s="152"/>
      <c r="R60" s="154"/>
    </row>
    <row r="61" spans="1:18" ht="34.5" customHeight="1" x14ac:dyDescent="0.35">
      <c r="A61" s="3" t="s">
        <v>41</v>
      </c>
      <c r="B61" s="24">
        <v>124742.70000000001</v>
      </c>
      <c r="C61" s="24">
        <v>45411.4</v>
      </c>
      <c r="D61" s="24">
        <v>30084.7</v>
      </c>
      <c r="E61" s="24">
        <v>723.80000000000007</v>
      </c>
      <c r="F61" s="24">
        <v>18095</v>
      </c>
      <c r="G61" s="24">
        <v>423</v>
      </c>
      <c r="H61" s="24">
        <v>2902.712598425197</v>
      </c>
      <c r="I61" s="24">
        <v>1451.125</v>
      </c>
      <c r="J61" s="24">
        <v>2953.6385542168673</v>
      </c>
      <c r="K61" s="24">
        <v>2520.375</v>
      </c>
      <c r="L61" s="24">
        <v>20599.382132564842</v>
      </c>
      <c r="M61" s="24">
        <v>46218.893935018816</v>
      </c>
      <c r="N61" s="25">
        <f t="shared" si="1"/>
        <v>296126.72722022573</v>
      </c>
      <c r="O61" s="71"/>
      <c r="P61" s="71"/>
      <c r="Q61" s="152"/>
      <c r="R61" s="154"/>
    </row>
    <row r="62" spans="1:18" ht="34.5" customHeight="1" x14ac:dyDescent="0.35">
      <c r="A62" s="3" t="s">
        <v>84</v>
      </c>
      <c r="B62" s="24">
        <v>6412</v>
      </c>
      <c r="C62" s="24">
        <v>4321</v>
      </c>
      <c r="D62" s="24">
        <v>9241</v>
      </c>
      <c r="E62" s="24">
        <v>8544</v>
      </c>
      <c r="F62" s="24">
        <v>7565</v>
      </c>
      <c r="G62" s="24">
        <v>12393</v>
      </c>
      <c r="H62" s="24">
        <v>29506</v>
      </c>
      <c r="I62" s="24">
        <v>18319.350000000002</v>
      </c>
      <c r="J62" s="24">
        <v>26996</v>
      </c>
      <c r="K62" s="24">
        <v>10722</v>
      </c>
      <c r="L62" s="24">
        <v>18213.700067249498</v>
      </c>
      <c r="M62" s="24">
        <v>13839.368187931774</v>
      </c>
      <c r="N62" s="25">
        <f t="shared" si="1"/>
        <v>166072.41825518128</v>
      </c>
      <c r="O62" s="71"/>
      <c r="P62" s="71"/>
      <c r="Q62" s="152"/>
      <c r="R62" s="154"/>
    </row>
    <row r="63" spans="1:18" ht="34.5" customHeight="1" x14ac:dyDescent="0.35">
      <c r="A63" s="3" t="s">
        <v>85</v>
      </c>
      <c r="B63" s="88">
        <v>19390</v>
      </c>
      <c r="C63" s="88">
        <v>26250</v>
      </c>
      <c r="D63" s="88">
        <v>26530</v>
      </c>
      <c r="E63" s="88">
        <v>25515</v>
      </c>
      <c r="F63" s="88">
        <v>21910</v>
      </c>
      <c r="G63" s="88">
        <v>26845</v>
      </c>
      <c r="H63" s="88">
        <v>22120</v>
      </c>
      <c r="I63" s="88">
        <v>35910</v>
      </c>
      <c r="J63" s="88">
        <v>136682.75522041763</v>
      </c>
      <c r="K63" s="88">
        <v>33075</v>
      </c>
      <c r="L63" s="88">
        <v>83178.712871287134</v>
      </c>
      <c r="M63" s="88">
        <v>41582.406190154972</v>
      </c>
      <c r="N63" s="89">
        <f t="shared" si="1"/>
        <v>498988.87428185972</v>
      </c>
      <c r="O63" s="71"/>
      <c r="P63" s="71"/>
      <c r="Q63" s="152"/>
      <c r="R63" s="154"/>
    </row>
    <row r="64" spans="1:18" ht="34.5" customHeight="1" x14ac:dyDescent="0.35">
      <c r="A64" s="3" t="s">
        <v>86</v>
      </c>
      <c r="B64" s="24">
        <v>13160</v>
      </c>
      <c r="C64" s="24">
        <v>7920</v>
      </c>
      <c r="D64" s="24">
        <v>15700</v>
      </c>
      <c r="E64" s="24">
        <v>1880</v>
      </c>
      <c r="F64" s="24">
        <v>11360</v>
      </c>
      <c r="G64" s="24">
        <v>10940</v>
      </c>
      <c r="H64" s="24">
        <v>70240</v>
      </c>
      <c r="I64" s="24">
        <v>36885.600000000006</v>
      </c>
      <c r="J64" s="24">
        <v>2780</v>
      </c>
      <c r="K64" s="24">
        <v>74400</v>
      </c>
      <c r="L64" s="24">
        <v>67174.558303886923</v>
      </c>
      <c r="M64" s="24">
        <v>32403.650754898801</v>
      </c>
      <c r="N64" s="25">
        <f t="shared" si="1"/>
        <v>344843.80905878573</v>
      </c>
      <c r="O64" s="71"/>
      <c r="P64" s="71"/>
      <c r="Q64" s="152"/>
      <c r="R64" s="154"/>
    </row>
    <row r="65" spans="1:34" ht="34.5" customHeight="1" x14ac:dyDescent="0.35">
      <c r="A65" s="3" t="s">
        <v>87</v>
      </c>
      <c r="B65" s="24">
        <v>5862</v>
      </c>
      <c r="C65" s="24">
        <v>2526</v>
      </c>
      <c r="D65" s="24">
        <v>2436</v>
      </c>
      <c r="E65" s="24">
        <v>3591</v>
      </c>
      <c r="F65" s="24">
        <v>3609</v>
      </c>
      <c r="G65" s="24">
        <v>1365</v>
      </c>
      <c r="H65" s="24">
        <v>3900</v>
      </c>
      <c r="I65" s="24">
        <v>5552.908587257617</v>
      </c>
      <c r="J65" s="24">
        <v>2682</v>
      </c>
      <c r="K65" s="24">
        <v>3030</v>
      </c>
      <c r="L65" s="24">
        <v>3438.344262295082</v>
      </c>
      <c r="M65" s="24">
        <v>3453.8411681411544</v>
      </c>
      <c r="N65" s="25">
        <f t="shared" si="1"/>
        <v>41446.094017693853</v>
      </c>
      <c r="O65" s="71"/>
      <c r="P65" s="71"/>
      <c r="Q65" s="152"/>
      <c r="R65" s="154"/>
    </row>
    <row r="66" spans="1:34" ht="34.5" customHeight="1" x14ac:dyDescent="0.35">
      <c r="A66" s="3" t="s">
        <v>88</v>
      </c>
      <c r="B66" s="24">
        <v>2320</v>
      </c>
      <c r="C66" s="24">
        <v>360</v>
      </c>
      <c r="D66" s="24">
        <v>16968</v>
      </c>
      <c r="E66" s="24">
        <v>31984</v>
      </c>
      <c r="F66" s="24">
        <v>260640</v>
      </c>
      <c r="G66" s="24">
        <v>335228</v>
      </c>
      <c r="H66" s="24">
        <v>565504</v>
      </c>
      <c r="I66" s="24">
        <v>169557.2</v>
      </c>
      <c r="J66" s="24">
        <v>148632</v>
      </c>
      <c r="K66" s="24">
        <v>75083.199999999997</v>
      </c>
      <c r="L66" s="24">
        <v>30464</v>
      </c>
      <c r="M66" s="24">
        <v>4794.5818181816003</v>
      </c>
      <c r="N66" s="25">
        <f t="shared" si="1"/>
        <v>1641534.9818181815</v>
      </c>
      <c r="O66" s="71"/>
      <c r="P66" s="71"/>
      <c r="Q66" s="152"/>
      <c r="R66" s="154"/>
    </row>
    <row r="67" spans="1:34" s="28" customFormat="1" ht="34.5" customHeight="1" x14ac:dyDescent="0.35">
      <c r="A67" s="153" t="s">
        <v>89</v>
      </c>
      <c r="B67" s="88">
        <v>623070</v>
      </c>
      <c r="C67" s="88">
        <v>1199250</v>
      </c>
      <c r="D67" s="88">
        <v>1018200</v>
      </c>
      <c r="E67" s="88">
        <v>816150</v>
      </c>
      <c r="F67" s="88">
        <v>4588560</v>
      </c>
      <c r="G67" s="88">
        <v>757916.25</v>
      </c>
      <c r="H67" s="88">
        <v>581895</v>
      </c>
      <c r="I67" s="88">
        <v>731137.49999999988</v>
      </c>
      <c r="J67" s="88">
        <v>1499850</v>
      </c>
      <c r="K67" s="88">
        <v>621027</v>
      </c>
      <c r="L67" s="88">
        <v>667870.5</v>
      </c>
      <c r="M67" s="88">
        <v>945300</v>
      </c>
      <c r="N67" s="89">
        <v>14050226.25</v>
      </c>
      <c r="O67" s="71"/>
      <c r="P67" s="71"/>
      <c r="Q67" s="152"/>
      <c r="R67" s="154"/>
    </row>
    <row r="68" spans="1:34" ht="34.5" customHeight="1" x14ac:dyDescent="0.35">
      <c r="A68" s="3" t="s">
        <v>90</v>
      </c>
      <c r="B68" s="24">
        <v>85</v>
      </c>
      <c r="C68" s="24">
        <v>26</v>
      </c>
      <c r="D68" s="24">
        <v>29</v>
      </c>
      <c r="E68" s="24">
        <v>89</v>
      </c>
      <c r="F68" s="24">
        <v>1128</v>
      </c>
      <c r="G68" s="24">
        <v>1944.5</v>
      </c>
      <c r="H68" s="24">
        <v>6373</v>
      </c>
      <c r="I68" s="24">
        <v>1991.24</v>
      </c>
      <c r="J68" s="24">
        <v>7747</v>
      </c>
      <c r="K68" s="24">
        <v>5363</v>
      </c>
      <c r="L68" s="24">
        <v>2637.2508250825081</v>
      </c>
      <c r="M68" s="24">
        <v>1492.0900750075</v>
      </c>
      <c r="N68" s="25">
        <f t="shared" si="1"/>
        <v>28905.080900090008</v>
      </c>
      <c r="O68" s="71"/>
      <c r="P68" s="71"/>
      <c r="Q68" s="152"/>
      <c r="R68" s="154"/>
    </row>
    <row r="69" spans="1:34" ht="34.5" customHeight="1" x14ac:dyDescent="0.35">
      <c r="A69" s="3" t="s">
        <v>91</v>
      </c>
      <c r="B69" s="88">
        <v>74625</v>
      </c>
      <c r="C69" s="88">
        <v>152325</v>
      </c>
      <c r="D69" s="88">
        <v>391860</v>
      </c>
      <c r="E69" s="88">
        <v>115875</v>
      </c>
      <c r="F69" s="88">
        <v>811470</v>
      </c>
      <c r="G69" s="88">
        <v>77430</v>
      </c>
      <c r="H69" s="88">
        <v>153608.74688984393</v>
      </c>
      <c r="I69" s="88">
        <v>542497.50000000012</v>
      </c>
      <c r="J69" s="88">
        <v>216339.2536327609</v>
      </c>
      <c r="K69" s="88">
        <v>130789.49999999999</v>
      </c>
      <c r="L69" s="88">
        <v>75330</v>
      </c>
      <c r="M69" s="88">
        <v>249286.36368387315</v>
      </c>
      <c r="N69" s="89">
        <f t="shared" si="1"/>
        <v>2991436.3642064785</v>
      </c>
      <c r="O69" s="71"/>
      <c r="P69" s="71"/>
      <c r="Q69" s="152"/>
      <c r="R69" s="154"/>
    </row>
    <row r="70" spans="1:34" ht="34.5" customHeight="1" x14ac:dyDescent="0.35">
      <c r="A70" s="3" t="s">
        <v>42</v>
      </c>
      <c r="B70" s="24">
        <v>2046007.2</v>
      </c>
      <c r="C70" s="24">
        <v>2251292.4</v>
      </c>
      <c r="D70" s="24">
        <v>2252813.4</v>
      </c>
      <c r="E70" s="24">
        <v>2511593.4</v>
      </c>
      <c r="F70" s="24">
        <v>2071855.4999999995</v>
      </c>
      <c r="G70" s="24">
        <v>2456627.0478360602</v>
      </c>
      <c r="H70" s="24">
        <v>3598584</v>
      </c>
      <c r="I70" s="24">
        <v>3603486</v>
      </c>
      <c r="J70" s="24">
        <v>2898163.8</v>
      </c>
      <c r="K70" s="24">
        <v>2383708.7999999998</v>
      </c>
      <c r="L70" s="24">
        <v>2166540.66</v>
      </c>
      <c r="M70" s="24">
        <v>2567333.8370760055</v>
      </c>
      <c r="N70" s="25">
        <f t="shared" si="0"/>
        <v>30808006.044912066</v>
      </c>
      <c r="O70" s="71"/>
      <c r="P70" s="71"/>
      <c r="Q70" s="152"/>
      <c r="R70" s="154"/>
    </row>
    <row r="71" spans="1:34" ht="34.5" customHeight="1" x14ac:dyDescent="0.35">
      <c r="A71" s="3" t="s">
        <v>63</v>
      </c>
      <c r="B71" s="24">
        <v>1397169</v>
      </c>
      <c r="C71" s="24">
        <v>1484982</v>
      </c>
      <c r="D71" s="24">
        <v>1784286</v>
      </c>
      <c r="E71" s="24">
        <v>3368286</v>
      </c>
      <c r="F71" s="24">
        <v>1343515.1999999997</v>
      </c>
      <c r="G71" s="24">
        <v>1630122.6600000001</v>
      </c>
      <c r="H71" s="24">
        <v>3369882.2399999998</v>
      </c>
      <c r="I71" s="24">
        <v>3481131.06</v>
      </c>
      <c r="J71" s="24">
        <v>2795231.43</v>
      </c>
      <c r="K71" s="24">
        <v>1844195.8499999999</v>
      </c>
      <c r="L71" s="24">
        <v>1276820.8199999998</v>
      </c>
      <c r="M71" s="24">
        <v>1606671</v>
      </c>
      <c r="N71" s="25">
        <f t="shared" si="0"/>
        <v>25382293.260000002</v>
      </c>
      <c r="O71" s="71"/>
      <c r="P71" s="71"/>
      <c r="Q71" s="152"/>
      <c r="R71" s="154"/>
    </row>
    <row r="72" spans="1:34" ht="33.75" customHeight="1" thickBot="1" x14ac:dyDescent="0.4">
      <c r="A72" s="155" t="s">
        <v>43</v>
      </c>
      <c r="B72" s="156">
        <f t="shared" ref="B72:M72" si="3">SUM(B10:B71)</f>
        <v>12851272.799999999</v>
      </c>
      <c r="C72" s="156">
        <f t="shared" si="3"/>
        <v>15216079.199999999</v>
      </c>
      <c r="D72" s="156">
        <f t="shared" si="3"/>
        <v>14506290.794234268</v>
      </c>
      <c r="E72" s="156">
        <f t="shared" si="3"/>
        <v>16865901.648644768</v>
      </c>
      <c r="F72" s="156">
        <f t="shared" si="3"/>
        <v>19362668.225681089</v>
      </c>
      <c r="G72" s="156">
        <f t="shared" si="3"/>
        <v>13666000.558327956</v>
      </c>
      <c r="H72" s="156">
        <f t="shared" si="3"/>
        <v>19836238.386821587</v>
      </c>
      <c r="I72" s="156">
        <f t="shared" si="3"/>
        <v>21316113.231174204</v>
      </c>
      <c r="J72" s="156">
        <f t="shared" si="3"/>
        <v>21769465.84440615</v>
      </c>
      <c r="K72" s="156">
        <f t="shared" si="3"/>
        <v>14978470.014999999</v>
      </c>
      <c r="L72" s="156">
        <f t="shared" si="3"/>
        <v>13835357.210890936</v>
      </c>
      <c r="M72" s="156">
        <f t="shared" si="3"/>
        <v>14988823.652727168</v>
      </c>
      <c r="N72" s="157">
        <f>SUM(N10:N71)</f>
        <v>199192681.56790817</v>
      </c>
      <c r="Q72" s="152"/>
    </row>
    <row r="73" spans="1:34" customFormat="1" ht="20.25" x14ac:dyDescent="0.3">
      <c r="A73" s="29" t="s">
        <v>106</v>
      </c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73"/>
      <c r="M73" s="30"/>
      <c r="N73" s="30"/>
      <c r="O73" s="73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</row>
    <row r="74" spans="1:34" customFormat="1" ht="20.25" x14ac:dyDescent="0.3">
      <c r="A74" s="29" t="s">
        <v>107</v>
      </c>
      <c r="B74" s="30"/>
      <c r="C74" s="30"/>
      <c r="D74" s="29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73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</row>
    <row r="75" spans="1:34" customFormat="1" ht="20.25" x14ac:dyDescent="0.3">
      <c r="A75" s="29" t="s">
        <v>108</v>
      </c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73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</row>
    <row r="76" spans="1:34" customFormat="1" ht="20.25" x14ac:dyDescent="0.3">
      <c r="A76" s="29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73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</row>
    <row r="77" spans="1:34" x14ac:dyDescent="0.2">
      <c r="A77" s="28"/>
      <c r="B77" s="28"/>
      <c r="C77" s="28"/>
      <c r="D77" s="28"/>
      <c r="E77" s="28"/>
      <c r="F77" s="28"/>
      <c r="G77" s="28"/>
      <c r="H77" s="158"/>
      <c r="I77" s="28"/>
      <c r="J77" s="28"/>
      <c r="K77" s="28"/>
      <c r="L77" s="28"/>
      <c r="M77" s="28"/>
      <c r="N77" s="28"/>
    </row>
    <row r="78" spans="1:34" x14ac:dyDescent="0.2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</row>
    <row r="79" spans="1:34" x14ac:dyDescent="0.2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</row>
    <row r="80" spans="1:34" x14ac:dyDescent="0.2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</row>
    <row r="81" spans="1:14" x14ac:dyDescent="0.2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</row>
    <row r="82" spans="1:14" x14ac:dyDescent="0.2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</row>
    <row r="83" spans="1:14" x14ac:dyDescent="0.2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</row>
    <row r="84" spans="1:14" x14ac:dyDescent="0.2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</row>
    <row r="85" spans="1:14" x14ac:dyDescent="0.2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spans="1:14" x14ac:dyDescent="0.2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spans="1:14" x14ac:dyDescent="0.2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spans="1:14" x14ac:dyDescent="0.2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spans="1:14" x14ac:dyDescent="0.2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spans="1:14" x14ac:dyDescent="0.2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</row>
    <row r="91" spans="1:14" x14ac:dyDescent="0.2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spans="1:14" x14ac:dyDescent="0.2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spans="1:14" x14ac:dyDescent="0.2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</row>
    <row r="94" spans="1:14" x14ac:dyDescent="0.2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spans="1:14" x14ac:dyDescent="0.2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</row>
    <row r="96" spans="1:14" x14ac:dyDescent="0.2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</row>
    <row r="97" spans="1:14" x14ac:dyDescent="0.2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</row>
    <row r="98" spans="1:14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</row>
    <row r="99" spans="1:14" x14ac:dyDescent="0.2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</row>
    <row r="100" spans="1:14" x14ac:dyDescent="0.2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</row>
    <row r="101" spans="1:14" x14ac:dyDescent="0.2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</row>
    <row r="102" spans="1:14" x14ac:dyDescent="0.2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</row>
    <row r="103" spans="1:14" x14ac:dyDescent="0.2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</row>
    <row r="104" spans="1:14" x14ac:dyDescent="0.2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</row>
    <row r="105" spans="1:14" x14ac:dyDescent="0.2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</row>
    <row r="106" spans="1:14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</row>
    <row r="107" spans="1:14" x14ac:dyDescent="0.2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spans="1:14" x14ac:dyDescent="0.2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</row>
    <row r="109" spans="1:14" x14ac:dyDescent="0.2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</row>
    <row r="110" spans="1:14" x14ac:dyDescent="0.2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</row>
    <row r="111" spans="1:14" x14ac:dyDescent="0.2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</row>
    <row r="112" spans="1:14" x14ac:dyDescent="0.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spans="1:14" x14ac:dyDescent="0.2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</row>
    <row r="114" spans="1:14" x14ac:dyDescent="0.2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</row>
    <row r="115" spans="1:14" x14ac:dyDescent="0.2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</row>
    <row r="116" spans="1:14" x14ac:dyDescent="0.2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</row>
    <row r="117" spans="1:14" x14ac:dyDescent="0.2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</row>
    <row r="118" spans="1:14" x14ac:dyDescent="0.2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</row>
    <row r="119" spans="1:14" x14ac:dyDescent="0.2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</row>
    <row r="120" spans="1:14" x14ac:dyDescent="0.2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</row>
    <row r="121" spans="1:14" x14ac:dyDescent="0.2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</row>
    <row r="122" spans="1:14" x14ac:dyDescent="0.2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</row>
    <row r="123" spans="1:14" x14ac:dyDescent="0.2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</row>
    <row r="124" spans="1:14" x14ac:dyDescent="0.2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</row>
    <row r="125" spans="1:14" x14ac:dyDescent="0.2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</row>
    <row r="126" spans="1:14" x14ac:dyDescent="0.2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</row>
    <row r="127" spans="1:14" x14ac:dyDescent="0.2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</row>
    <row r="128" spans="1:14" x14ac:dyDescent="0.2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</row>
    <row r="129" spans="1:14" x14ac:dyDescent="0.2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</row>
    <row r="130" spans="1:14" x14ac:dyDescent="0.2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</row>
    <row r="131" spans="1:14" x14ac:dyDescent="0.2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</row>
    <row r="132" spans="1:14" x14ac:dyDescent="0.2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</row>
    <row r="133" spans="1:14" x14ac:dyDescent="0.2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</row>
    <row r="134" spans="1:14" x14ac:dyDescent="0.2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</row>
    <row r="135" spans="1:14" x14ac:dyDescent="0.2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</row>
    <row r="136" spans="1:14" x14ac:dyDescent="0.2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</row>
    <row r="137" spans="1:14" x14ac:dyDescent="0.2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</row>
    <row r="138" spans="1:14" x14ac:dyDescent="0.2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</row>
    <row r="139" spans="1:14" x14ac:dyDescent="0.2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spans="1:14" x14ac:dyDescent="0.2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</row>
    <row r="141" spans="1:14" x14ac:dyDescent="0.2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</row>
    <row r="142" spans="1:14" x14ac:dyDescent="0.2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</row>
    <row r="143" spans="1:14" x14ac:dyDescent="0.2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</row>
    <row r="144" spans="1:14" x14ac:dyDescent="0.2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spans="1:14" x14ac:dyDescent="0.2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</row>
    <row r="146" spans="1:14" x14ac:dyDescent="0.2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</row>
    <row r="147" spans="1:14" x14ac:dyDescent="0.2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spans="1:14" x14ac:dyDescent="0.2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</row>
    <row r="149" spans="1:14" x14ac:dyDescent="0.2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spans="1:14" x14ac:dyDescent="0.2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spans="1:14" x14ac:dyDescent="0.2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</row>
    <row r="152" spans="1:14" x14ac:dyDescent="0.2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spans="1:14" x14ac:dyDescent="0.2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</row>
    <row r="154" spans="1:14" x14ac:dyDescent="0.2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</row>
    <row r="155" spans="1:14" x14ac:dyDescent="0.2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spans="1:14" x14ac:dyDescent="0.2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spans="1:14" x14ac:dyDescent="0.2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spans="1:14" x14ac:dyDescent="0.2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spans="1:14" x14ac:dyDescent="0.2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spans="1:14" x14ac:dyDescent="0.2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spans="1:14" x14ac:dyDescent="0.2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spans="1:14" x14ac:dyDescent="0.2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spans="1:14" x14ac:dyDescent="0.2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spans="1:14" x14ac:dyDescent="0.2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spans="1:14" x14ac:dyDescent="0.2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spans="1:14" x14ac:dyDescent="0.2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spans="1:14" x14ac:dyDescent="0.2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spans="1:14" x14ac:dyDescent="0.2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spans="1:14" x14ac:dyDescent="0.2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spans="1:14" x14ac:dyDescent="0.2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spans="1:14" x14ac:dyDescent="0.2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spans="1:14" x14ac:dyDescent="0.2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spans="1:14" x14ac:dyDescent="0.2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spans="1:14" x14ac:dyDescent="0.2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spans="1:14" x14ac:dyDescent="0.2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spans="1:14" x14ac:dyDescent="0.2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spans="1:14" x14ac:dyDescent="0.2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spans="1:14" x14ac:dyDescent="0.2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spans="1:14" x14ac:dyDescent="0.2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spans="1:14" x14ac:dyDescent="0.2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spans="1:14" x14ac:dyDescent="0.2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  <row r="182" spans="1:14" x14ac:dyDescent="0.2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</row>
    <row r="183" spans="1:14" x14ac:dyDescent="0.2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</row>
    <row r="184" spans="1:14" x14ac:dyDescent="0.2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</row>
    <row r="185" spans="1:14" x14ac:dyDescent="0.2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</row>
    <row r="186" spans="1:14" x14ac:dyDescent="0.2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</row>
    <row r="187" spans="1:14" x14ac:dyDescent="0.2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spans="1:14" x14ac:dyDescent="0.2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</row>
    <row r="189" spans="1:14" x14ac:dyDescent="0.2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</row>
    <row r="190" spans="1:14" x14ac:dyDescent="0.2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</row>
    <row r="191" spans="1:14" x14ac:dyDescent="0.2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</row>
    <row r="192" spans="1:14" x14ac:dyDescent="0.2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spans="1:14" x14ac:dyDescent="0.2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</row>
    <row r="194" spans="1:14" x14ac:dyDescent="0.2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</row>
    <row r="195" spans="1:14" x14ac:dyDescent="0.2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spans="1:14" x14ac:dyDescent="0.2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</row>
    <row r="197" spans="1:14" x14ac:dyDescent="0.2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</row>
    <row r="198" spans="1:14" x14ac:dyDescent="0.2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</row>
    <row r="199" spans="1:14" x14ac:dyDescent="0.2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</row>
    <row r="200" spans="1:14" x14ac:dyDescent="0.2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</row>
    <row r="201" spans="1:14" x14ac:dyDescent="0.2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</row>
    <row r="202" spans="1:14" x14ac:dyDescent="0.2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</row>
    <row r="203" spans="1:14" x14ac:dyDescent="0.2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</row>
    <row r="204" spans="1:14" x14ac:dyDescent="0.2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</row>
    <row r="205" spans="1:14" x14ac:dyDescent="0.2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</row>
    <row r="206" spans="1:14" x14ac:dyDescent="0.2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</row>
    <row r="207" spans="1:14" x14ac:dyDescent="0.2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</row>
    <row r="208" spans="1:14" x14ac:dyDescent="0.2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</row>
    <row r="209" spans="1:14" x14ac:dyDescent="0.2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</row>
    <row r="210" spans="1:14" x14ac:dyDescent="0.2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</row>
    <row r="211" spans="1:14" x14ac:dyDescent="0.2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</row>
    <row r="212" spans="1:14" x14ac:dyDescent="0.2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</row>
    <row r="213" spans="1:14" x14ac:dyDescent="0.2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</row>
    <row r="214" spans="1:14" x14ac:dyDescent="0.2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</row>
    <row r="215" spans="1:14" x14ac:dyDescent="0.2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</row>
    <row r="216" spans="1:14" x14ac:dyDescent="0.2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</row>
    <row r="217" spans="1:14" x14ac:dyDescent="0.2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</row>
    <row r="218" spans="1:14" x14ac:dyDescent="0.2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</row>
    <row r="219" spans="1:14" x14ac:dyDescent="0.2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</row>
    <row r="220" spans="1:14" x14ac:dyDescent="0.2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</row>
    <row r="221" spans="1:14" x14ac:dyDescent="0.2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</row>
    <row r="222" spans="1:14" x14ac:dyDescent="0.2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</row>
    <row r="223" spans="1:14" x14ac:dyDescent="0.2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</row>
    <row r="224" spans="1:14" x14ac:dyDescent="0.2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</row>
    <row r="225" spans="1:14" x14ac:dyDescent="0.2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</row>
    <row r="226" spans="1:14" x14ac:dyDescent="0.2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</row>
    <row r="227" spans="1:14" x14ac:dyDescent="0.2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</row>
    <row r="228" spans="1:14" x14ac:dyDescent="0.2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</row>
    <row r="229" spans="1:14" x14ac:dyDescent="0.2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</row>
    <row r="230" spans="1:14" x14ac:dyDescent="0.2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</row>
    <row r="231" spans="1:14" x14ac:dyDescent="0.2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</row>
    <row r="232" spans="1:14" x14ac:dyDescent="0.2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</row>
    <row r="233" spans="1:14" x14ac:dyDescent="0.2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</row>
    <row r="234" spans="1:14" x14ac:dyDescent="0.2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</row>
    <row r="235" spans="1:14" x14ac:dyDescent="0.2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</row>
    <row r="236" spans="1:14" x14ac:dyDescent="0.2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</row>
    <row r="237" spans="1:14" x14ac:dyDescent="0.2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</row>
    <row r="238" spans="1:14" x14ac:dyDescent="0.2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</row>
    <row r="239" spans="1:14" x14ac:dyDescent="0.2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</row>
    <row r="240" spans="1:14" x14ac:dyDescent="0.2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</row>
    <row r="241" spans="1:14" x14ac:dyDescent="0.2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</row>
    <row r="242" spans="1:14" x14ac:dyDescent="0.2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</row>
    <row r="243" spans="1:14" x14ac:dyDescent="0.2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</row>
    <row r="244" spans="1:14" x14ac:dyDescent="0.2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</row>
    <row r="245" spans="1:14" x14ac:dyDescent="0.2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</row>
    <row r="246" spans="1:14" x14ac:dyDescent="0.2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</row>
    <row r="247" spans="1:14" x14ac:dyDescent="0.2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</row>
    <row r="248" spans="1:14" x14ac:dyDescent="0.2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</row>
    <row r="249" spans="1:14" x14ac:dyDescent="0.2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</row>
    <row r="250" spans="1:14" x14ac:dyDescent="0.2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</row>
    <row r="251" spans="1:14" x14ac:dyDescent="0.2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</row>
    <row r="252" spans="1:14" x14ac:dyDescent="0.2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</row>
    <row r="253" spans="1:14" x14ac:dyDescent="0.2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</row>
    <row r="254" spans="1:14" x14ac:dyDescent="0.2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</row>
    <row r="255" spans="1:14" x14ac:dyDescent="0.2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</row>
    <row r="256" spans="1:14" x14ac:dyDescent="0.2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</row>
    <row r="257" spans="1:14" x14ac:dyDescent="0.2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</row>
    <row r="258" spans="1:14" x14ac:dyDescent="0.2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</row>
    <row r="259" spans="1:14" x14ac:dyDescent="0.2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</row>
    <row r="260" spans="1:14" x14ac:dyDescent="0.2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</row>
    <row r="261" spans="1:14" x14ac:dyDescent="0.2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</row>
    <row r="262" spans="1:14" x14ac:dyDescent="0.2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</row>
    <row r="263" spans="1:14" x14ac:dyDescent="0.2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</row>
    <row r="264" spans="1:14" x14ac:dyDescent="0.2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</row>
    <row r="265" spans="1:14" x14ac:dyDescent="0.2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</row>
    <row r="266" spans="1:14" x14ac:dyDescent="0.2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</row>
    <row r="267" spans="1:14" x14ac:dyDescent="0.2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</row>
    <row r="268" spans="1:14" x14ac:dyDescent="0.2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</row>
    <row r="269" spans="1:14" x14ac:dyDescent="0.2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</row>
    <row r="270" spans="1:14" x14ac:dyDescent="0.2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</row>
    <row r="271" spans="1:14" x14ac:dyDescent="0.2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</row>
    <row r="272" spans="1:14" x14ac:dyDescent="0.2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</row>
    <row r="273" spans="1:14" x14ac:dyDescent="0.2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</row>
    <row r="274" spans="1:14" x14ac:dyDescent="0.2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</row>
    <row r="275" spans="1:14" x14ac:dyDescent="0.2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</row>
    <row r="276" spans="1:14" x14ac:dyDescent="0.2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</row>
    <row r="277" spans="1:14" x14ac:dyDescent="0.2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</row>
    <row r="278" spans="1:14" x14ac:dyDescent="0.2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</row>
    <row r="279" spans="1:14" x14ac:dyDescent="0.2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</row>
    <row r="280" spans="1:14" x14ac:dyDescent="0.2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</row>
    <row r="281" spans="1:14" x14ac:dyDescent="0.2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</row>
    <row r="282" spans="1:14" x14ac:dyDescent="0.2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</row>
    <row r="283" spans="1:14" x14ac:dyDescent="0.2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</row>
    <row r="284" spans="1:14" x14ac:dyDescent="0.2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</row>
    <row r="285" spans="1:14" x14ac:dyDescent="0.2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</row>
    <row r="286" spans="1:14" x14ac:dyDescent="0.2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</row>
    <row r="287" spans="1:14" x14ac:dyDescent="0.2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</row>
    <row r="288" spans="1:14" x14ac:dyDescent="0.2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</row>
    <row r="289" spans="1:14" x14ac:dyDescent="0.2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</row>
    <row r="290" spans="1:14" x14ac:dyDescent="0.2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</row>
    <row r="291" spans="1:14" x14ac:dyDescent="0.2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</row>
    <row r="292" spans="1:14" x14ac:dyDescent="0.2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</row>
  </sheetData>
  <mergeCells count="2">
    <mergeCell ref="A5:N5"/>
    <mergeCell ref="A6:N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100"/>
  <sheetViews>
    <sheetView zoomScale="50" zoomScaleNormal="50" workbookViewId="0">
      <selection activeCell="A25" sqref="A25:XFD25"/>
    </sheetView>
  </sheetViews>
  <sheetFormatPr baseColWidth="10" defaultColWidth="11.42578125" defaultRowHeight="26.25" x14ac:dyDescent="0.4"/>
  <cols>
    <col min="1" max="14" width="25.7109375" style="1" customWidth="1"/>
    <col min="15" max="15" width="3.7109375" style="28" customWidth="1"/>
    <col min="16" max="16" width="29.7109375" style="28" customWidth="1"/>
    <col min="17" max="17" width="20.5703125" style="53" customWidth="1"/>
    <col min="18" max="18" width="22.85546875" style="28" customWidth="1"/>
    <col min="19" max="24" width="11.42578125" style="28"/>
    <col min="25" max="16384" width="11.42578125" style="1"/>
  </cols>
  <sheetData>
    <row r="1" spans="1:17" s="28" customFormat="1" x14ac:dyDescent="0.4">
      <c r="Q1" s="53"/>
    </row>
    <row r="2" spans="1:17" ht="26.25" customHeight="1" x14ac:dyDescent="0.4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7" ht="26.25" customHeight="1" x14ac:dyDescent="0.4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7" ht="26.25" customHeight="1" x14ac:dyDescent="0.45">
      <c r="A4" s="188" t="s">
        <v>109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</row>
    <row r="5" spans="1:17" ht="26.25" customHeight="1" x14ac:dyDescent="0.4">
      <c r="A5" s="180" t="s">
        <v>110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</row>
    <row r="6" spans="1:17" ht="6.75" customHeight="1" thickBot="1" x14ac:dyDescent="0.4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7" ht="32.25" customHeight="1" x14ac:dyDescent="0.4">
      <c r="A7" s="75" t="s">
        <v>0</v>
      </c>
      <c r="B7" s="76" t="s">
        <v>1</v>
      </c>
      <c r="C7" s="76" t="s">
        <v>2</v>
      </c>
      <c r="D7" s="76" t="s">
        <v>3</v>
      </c>
      <c r="E7" s="76" t="s">
        <v>4</v>
      </c>
      <c r="F7" s="76" t="s">
        <v>5</v>
      </c>
      <c r="G7" s="76" t="s">
        <v>6</v>
      </c>
      <c r="H7" s="76" t="s">
        <v>7</v>
      </c>
      <c r="I7" s="76" t="s">
        <v>8</v>
      </c>
      <c r="J7" s="76" t="s">
        <v>9</v>
      </c>
      <c r="K7" s="76" t="s">
        <v>10</v>
      </c>
      <c r="L7" s="76" t="s">
        <v>11</v>
      </c>
      <c r="M7" s="76" t="s">
        <v>12</v>
      </c>
      <c r="N7" s="77" t="s">
        <v>13</v>
      </c>
    </row>
    <row r="8" spans="1:17" ht="24.75" customHeight="1" x14ac:dyDescent="0.4">
      <c r="A8" s="38" t="s">
        <v>94</v>
      </c>
      <c r="B8" s="78">
        <v>105812</v>
      </c>
      <c r="C8" s="78">
        <v>24313</v>
      </c>
      <c r="D8" s="78">
        <v>861520</v>
      </c>
      <c r="E8" s="78">
        <v>3061784.9</v>
      </c>
      <c r="F8" s="78">
        <v>2730389</v>
      </c>
      <c r="G8" s="78">
        <v>1184253</v>
      </c>
      <c r="H8" s="78">
        <v>490195</v>
      </c>
      <c r="I8" s="78">
        <v>1736831</v>
      </c>
      <c r="J8" s="78">
        <v>1341652.486</v>
      </c>
      <c r="K8" s="78">
        <v>805106</v>
      </c>
      <c r="L8" s="78">
        <v>679317</v>
      </c>
      <c r="M8" s="78">
        <v>549317</v>
      </c>
      <c r="N8" s="39">
        <f>SUM(B8:M8)</f>
        <v>13570490.386</v>
      </c>
      <c r="P8" s="79"/>
      <c r="Q8" s="74"/>
    </row>
    <row r="9" spans="1:17" x14ac:dyDescent="0.4">
      <c r="A9" s="38" t="s">
        <v>49</v>
      </c>
      <c r="B9" s="78">
        <v>134637.96000000002</v>
      </c>
      <c r="C9" s="78">
        <v>107945.3616</v>
      </c>
      <c r="D9" s="78">
        <v>91768</v>
      </c>
      <c r="E9" s="78">
        <v>101873.43501</v>
      </c>
      <c r="F9" s="78">
        <v>99579.596076000002</v>
      </c>
      <c r="G9" s="78">
        <v>143226.52611498267</v>
      </c>
      <c r="H9" s="78">
        <v>163907.88572854295</v>
      </c>
      <c r="I9" s="78">
        <v>143350.16</v>
      </c>
      <c r="J9" s="78">
        <v>358025.44397987111</v>
      </c>
      <c r="K9" s="78">
        <v>195537.19584</v>
      </c>
      <c r="L9" s="78">
        <v>132998.40177756693</v>
      </c>
      <c r="M9" s="78">
        <v>126876.42439070209</v>
      </c>
      <c r="N9" s="39">
        <f t="shared" ref="N9:N69" si="0">SUM(B9:M9)</f>
        <v>1799726.3905176658</v>
      </c>
      <c r="P9" s="79"/>
      <c r="Q9" s="74"/>
    </row>
    <row r="10" spans="1:17" x14ac:dyDescent="0.4">
      <c r="A10" s="38" t="s">
        <v>14</v>
      </c>
      <c r="B10" s="78">
        <v>0</v>
      </c>
      <c r="C10" s="78">
        <v>3855.8030282502018</v>
      </c>
      <c r="D10" s="78">
        <v>548</v>
      </c>
      <c r="E10" s="78">
        <v>0</v>
      </c>
      <c r="F10" s="78">
        <v>0</v>
      </c>
      <c r="G10" s="78">
        <v>152.09996167694138</v>
      </c>
      <c r="H10" s="78">
        <v>42.245725839435991</v>
      </c>
      <c r="I10" s="78">
        <v>133.19391940802706</v>
      </c>
      <c r="J10" s="78">
        <v>427.84999999999997</v>
      </c>
      <c r="K10" s="78">
        <v>652</v>
      </c>
      <c r="L10" s="78">
        <v>218</v>
      </c>
      <c r="M10" s="78">
        <v>305</v>
      </c>
      <c r="N10" s="39">
        <f>SUM(B10:M10)</f>
        <v>6334.1926351746069</v>
      </c>
      <c r="P10" s="79"/>
      <c r="Q10" s="74"/>
    </row>
    <row r="11" spans="1:17" x14ac:dyDescent="0.4">
      <c r="A11" s="38" t="s">
        <v>15</v>
      </c>
      <c r="B11" s="80">
        <v>863970</v>
      </c>
      <c r="C11" s="80">
        <v>1049160.3723394056</v>
      </c>
      <c r="D11" s="80">
        <v>844095</v>
      </c>
      <c r="E11" s="80">
        <v>1327886.8470540878</v>
      </c>
      <c r="F11" s="80">
        <v>976340.82480617333</v>
      </c>
      <c r="G11" s="80">
        <v>596205.84482660796</v>
      </c>
      <c r="H11" s="80">
        <v>1238850</v>
      </c>
      <c r="I11" s="80">
        <v>1199612.1722481505</v>
      </c>
      <c r="J11" s="80">
        <v>1236037.4135688129</v>
      </c>
      <c r="K11" s="80">
        <v>1159783.0617804041</v>
      </c>
      <c r="L11" s="80">
        <v>993350.25589250051</v>
      </c>
      <c r="M11" s="80">
        <v>1007029.6499999999</v>
      </c>
      <c r="N11" s="40">
        <f>SUM(B11:M11)</f>
        <v>12492321.442516143</v>
      </c>
      <c r="P11" s="79"/>
      <c r="Q11" s="74"/>
    </row>
    <row r="12" spans="1:17" x14ac:dyDescent="0.4">
      <c r="A12" s="38" t="s">
        <v>50</v>
      </c>
      <c r="B12" s="78">
        <v>11040.039999999999</v>
      </c>
      <c r="C12" s="78">
        <v>8210</v>
      </c>
      <c r="D12" s="78">
        <v>5795.2391849506203</v>
      </c>
      <c r="E12" s="78">
        <v>10318.215203687938</v>
      </c>
      <c r="F12" s="78">
        <v>6575</v>
      </c>
      <c r="G12" s="78">
        <v>3660</v>
      </c>
      <c r="H12" s="78">
        <v>26118</v>
      </c>
      <c r="I12" s="78">
        <v>23061.226017669611</v>
      </c>
      <c r="J12" s="78">
        <v>22789.867594222127</v>
      </c>
      <c r="K12" s="78">
        <v>13390</v>
      </c>
      <c r="L12" s="78">
        <v>7920</v>
      </c>
      <c r="M12" s="78">
        <v>19928.2</v>
      </c>
      <c r="N12" s="39">
        <f t="shared" ref="N12:N59" si="1">SUM(B12:M12)</f>
        <v>158805.78800053033</v>
      </c>
      <c r="P12" s="79"/>
      <c r="Q12" s="74"/>
    </row>
    <row r="13" spans="1:17" x14ac:dyDescent="0.4">
      <c r="A13" s="38" t="s">
        <v>51</v>
      </c>
      <c r="B13" s="78">
        <v>22656</v>
      </c>
      <c r="C13" s="78">
        <v>255147.48359381995</v>
      </c>
      <c r="D13" s="78">
        <v>69875</v>
      </c>
      <c r="E13" s="78">
        <v>34893.324149080989</v>
      </c>
      <c r="F13" s="78">
        <v>8327.449910008696</v>
      </c>
      <c r="G13" s="78">
        <v>4900</v>
      </c>
      <c r="H13" s="78">
        <v>15264.150139717545</v>
      </c>
      <c r="I13" s="78">
        <v>35944.205000000009</v>
      </c>
      <c r="J13" s="78">
        <v>8983</v>
      </c>
      <c r="K13" s="78">
        <v>6120.35</v>
      </c>
      <c r="L13" s="78">
        <v>12727.997792057</v>
      </c>
      <c r="M13" s="78">
        <v>42268.799999999996</v>
      </c>
      <c r="N13" s="39">
        <f t="shared" si="1"/>
        <v>517107.76058468415</v>
      </c>
      <c r="P13" s="79"/>
      <c r="Q13" s="74"/>
    </row>
    <row r="14" spans="1:17" x14ac:dyDescent="0.4">
      <c r="A14" s="38" t="s">
        <v>16</v>
      </c>
      <c r="B14" s="78">
        <v>32021.600000000002</v>
      </c>
      <c r="C14" s="78">
        <v>66481.390878031612</v>
      </c>
      <c r="D14" s="78">
        <v>111233</v>
      </c>
      <c r="E14" s="78">
        <v>66019.646057133214</v>
      </c>
      <c r="F14" s="78">
        <v>5490.8770500208102</v>
      </c>
      <c r="G14" s="78">
        <v>13331.585692615505</v>
      </c>
      <c r="H14" s="78">
        <v>33920</v>
      </c>
      <c r="I14" s="78">
        <v>39636.507578571574</v>
      </c>
      <c r="J14" s="78">
        <v>15093.037834128936</v>
      </c>
      <c r="K14" s="78">
        <v>4304.8629999999994</v>
      </c>
      <c r="L14" s="78">
        <v>22180.703200926058</v>
      </c>
      <c r="M14" s="78">
        <v>32009.012767045977</v>
      </c>
      <c r="N14" s="39">
        <f t="shared" si="1"/>
        <v>441722.22405847366</v>
      </c>
      <c r="P14" s="79"/>
      <c r="Q14" s="74"/>
    </row>
    <row r="15" spans="1:17" x14ac:dyDescent="0.4">
      <c r="A15" s="38" t="s">
        <v>17</v>
      </c>
      <c r="B15" s="78">
        <v>2902</v>
      </c>
      <c r="C15" s="78">
        <v>1609.0155708111286</v>
      </c>
      <c r="D15" s="78">
        <v>1796</v>
      </c>
      <c r="E15" s="78">
        <v>1106.0159146489489</v>
      </c>
      <c r="F15" s="78">
        <v>160.72</v>
      </c>
      <c r="G15" s="78">
        <v>125</v>
      </c>
      <c r="H15" s="78">
        <v>833.04</v>
      </c>
      <c r="I15" s="78">
        <v>2768.6248288685142</v>
      </c>
      <c r="J15" s="78">
        <v>530.00984233330894</v>
      </c>
      <c r="K15" s="78">
        <v>4812.8087699999996</v>
      </c>
      <c r="L15" s="78">
        <v>1677.4351906273421</v>
      </c>
      <c r="M15" s="78">
        <v>1543.0194428700001</v>
      </c>
      <c r="N15" s="39">
        <f t="shared" si="1"/>
        <v>19863.689560159244</v>
      </c>
      <c r="P15" s="79"/>
      <c r="Q15" s="74"/>
    </row>
    <row r="16" spans="1:17" x14ac:dyDescent="0.4">
      <c r="A16" s="38" t="s">
        <v>52</v>
      </c>
      <c r="B16" s="78">
        <v>107509.7</v>
      </c>
      <c r="C16" s="78">
        <v>81320</v>
      </c>
      <c r="D16" s="78">
        <v>56881</v>
      </c>
      <c r="E16" s="78">
        <v>41048.618108419265</v>
      </c>
      <c r="F16" s="78">
        <v>31420</v>
      </c>
      <c r="G16" s="78">
        <v>26068</v>
      </c>
      <c r="H16" s="78">
        <v>22320</v>
      </c>
      <c r="I16" s="78">
        <v>27944.715375000003</v>
      </c>
      <c r="J16" s="78">
        <v>17905.616395995396</v>
      </c>
      <c r="K16" s="78">
        <v>20948.655000000002</v>
      </c>
      <c r="L16" s="78">
        <v>44902.809639601284</v>
      </c>
      <c r="M16" s="78">
        <v>76833.670607925014</v>
      </c>
      <c r="N16" s="39">
        <f t="shared" si="1"/>
        <v>555102.78512694105</v>
      </c>
      <c r="P16" s="79"/>
      <c r="Q16" s="74"/>
    </row>
    <row r="17" spans="1:17" x14ac:dyDescent="0.4">
      <c r="A17" s="38" t="s">
        <v>73</v>
      </c>
      <c r="B17" s="78">
        <v>9623.880000000001</v>
      </c>
      <c r="C17" s="78">
        <v>23092.055068447153</v>
      </c>
      <c r="D17" s="78">
        <v>17452</v>
      </c>
      <c r="E17" s="78">
        <v>5799.85</v>
      </c>
      <c r="F17" s="78">
        <v>14102.75572988282</v>
      </c>
      <c r="G17" s="78">
        <v>8099</v>
      </c>
      <c r="H17" s="78">
        <v>8400</v>
      </c>
      <c r="I17" s="78">
        <v>10542</v>
      </c>
      <c r="J17" s="78">
        <v>15807.829075970012</v>
      </c>
      <c r="K17" s="78">
        <v>20691.719999999998</v>
      </c>
      <c r="L17" s="78">
        <v>8973.9993175359796</v>
      </c>
      <c r="M17" s="78">
        <v>12495.6</v>
      </c>
      <c r="N17" s="39">
        <f t="shared" si="1"/>
        <v>155080.68919183599</v>
      </c>
      <c r="P17" s="79"/>
      <c r="Q17" s="74"/>
    </row>
    <row r="18" spans="1:17" x14ac:dyDescent="0.4">
      <c r="A18" s="38" t="s">
        <v>18</v>
      </c>
      <c r="B18" s="78">
        <v>87767.54</v>
      </c>
      <c r="C18" s="78">
        <v>127640.41876887086</v>
      </c>
      <c r="D18" s="78">
        <v>176257</v>
      </c>
      <c r="E18" s="78">
        <v>184381</v>
      </c>
      <c r="F18" s="78">
        <v>182838</v>
      </c>
      <c r="G18" s="78">
        <v>167003</v>
      </c>
      <c r="H18" s="78">
        <v>123240.92012253116</v>
      </c>
      <c r="I18" s="78">
        <v>101869.461</v>
      </c>
      <c r="J18" s="78">
        <v>97527.012947549796</v>
      </c>
      <c r="K18" s="78">
        <v>116018.97840000002</v>
      </c>
      <c r="L18" s="78">
        <v>166995.28970836836</v>
      </c>
      <c r="M18" s="78">
        <v>122873.83670341381</v>
      </c>
      <c r="N18" s="39">
        <f t="shared" si="1"/>
        <v>1654412.4576507343</v>
      </c>
      <c r="P18" s="79"/>
      <c r="Q18" s="74"/>
    </row>
    <row r="19" spans="1:17" x14ac:dyDescent="0.4">
      <c r="A19" s="38" t="s">
        <v>19</v>
      </c>
      <c r="B19" s="78">
        <v>123470</v>
      </c>
      <c r="C19" s="78">
        <v>112692.65345554589</v>
      </c>
      <c r="D19" s="78">
        <v>90856</v>
      </c>
      <c r="E19" s="78">
        <v>105864</v>
      </c>
      <c r="F19" s="78">
        <v>86411.998857096143</v>
      </c>
      <c r="G19" s="78">
        <v>53412</v>
      </c>
      <c r="H19" s="78">
        <v>59750</v>
      </c>
      <c r="I19" s="78">
        <v>82302.8</v>
      </c>
      <c r="J19" s="78">
        <v>64357.273902505833</v>
      </c>
      <c r="K19" s="78">
        <v>91981.096362220531</v>
      </c>
      <c r="L19" s="78">
        <v>68122.213371244216</v>
      </c>
      <c r="M19" s="78">
        <v>70624.88</v>
      </c>
      <c r="N19" s="39">
        <f t="shared" si="1"/>
        <v>1009844.9159486127</v>
      </c>
      <c r="P19" s="79"/>
      <c r="Q19" s="74"/>
    </row>
    <row r="20" spans="1:17" x14ac:dyDescent="0.4">
      <c r="A20" s="38" t="s">
        <v>20</v>
      </c>
      <c r="B20" s="78">
        <v>156552.95999999999</v>
      </c>
      <c r="C20" s="78">
        <v>216734.50569055486</v>
      </c>
      <c r="D20" s="78">
        <v>216133</v>
      </c>
      <c r="E20" s="78">
        <v>260569.26</v>
      </c>
      <c r="F20" s="78">
        <v>189072</v>
      </c>
      <c r="G20" s="78">
        <v>162176.4</v>
      </c>
      <c r="H20" s="78">
        <v>170245.40887791273</v>
      </c>
      <c r="I20" s="78">
        <v>170879</v>
      </c>
      <c r="J20" s="78">
        <v>203923.97762550932</v>
      </c>
      <c r="K20" s="78">
        <v>179341.58000000002</v>
      </c>
      <c r="L20" s="78">
        <v>199411.5554416244</v>
      </c>
      <c r="M20" s="78">
        <v>181428.8</v>
      </c>
      <c r="N20" s="39">
        <f t="shared" si="1"/>
        <v>2306468.4476356008</v>
      </c>
      <c r="P20" s="79"/>
      <c r="Q20" s="74"/>
    </row>
    <row r="21" spans="1:17" x14ac:dyDescent="0.4">
      <c r="A21" s="38" t="s">
        <v>53</v>
      </c>
      <c r="B21" s="78">
        <v>116865</v>
      </c>
      <c r="C21" s="78">
        <v>108840.71050183241</v>
      </c>
      <c r="D21" s="78">
        <v>88950</v>
      </c>
      <c r="E21" s="78">
        <v>105003</v>
      </c>
      <c r="F21" s="78">
        <v>187018</v>
      </c>
      <c r="G21" s="78">
        <v>120808</v>
      </c>
      <c r="H21" s="78">
        <v>118078.9910630802</v>
      </c>
      <c r="I21" s="78">
        <v>110716.9371</v>
      </c>
      <c r="J21" s="78">
        <v>115715</v>
      </c>
      <c r="K21" s="78">
        <v>82670.982649489233</v>
      </c>
      <c r="L21" s="78">
        <v>141726.36514083142</v>
      </c>
      <c r="M21" s="78">
        <v>133987.28015664394</v>
      </c>
      <c r="N21" s="39">
        <f t="shared" si="1"/>
        <v>1430380.2666118774</v>
      </c>
      <c r="P21" s="79"/>
      <c r="Q21" s="74"/>
    </row>
    <row r="22" spans="1:17" x14ac:dyDescent="0.4">
      <c r="A22" s="38" t="s">
        <v>21</v>
      </c>
      <c r="B22" s="78">
        <v>550980</v>
      </c>
      <c r="C22" s="78">
        <v>429893.86666565808</v>
      </c>
      <c r="D22" s="78">
        <v>349929.55887242162</v>
      </c>
      <c r="E22" s="78">
        <v>484242.37889550679</v>
      </c>
      <c r="F22" s="78">
        <v>296959</v>
      </c>
      <c r="G22" s="78">
        <v>350395</v>
      </c>
      <c r="H22" s="78">
        <v>490026</v>
      </c>
      <c r="I22" s="78">
        <v>636486.09988460527</v>
      </c>
      <c r="J22" s="78">
        <v>521333.62629539811</v>
      </c>
      <c r="K22" s="78">
        <v>304168.14</v>
      </c>
      <c r="L22" s="78">
        <v>423778.8461822953</v>
      </c>
      <c r="M22" s="78">
        <v>544285.63</v>
      </c>
      <c r="N22" s="39">
        <f t="shared" si="1"/>
        <v>5382478.1467958847</v>
      </c>
      <c r="P22" s="79"/>
      <c r="Q22" s="74"/>
    </row>
    <row r="23" spans="1:17" x14ac:dyDescent="0.4">
      <c r="A23" s="38" t="s">
        <v>74</v>
      </c>
      <c r="B23" s="78">
        <v>1689.6000000000001</v>
      </c>
      <c r="C23" s="78">
        <v>3690.6900128847474</v>
      </c>
      <c r="D23" s="78">
        <v>9527</v>
      </c>
      <c r="E23" s="78">
        <v>4092.2000000000003</v>
      </c>
      <c r="F23" s="78">
        <v>6874.6017531820562</v>
      </c>
      <c r="G23" s="78">
        <v>5476.0407725321893</v>
      </c>
      <c r="H23" s="78">
        <v>2200</v>
      </c>
      <c r="I23" s="78">
        <v>5792.15</v>
      </c>
      <c r="J23" s="78">
        <v>1870.8242091175396</v>
      </c>
      <c r="K23" s="78">
        <v>12374</v>
      </c>
      <c r="L23" s="78">
        <v>4859.7</v>
      </c>
      <c r="M23" s="78">
        <v>4759.7199999999993</v>
      </c>
      <c r="N23" s="39">
        <f t="shared" si="1"/>
        <v>63206.526747716533</v>
      </c>
      <c r="P23" s="79"/>
      <c r="Q23" s="74"/>
    </row>
    <row r="24" spans="1:17" x14ac:dyDescent="0.4">
      <c r="A24" s="38" t="s">
        <v>54</v>
      </c>
      <c r="B24" s="78">
        <v>152940</v>
      </c>
      <c r="C24" s="78">
        <v>109614.7409440526</v>
      </c>
      <c r="D24" s="78">
        <v>128501.32552985636</v>
      </c>
      <c r="E24" s="78">
        <v>160499</v>
      </c>
      <c r="F24" s="78">
        <v>152153</v>
      </c>
      <c r="G24" s="78">
        <v>90957</v>
      </c>
      <c r="H24" s="78">
        <v>105156.44561403508</v>
      </c>
      <c r="I24" s="78">
        <v>114884.156625</v>
      </c>
      <c r="J24" s="78">
        <v>88466.364000000001</v>
      </c>
      <c r="K24" s="78">
        <v>78527.529599999994</v>
      </c>
      <c r="L24" s="78">
        <v>157396.85047275704</v>
      </c>
      <c r="M24" s="78">
        <v>100823.55</v>
      </c>
      <c r="N24" s="39">
        <f t="shared" si="1"/>
        <v>1439919.9627857013</v>
      </c>
      <c r="P24" s="79"/>
      <c r="Q24" s="74"/>
    </row>
    <row r="25" spans="1:17" s="28" customFormat="1" x14ac:dyDescent="0.4">
      <c r="A25" s="81" t="s">
        <v>22</v>
      </c>
      <c r="B25" s="82">
        <v>0</v>
      </c>
      <c r="C25" s="82">
        <v>0</v>
      </c>
      <c r="D25" s="82">
        <v>2305.6374868307635</v>
      </c>
      <c r="E25" s="82">
        <v>20142.282731539122</v>
      </c>
      <c r="F25" s="82">
        <v>52989.098553778371</v>
      </c>
      <c r="G25" s="82">
        <v>6762.7706158413948</v>
      </c>
      <c r="H25" s="82">
        <v>2505.210612010344</v>
      </c>
      <c r="I25" s="82">
        <v>0</v>
      </c>
      <c r="J25" s="82">
        <v>0</v>
      </c>
      <c r="K25" s="82">
        <v>0</v>
      </c>
      <c r="L25" s="82">
        <v>0</v>
      </c>
      <c r="M25" s="82">
        <v>0</v>
      </c>
      <c r="N25" s="83">
        <f t="shared" si="1"/>
        <v>84705</v>
      </c>
      <c r="P25" s="79"/>
      <c r="Q25" s="74"/>
    </row>
    <row r="26" spans="1:17" x14ac:dyDescent="0.4">
      <c r="A26" s="38" t="s">
        <v>23</v>
      </c>
      <c r="B26" s="78">
        <v>102993.60000000001</v>
      </c>
      <c r="C26" s="78">
        <v>100389.78638416411</v>
      </c>
      <c r="D26" s="78">
        <v>156699.97552907432</v>
      </c>
      <c r="E26" s="78">
        <v>122642</v>
      </c>
      <c r="F26" s="78">
        <v>119151.8743039963</v>
      </c>
      <c r="G26" s="78">
        <v>105786</v>
      </c>
      <c r="H26" s="78">
        <v>112820</v>
      </c>
      <c r="I26" s="78">
        <v>127632.808512</v>
      </c>
      <c r="J26" s="78">
        <v>119685.75224478167</v>
      </c>
      <c r="K26" s="78">
        <v>138909.52799999999</v>
      </c>
      <c r="L26" s="78">
        <v>116231.18746897443</v>
      </c>
      <c r="M26" s="78">
        <v>112729.569206976</v>
      </c>
      <c r="N26" s="39">
        <f t="shared" si="1"/>
        <v>1435672.0816499668</v>
      </c>
      <c r="P26" s="79"/>
      <c r="Q26" s="74"/>
    </row>
    <row r="27" spans="1:17" x14ac:dyDescent="0.4">
      <c r="A27" s="38" t="s">
        <v>24</v>
      </c>
      <c r="B27" s="78">
        <v>62828.32</v>
      </c>
      <c r="C27" s="78">
        <v>64025.254249557969</v>
      </c>
      <c r="D27" s="78">
        <v>78920</v>
      </c>
      <c r="E27" s="78">
        <v>52007.19</v>
      </c>
      <c r="F27" s="78">
        <v>46752</v>
      </c>
      <c r="G27" s="78">
        <v>40505.299999999996</v>
      </c>
      <c r="H27" s="78">
        <v>68830</v>
      </c>
      <c r="I27" s="78">
        <v>57102.623999999996</v>
      </c>
      <c r="J27" s="78">
        <v>61448.2</v>
      </c>
      <c r="K27" s="78">
        <v>31330.014000000003</v>
      </c>
      <c r="L27" s="78">
        <v>31101.969827764908</v>
      </c>
      <c r="M27" s="78">
        <v>51890.025747479995</v>
      </c>
      <c r="N27" s="39">
        <f t="shared" si="1"/>
        <v>646740.89782480279</v>
      </c>
      <c r="P27" s="79"/>
      <c r="Q27" s="74"/>
    </row>
    <row r="28" spans="1:17" x14ac:dyDescent="0.4">
      <c r="A28" s="38" t="s">
        <v>25</v>
      </c>
      <c r="B28" s="78">
        <v>169687.59999999998</v>
      </c>
      <c r="C28" s="78">
        <v>324920</v>
      </c>
      <c r="D28" s="78">
        <v>189749</v>
      </c>
      <c r="E28" s="78">
        <v>479428.56</v>
      </c>
      <c r="F28" s="78">
        <v>316024.5</v>
      </c>
      <c r="G28" s="78">
        <v>107771.8333333</v>
      </c>
      <c r="H28" s="78">
        <v>220080</v>
      </c>
      <c r="I28" s="78">
        <v>230421.39120000004</v>
      </c>
      <c r="J28" s="78">
        <v>93153.729002956083</v>
      </c>
      <c r="K28" s="78">
        <v>42140</v>
      </c>
      <c r="L28" s="78">
        <v>23598.083877289824</v>
      </c>
      <c r="M28" s="78">
        <v>126135</v>
      </c>
      <c r="N28" s="39">
        <f t="shared" si="1"/>
        <v>2323109.6974135456</v>
      </c>
      <c r="P28" s="79"/>
      <c r="Q28" s="74"/>
    </row>
    <row r="29" spans="1:17" x14ac:dyDescent="0.4">
      <c r="A29" s="38" t="s">
        <v>26</v>
      </c>
      <c r="B29" s="78">
        <v>47467.98</v>
      </c>
      <c r="C29" s="78">
        <v>89910.71452251602</v>
      </c>
      <c r="D29" s="78">
        <v>30232.403029298828</v>
      </c>
      <c r="E29" s="78">
        <v>47634</v>
      </c>
      <c r="F29" s="78">
        <v>26291.468316269984</v>
      </c>
      <c r="G29" s="78">
        <v>31150</v>
      </c>
      <c r="H29" s="78">
        <v>38919.651386887606</v>
      </c>
      <c r="I29" s="78">
        <v>31182.382000000001</v>
      </c>
      <c r="J29" s="78">
        <v>10800</v>
      </c>
      <c r="K29" s="78">
        <v>14501</v>
      </c>
      <c r="L29" s="78">
        <v>21004.047867899899</v>
      </c>
      <c r="M29" s="78">
        <v>27169.638072035836</v>
      </c>
      <c r="N29" s="39">
        <f t="shared" si="1"/>
        <v>416263.28519490809</v>
      </c>
      <c r="P29" s="79"/>
      <c r="Q29" s="74"/>
    </row>
    <row r="30" spans="1:17" x14ac:dyDescent="0.4">
      <c r="A30" s="38" t="s">
        <v>27</v>
      </c>
      <c r="B30" s="78">
        <v>21328.512000000002</v>
      </c>
      <c r="C30" s="78">
        <v>10419.623780034397</v>
      </c>
      <c r="D30" s="78">
        <v>21985.705511007909</v>
      </c>
      <c r="E30" s="78">
        <v>8401.6</v>
      </c>
      <c r="F30" s="78">
        <v>12809.258812939122</v>
      </c>
      <c r="G30" s="78">
        <v>9505.6</v>
      </c>
      <c r="H30" s="78">
        <v>33141.296572494641</v>
      </c>
      <c r="I30" s="78">
        <v>13496.434028800002</v>
      </c>
      <c r="J30" s="78">
        <v>13383.734527137181</v>
      </c>
      <c r="K30" s="78">
        <v>8489.6616000000013</v>
      </c>
      <c r="L30" s="78">
        <v>11200.25080735347</v>
      </c>
      <c r="M30" s="78">
        <v>16662.161209412101</v>
      </c>
      <c r="N30" s="39">
        <f t="shared" si="1"/>
        <v>180823.83884917881</v>
      </c>
      <c r="P30" s="79"/>
      <c r="Q30" s="74"/>
    </row>
    <row r="31" spans="1:17" x14ac:dyDescent="0.4">
      <c r="A31" s="38" t="s">
        <v>28</v>
      </c>
      <c r="B31" s="78">
        <v>86592.099999999991</v>
      </c>
      <c r="C31" s="78">
        <v>100122.12612515454</v>
      </c>
      <c r="D31" s="78">
        <v>108892.54928413845</v>
      </c>
      <c r="E31" s="78">
        <v>89005</v>
      </c>
      <c r="F31" s="78">
        <v>68138.163115917632</v>
      </c>
      <c r="G31" s="78">
        <v>105000</v>
      </c>
      <c r="H31" s="78">
        <v>142030</v>
      </c>
      <c r="I31" s="78">
        <v>116645.79386250001</v>
      </c>
      <c r="J31" s="78">
        <v>85794.832969589814</v>
      </c>
      <c r="K31" s="78">
        <v>65345</v>
      </c>
      <c r="L31" s="78">
        <v>58160.850246919399</v>
      </c>
      <c r="M31" s="78">
        <v>83988.569558028801</v>
      </c>
      <c r="N31" s="39">
        <f t="shared" si="1"/>
        <v>1109714.9851622486</v>
      </c>
      <c r="P31" s="79"/>
      <c r="Q31" s="74"/>
    </row>
    <row r="32" spans="1:17" x14ac:dyDescent="0.4">
      <c r="A32" s="38" t="s">
        <v>29</v>
      </c>
      <c r="B32" s="78">
        <v>420671.25</v>
      </c>
      <c r="C32" s="78">
        <v>1116882.9550824945</v>
      </c>
      <c r="D32" s="78">
        <v>952740</v>
      </c>
      <c r="E32" s="78">
        <v>598911.36492237111</v>
      </c>
      <c r="F32" s="78">
        <v>2478374.4407500061</v>
      </c>
      <c r="G32" s="78">
        <v>761576.13201363385</v>
      </c>
      <c r="H32" s="78">
        <v>1959594.599228461</v>
      </c>
      <c r="I32" s="78">
        <v>1451142.9088500002</v>
      </c>
      <c r="J32" s="78">
        <v>3694715.048987044</v>
      </c>
      <c r="K32" s="78">
        <v>995220</v>
      </c>
      <c r="L32" s="78">
        <v>331121.02111682697</v>
      </c>
      <c r="M32" s="78">
        <v>1226330.5617281049</v>
      </c>
      <c r="N32" s="39">
        <f t="shared" si="1"/>
        <v>15987280.282678943</v>
      </c>
      <c r="P32" s="79"/>
      <c r="Q32" s="74"/>
    </row>
    <row r="33" spans="1:17" x14ac:dyDescent="0.4">
      <c r="A33" s="38" t="s">
        <v>30</v>
      </c>
      <c r="B33" s="78">
        <v>120520.31999999999</v>
      </c>
      <c r="C33" s="78">
        <v>111322.3660837792</v>
      </c>
      <c r="D33" s="78">
        <v>146447.56849556719</v>
      </c>
      <c r="E33" s="78">
        <v>158072.18941329321</v>
      </c>
      <c r="F33" s="78">
        <v>29500</v>
      </c>
      <c r="G33" s="78">
        <v>57550.1875</v>
      </c>
      <c r="H33" s="78">
        <v>82787.712000000014</v>
      </c>
      <c r="I33" s="78">
        <v>90050.176400000011</v>
      </c>
      <c r="J33" s="78">
        <v>73865.403607254499</v>
      </c>
      <c r="K33" s="78">
        <v>27224</v>
      </c>
      <c r="L33" s="78">
        <v>59944.739826969606</v>
      </c>
      <c r="M33" s="78">
        <v>94664.541547988105</v>
      </c>
      <c r="N33" s="39">
        <f t="shared" si="1"/>
        <v>1051949.204874852</v>
      </c>
      <c r="P33" s="79"/>
      <c r="Q33" s="74"/>
    </row>
    <row r="34" spans="1:17" s="28" customFormat="1" x14ac:dyDescent="0.4">
      <c r="A34" s="81" t="s">
        <v>75</v>
      </c>
      <c r="B34" s="82">
        <v>769000</v>
      </c>
      <c r="C34" s="82">
        <v>576750</v>
      </c>
      <c r="D34" s="82">
        <v>499850</v>
      </c>
      <c r="E34" s="82">
        <v>461400</v>
      </c>
      <c r="F34" s="82">
        <v>230700</v>
      </c>
      <c r="G34" s="82">
        <v>146110</v>
      </c>
      <c r="H34" s="82">
        <v>192250</v>
      </c>
      <c r="I34" s="82">
        <v>184560</v>
      </c>
      <c r="J34" s="82">
        <v>161490</v>
      </c>
      <c r="K34" s="82">
        <v>211475</v>
      </c>
      <c r="L34" s="82">
        <v>249925</v>
      </c>
      <c r="M34" s="82">
        <v>161490</v>
      </c>
      <c r="N34" s="83">
        <f t="shared" si="1"/>
        <v>3845000</v>
      </c>
      <c r="P34" s="79"/>
      <c r="Q34" s="74"/>
    </row>
    <row r="35" spans="1:17" x14ac:dyDescent="0.4">
      <c r="A35" s="38" t="s">
        <v>31</v>
      </c>
      <c r="B35" s="78">
        <v>108944.84999999999</v>
      </c>
      <c r="C35" s="78">
        <v>131242.5</v>
      </c>
      <c r="D35" s="78">
        <v>118606</v>
      </c>
      <c r="E35" s="78">
        <v>79316</v>
      </c>
      <c r="F35" s="78">
        <v>98293.015072321417</v>
      </c>
      <c r="G35" s="78">
        <v>90793.5</v>
      </c>
      <c r="H35" s="78">
        <v>139980</v>
      </c>
      <c r="I35" s="78">
        <v>125613</v>
      </c>
      <c r="J35" s="78">
        <v>138905.9457672085</v>
      </c>
      <c r="K35" s="78">
        <v>87175</v>
      </c>
      <c r="L35" s="78">
        <v>231930</v>
      </c>
      <c r="M35" s="78">
        <v>171296.44</v>
      </c>
      <c r="N35" s="39">
        <f t="shared" si="1"/>
        <v>1522096.2508395298</v>
      </c>
      <c r="P35" s="79"/>
      <c r="Q35" s="74"/>
    </row>
    <row r="36" spans="1:17" x14ac:dyDescent="0.4">
      <c r="A36" s="38" t="s">
        <v>32</v>
      </c>
      <c r="B36" s="78">
        <v>33378.450000000004</v>
      </c>
      <c r="C36" s="78">
        <v>25353.808729515637</v>
      </c>
      <c r="D36" s="78">
        <v>20916</v>
      </c>
      <c r="E36" s="78">
        <v>22157</v>
      </c>
      <c r="F36" s="78">
        <v>45196.2</v>
      </c>
      <c r="G36" s="78">
        <v>19022</v>
      </c>
      <c r="H36" s="78">
        <v>18530</v>
      </c>
      <c r="I36" s="78">
        <v>14001</v>
      </c>
      <c r="J36" s="78">
        <v>28541.069421527511</v>
      </c>
      <c r="K36" s="78">
        <v>10850</v>
      </c>
      <c r="L36" s="78">
        <v>25283.166828966063</v>
      </c>
      <c r="M36" s="78">
        <v>21553.469999999998</v>
      </c>
      <c r="N36" s="39">
        <f t="shared" si="1"/>
        <v>284782.1649800092</v>
      </c>
      <c r="P36" s="79"/>
      <c r="Q36" s="74"/>
    </row>
    <row r="37" spans="1:17" x14ac:dyDescent="0.4">
      <c r="A37" s="38" t="s">
        <v>56</v>
      </c>
      <c r="B37" s="78">
        <v>5387</v>
      </c>
      <c r="C37" s="78">
        <v>3624.7999999999997</v>
      </c>
      <c r="D37" s="78">
        <v>1896.92730055268</v>
      </c>
      <c r="E37" s="78">
        <v>4062.9282545299357</v>
      </c>
      <c r="F37" s="78">
        <v>4188.84</v>
      </c>
      <c r="G37" s="78">
        <v>607</v>
      </c>
      <c r="H37" s="78">
        <v>4291.7475316562104</v>
      </c>
      <c r="I37" s="78">
        <v>4203</v>
      </c>
      <c r="J37" s="78">
        <v>11830</v>
      </c>
      <c r="K37" s="78">
        <v>5040</v>
      </c>
      <c r="L37" s="78">
        <v>11313.59462103121</v>
      </c>
      <c r="M37" s="78">
        <v>7361.8122708059245</v>
      </c>
      <c r="N37" s="39">
        <f t="shared" si="1"/>
        <v>63807.649978575959</v>
      </c>
      <c r="P37" s="79"/>
      <c r="Q37" s="74"/>
    </row>
    <row r="38" spans="1:17" x14ac:dyDescent="0.4">
      <c r="A38" s="38" t="s">
        <v>57</v>
      </c>
      <c r="B38" s="78">
        <v>6072.9000000000005</v>
      </c>
      <c r="C38" s="78">
        <v>13267.798676989039</v>
      </c>
      <c r="D38" s="78">
        <v>7440</v>
      </c>
      <c r="E38" s="78">
        <v>8440.9895651157603</v>
      </c>
      <c r="F38" s="78">
        <v>9163.0962550673357</v>
      </c>
      <c r="G38" s="78">
        <v>8029.08931366252</v>
      </c>
      <c r="H38" s="78">
        <v>10841.97052631579</v>
      </c>
      <c r="I38" s="78">
        <v>5984</v>
      </c>
      <c r="J38" s="78">
        <v>14412.638793719188</v>
      </c>
      <c r="K38" s="78">
        <v>6189.3449999999993</v>
      </c>
      <c r="L38" s="78">
        <v>5912.1396296381636</v>
      </c>
      <c r="M38" s="78">
        <v>8774.6025058252799</v>
      </c>
      <c r="N38" s="39">
        <f t="shared" si="1"/>
        <v>104528.57026633309</v>
      </c>
      <c r="P38" s="79"/>
      <c r="Q38" s="74"/>
    </row>
    <row r="39" spans="1:17" x14ac:dyDescent="0.4">
      <c r="A39" s="38" t="s">
        <v>33</v>
      </c>
      <c r="B39" s="78">
        <v>3747.75</v>
      </c>
      <c r="C39" s="78">
        <v>4988.8283602173651</v>
      </c>
      <c r="D39" s="78">
        <v>2475</v>
      </c>
      <c r="E39" s="78">
        <v>3885</v>
      </c>
      <c r="F39" s="78">
        <v>2025.4643142482503</v>
      </c>
      <c r="G39" s="78">
        <v>677.15</v>
      </c>
      <c r="H39" s="78">
        <v>6308.9650000000001</v>
      </c>
      <c r="I39" s="78">
        <v>4046.9880000000003</v>
      </c>
      <c r="J39" s="78">
        <v>6232.5432704195546</v>
      </c>
      <c r="K39" s="78">
        <v>2136.1</v>
      </c>
      <c r="L39" s="78">
        <v>1954.2590051731697</v>
      </c>
      <c r="M39" s="78">
        <v>4497.7327962494401</v>
      </c>
      <c r="N39" s="39">
        <f t="shared" si="1"/>
        <v>42975.780746307777</v>
      </c>
      <c r="P39" s="79"/>
      <c r="Q39" s="74"/>
    </row>
    <row r="40" spans="1:17" x14ac:dyDescent="0.4">
      <c r="A40" s="38" t="s">
        <v>58</v>
      </c>
      <c r="B40" s="78">
        <v>16199.260000000002</v>
      </c>
      <c r="C40" s="78">
        <v>18366.47618600358</v>
      </c>
      <c r="D40" s="78">
        <v>23305.134013636114</v>
      </c>
      <c r="E40" s="78">
        <v>32710</v>
      </c>
      <c r="F40" s="78">
        <v>59052</v>
      </c>
      <c r="G40" s="78">
        <v>25190</v>
      </c>
      <c r="H40" s="78">
        <v>19977.48</v>
      </c>
      <c r="I40" s="78">
        <v>28636.160000000003</v>
      </c>
      <c r="J40" s="78">
        <v>19042.248133821598</v>
      </c>
      <c r="K40" s="78">
        <v>1957</v>
      </c>
      <c r="L40" s="78">
        <v>10062.31779051708</v>
      </c>
      <c r="M40" s="78">
        <v>23420.984004505011</v>
      </c>
      <c r="N40" s="39">
        <f t="shared" si="1"/>
        <v>277919.0601284834</v>
      </c>
      <c r="P40" s="79"/>
      <c r="Q40" s="74"/>
    </row>
    <row r="41" spans="1:17" x14ac:dyDescent="0.4">
      <c r="A41" s="38" t="s">
        <v>34</v>
      </c>
      <c r="B41" s="78">
        <v>10147</v>
      </c>
      <c r="C41" s="78">
        <v>10759.254671259439</v>
      </c>
      <c r="D41" s="78">
        <v>9080</v>
      </c>
      <c r="E41" s="78">
        <v>10022.35</v>
      </c>
      <c r="F41" s="78">
        <v>192</v>
      </c>
      <c r="G41" s="78">
        <v>395</v>
      </c>
      <c r="H41" s="78">
        <v>16624.815999999999</v>
      </c>
      <c r="I41" s="78">
        <v>10542.484799999998</v>
      </c>
      <c r="J41" s="78">
        <v>20292.860119527839</v>
      </c>
      <c r="K41" s="78">
        <v>156.55000000000001</v>
      </c>
      <c r="L41" s="78">
        <v>317.33999999999997</v>
      </c>
      <c r="M41" s="78">
        <v>121.22</v>
      </c>
      <c r="N41" s="39">
        <f t="shared" si="1"/>
        <v>88650.875590787284</v>
      </c>
      <c r="P41" s="79"/>
      <c r="Q41" s="74"/>
    </row>
    <row r="42" spans="1:17" x14ac:dyDescent="0.4">
      <c r="A42" s="38" t="s">
        <v>35</v>
      </c>
      <c r="B42" s="78">
        <v>32623.920000000002</v>
      </c>
      <c r="C42" s="78">
        <v>38659.303522636001</v>
      </c>
      <c r="D42" s="78">
        <v>25301</v>
      </c>
      <c r="E42" s="78">
        <v>36206.853518054915</v>
      </c>
      <c r="F42" s="78">
        <v>13275</v>
      </c>
      <c r="G42" s="78">
        <v>9095</v>
      </c>
      <c r="H42" s="78">
        <v>31435.22271714922</v>
      </c>
      <c r="I42" s="78">
        <v>48662.335831000004</v>
      </c>
      <c r="J42" s="78">
        <v>17210.998842373105</v>
      </c>
      <c r="K42" s="78">
        <v>43210.694999999992</v>
      </c>
      <c r="L42" s="78">
        <v>26797.4120444047</v>
      </c>
      <c r="M42" s="78">
        <v>32237.929034431767</v>
      </c>
      <c r="N42" s="39">
        <f>SUM(B42:M42)</f>
        <v>354715.67051004973</v>
      </c>
      <c r="P42" s="79"/>
      <c r="Q42" s="74"/>
    </row>
    <row r="43" spans="1:17" x14ac:dyDescent="0.4">
      <c r="A43" s="38" t="s">
        <v>76</v>
      </c>
      <c r="B43" s="78">
        <v>16160.099999999999</v>
      </c>
      <c r="C43" s="78">
        <v>18785.387699442152</v>
      </c>
      <c r="D43" s="78">
        <v>13823.55</v>
      </c>
      <c r="E43" s="78">
        <v>11860.565357111478</v>
      </c>
      <c r="F43" s="78">
        <v>7490.5733852347557</v>
      </c>
      <c r="G43" s="78">
        <v>4580</v>
      </c>
      <c r="H43" s="78">
        <v>20089</v>
      </c>
      <c r="I43" s="78">
        <v>11890</v>
      </c>
      <c r="J43" s="78">
        <v>3168</v>
      </c>
      <c r="K43" s="78">
        <v>8688.8214000000007</v>
      </c>
      <c r="L43" s="78">
        <v>24603.734715035647</v>
      </c>
      <c r="M43" s="78">
        <v>23915.223539950639</v>
      </c>
      <c r="N43" s="39">
        <f t="shared" ref="N43:N50" si="2">SUM(B43:M43)</f>
        <v>165054.95609677469</v>
      </c>
      <c r="P43" s="79"/>
      <c r="Q43" s="74"/>
    </row>
    <row r="44" spans="1:17" x14ac:dyDescent="0.4">
      <c r="A44" s="38" t="s">
        <v>77</v>
      </c>
      <c r="B44" s="78">
        <v>832</v>
      </c>
      <c r="C44" s="78">
        <v>656.74904498837293</v>
      </c>
      <c r="D44" s="78">
        <v>684</v>
      </c>
      <c r="E44" s="78">
        <v>307.22999999999996</v>
      </c>
      <c r="F44" s="78">
        <v>572</v>
      </c>
      <c r="G44" s="78">
        <v>596</v>
      </c>
      <c r="H44" s="78">
        <v>731.07692307692309</v>
      </c>
      <c r="I44" s="78">
        <v>712</v>
      </c>
      <c r="J44" s="78">
        <v>988.58014140355067</v>
      </c>
      <c r="K44" s="78">
        <v>325</v>
      </c>
      <c r="L44" s="78">
        <v>310.70538678143816</v>
      </c>
      <c r="M44" s="78">
        <v>362.90000000000003</v>
      </c>
      <c r="N44" s="39">
        <f t="shared" si="2"/>
        <v>7078.2414962502844</v>
      </c>
      <c r="P44" s="79"/>
      <c r="Q44" s="74"/>
    </row>
    <row r="45" spans="1:17" x14ac:dyDescent="0.4">
      <c r="A45" s="38" t="s">
        <v>78</v>
      </c>
      <c r="B45" s="78">
        <v>6105.4603291777566</v>
      </c>
      <c r="C45" s="78">
        <v>7101.3861333168879</v>
      </c>
      <c r="D45" s="78">
        <v>2169.8608541079279</v>
      </c>
      <c r="E45" s="78">
        <v>3652.4268932361142</v>
      </c>
      <c r="F45" s="78">
        <v>1204.3301777561992</v>
      </c>
      <c r="G45" s="78">
        <v>1309.0527454895723</v>
      </c>
      <c r="H45" s="78">
        <v>4931.1086734440269</v>
      </c>
      <c r="I45" s="78">
        <v>5355.948163713233</v>
      </c>
      <c r="J45" s="78">
        <v>7427.0713029068429</v>
      </c>
      <c r="K45" s="78">
        <v>2163.696841977925</v>
      </c>
      <c r="L45" s="78">
        <v>2136.1090945113547</v>
      </c>
      <c r="M45" s="78">
        <v>3895.5487903621543</v>
      </c>
      <c r="N45" s="39">
        <f t="shared" si="2"/>
        <v>47451.999999999993</v>
      </c>
      <c r="P45" s="79"/>
      <c r="Q45" s="74"/>
    </row>
    <row r="46" spans="1:17" x14ac:dyDescent="0.4">
      <c r="A46" s="38" t="s">
        <v>79</v>
      </c>
      <c r="B46" s="78">
        <v>7252.94</v>
      </c>
      <c r="C46" s="78">
        <v>8930</v>
      </c>
      <c r="D46" s="78">
        <v>7085</v>
      </c>
      <c r="E46" s="78">
        <v>6685.6637863017804</v>
      </c>
      <c r="F46" s="78">
        <v>359</v>
      </c>
      <c r="G46" s="78">
        <v>555</v>
      </c>
      <c r="H46" s="78">
        <v>7992.0000000000009</v>
      </c>
      <c r="I46" s="78">
        <v>10030</v>
      </c>
      <c r="J46" s="78">
        <v>10422.255044192396</v>
      </c>
      <c r="K46" s="78">
        <v>674</v>
      </c>
      <c r="L46" s="78">
        <v>686.2</v>
      </c>
      <c r="M46" s="78">
        <v>2698.3072679396373</v>
      </c>
      <c r="N46" s="39">
        <f t="shared" si="2"/>
        <v>63370.366098433806</v>
      </c>
      <c r="P46" s="79"/>
      <c r="Q46" s="74"/>
    </row>
    <row r="47" spans="1:17" x14ac:dyDescent="0.4">
      <c r="A47" s="38" t="s">
        <v>80</v>
      </c>
      <c r="B47" s="78">
        <v>19250</v>
      </c>
      <c r="C47" s="78">
        <v>24894.992004753964</v>
      </c>
      <c r="D47" s="78">
        <v>12101</v>
      </c>
      <c r="E47" s="78">
        <v>14756.438927266307</v>
      </c>
      <c r="F47" s="78">
        <v>43873</v>
      </c>
      <c r="G47" s="78">
        <v>18798.93181818182</v>
      </c>
      <c r="H47" s="78">
        <v>23833.301855619859</v>
      </c>
      <c r="I47" s="78">
        <v>39850</v>
      </c>
      <c r="J47" s="78">
        <v>31524.868024900752</v>
      </c>
      <c r="K47" s="78">
        <v>18586</v>
      </c>
      <c r="L47" s="78">
        <v>19254.118582506744</v>
      </c>
      <c r="M47" s="78">
        <v>19774.920302182771</v>
      </c>
      <c r="N47" s="39">
        <f t="shared" si="2"/>
        <v>286497.57151541224</v>
      </c>
      <c r="P47" s="79"/>
      <c r="Q47" s="74"/>
    </row>
    <row r="48" spans="1:17" x14ac:dyDescent="0.4">
      <c r="A48" s="38" t="s">
        <v>81</v>
      </c>
      <c r="B48" s="78">
        <v>2389</v>
      </c>
      <c r="C48" s="78">
        <v>6950</v>
      </c>
      <c r="D48" s="78">
        <v>4613.7999999999993</v>
      </c>
      <c r="E48" s="78">
        <v>7403.3174821693046</v>
      </c>
      <c r="F48" s="78">
        <v>4018.9720434540918</v>
      </c>
      <c r="G48" s="78">
        <v>1790</v>
      </c>
      <c r="H48" s="78">
        <v>11779</v>
      </c>
      <c r="I48" s="78">
        <v>738</v>
      </c>
      <c r="J48" s="78">
        <v>3618.4204900158206</v>
      </c>
      <c r="K48" s="78">
        <v>2835</v>
      </c>
      <c r="L48" s="78">
        <v>6226</v>
      </c>
      <c r="M48" s="78">
        <v>4633.2</v>
      </c>
      <c r="N48" s="39">
        <f t="shared" si="2"/>
        <v>56994.710015639212</v>
      </c>
      <c r="P48" s="79"/>
      <c r="Q48" s="74"/>
    </row>
    <row r="49" spans="1:17" x14ac:dyDescent="0.4">
      <c r="A49" s="38" t="s">
        <v>82</v>
      </c>
      <c r="B49" s="78">
        <v>5148.3999999999996</v>
      </c>
      <c r="C49" s="78">
        <v>15841.703530790537</v>
      </c>
      <c r="D49" s="78">
        <v>6340.291265881513</v>
      </c>
      <c r="E49" s="78">
        <v>9123.1000181321597</v>
      </c>
      <c r="F49" s="78">
        <v>6089.0824818758711</v>
      </c>
      <c r="G49" s="78">
        <v>2447</v>
      </c>
      <c r="H49" s="78">
        <v>3630</v>
      </c>
      <c r="I49" s="78">
        <v>7184.6250000000009</v>
      </c>
      <c r="J49" s="78">
        <v>7339.7226808877203</v>
      </c>
      <c r="K49" s="78">
        <v>5371.5</v>
      </c>
      <c r="L49" s="78">
        <v>6453</v>
      </c>
      <c r="M49" s="78">
        <v>8307.7667824307755</v>
      </c>
      <c r="N49" s="39">
        <f t="shared" si="2"/>
        <v>83276.191759998575</v>
      </c>
      <c r="P49" s="79"/>
      <c r="Q49" s="74"/>
    </row>
    <row r="50" spans="1:17" x14ac:dyDescent="0.4">
      <c r="A50" s="38" t="s">
        <v>83</v>
      </c>
      <c r="B50" s="78">
        <v>70468</v>
      </c>
      <c r="C50" s="78">
        <v>768</v>
      </c>
      <c r="D50" s="78">
        <v>502.98</v>
      </c>
      <c r="E50" s="78">
        <v>382.970875325642</v>
      </c>
      <c r="F50" s="78">
        <v>0</v>
      </c>
      <c r="G50" s="78">
        <v>1678</v>
      </c>
      <c r="H50" s="78">
        <v>869.58299999999997</v>
      </c>
      <c r="I50" s="78">
        <v>0</v>
      </c>
      <c r="J50" s="78">
        <v>2480.9812653516979</v>
      </c>
      <c r="K50" s="78">
        <v>23539</v>
      </c>
      <c r="L50" s="78">
        <v>670.14543946965728</v>
      </c>
      <c r="M50" s="78">
        <v>122.76</v>
      </c>
      <c r="N50" s="39">
        <f t="shared" si="2"/>
        <v>101482.42058014699</v>
      </c>
      <c r="P50" s="79"/>
      <c r="Q50" s="74"/>
    </row>
    <row r="51" spans="1:17" s="28" customFormat="1" x14ac:dyDescent="0.4">
      <c r="A51" s="81" t="s">
        <v>36</v>
      </c>
      <c r="B51" s="82">
        <v>1841225.7800000003</v>
      </c>
      <c r="C51" s="82">
        <v>2298993.2694009389</v>
      </c>
      <c r="D51" s="82">
        <v>1850104.8</v>
      </c>
      <c r="E51" s="82">
        <v>380853.60000000003</v>
      </c>
      <c r="F51" s="82">
        <v>601766.91600000008</v>
      </c>
      <c r="G51" s="82">
        <v>1398212.0967869894</v>
      </c>
      <c r="H51" s="82">
        <v>1558680</v>
      </c>
      <c r="I51" s="82">
        <v>2663070.9463528725</v>
      </c>
      <c r="J51" s="82">
        <v>3236239.4774940195</v>
      </c>
      <c r="K51" s="82">
        <v>2976589</v>
      </c>
      <c r="L51" s="82">
        <v>1980063.8430864883</v>
      </c>
      <c r="M51" s="82">
        <v>1631339.0434894455</v>
      </c>
      <c r="N51" s="83">
        <f t="shared" si="1"/>
        <v>22417138.772610757</v>
      </c>
      <c r="P51" s="79"/>
      <c r="Q51" s="74"/>
    </row>
    <row r="52" spans="1:17" x14ac:dyDescent="0.4">
      <c r="A52" s="38" t="s">
        <v>37</v>
      </c>
      <c r="B52" s="84">
        <v>67464</v>
      </c>
      <c r="C52" s="84">
        <v>101404.97042021991</v>
      </c>
      <c r="D52" s="84">
        <v>45594</v>
      </c>
      <c r="E52" s="84">
        <v>45306.322096528696</v>
      </c>
      <c r="F52" s="84">
        <v>73370.86128735097</v>
      </c>
      <c r="G52" s="84">
        <v>79368</v>
      </c>
      <c r="H52" s="84">
        <v>84513.194999999992</v>
      </c>
      <c r="I52" s="84">
        <v>72892.512000000002</v>
      </c>
      <c r="J52" s="84">
        <v>103873.24836442369</v>
      </c>
      <c r="K52" s="84">
        <v>226910.69999999998</v>
      </c>
      <c r="L52" s="84">
        <v>156154.5</v>
      </c>
      <c r="M52" s="84">
        <v>134062.22936730616</v>
      </c>
      <c r="N52" s="41">
        <f t="shared" si="1"/>
        <v>1190914.5385358294</v>
      </c>
      <c r="P52" s="79"/>
      <c r="Q52" s="74"/>
    </row>
    <row r="53" spans="1:17" x14ac:dyDescent="0.4">
      <c r="A53" s="38" t="s">
        <v>38</v>
      </c>
      <c r="B53" s="84">
        <v>3416112</v>
      </c>
      <c r="C53" s="84">
        <v>2836952.0918591903</v>
      </c>
      <c r="D53" s="84">
        <v>2181263.2328099278</v>
      </c>
      <c r="E53" s="84">
        <v>2462937.9102661358</v>
      </c>
      <c r="F53" s="84">
        <v>2141280</v>
      </c>
      <c r="G53" s="84">
        <v>2681225.9660590822</v>
      </c>
      <c r="H53" s="84">
        <v>2713800</v>
      </c>
      <c r="I53" s="84">
        <v>3198000</v>
      </c>
      <c r="J53" s="84">
        <v>2710883.9030400002</v>
      </c>
      <c r="K53" s="84">
        <v>4392573.3594202995</v>
      </c>
      <c r="L53" s="84">
        <v>3867862.0800018967</v>
      </c>
      <c r="M53" s="84">
        <v>2379355.3695244081</v>
      </c>
      <c r="N53" s="41">
        <f t="shared" si="1"/>
        <v>34982245.912980944</v>
      </c>
      <c r="P53" s="79"/>
      <c r="Q53" s="74"/>
    </row>
    <row r="54" spans="1:17" x14ac:dyDescent="0.4">
      <c r="A54" s="38" t="s">
        <v>60</v>
      </c>
      <c r="B54" s="84">
        <v>91140</v>
      </c>
      <c r="C54" s="84">
        <v>135727.84472519791</v>
      </c>
      <c r="D54" s="84">
        <v>53456.707601925686</v>
      </c>
      <c r="E54" s="84">
        <v>80955</v>
      </c>
      <c r="F54" s="84">
        <v>63028.125246342628</v>
      </c>
      <c r="G54" s="84">
        <v>112875</v>
      </c>
      <c r="H54" s="84">
        <v>66150</v>
      </c>
      <c r="I54" s="84">
        <v>93475.413777133072</v>
      </c>
      <c r="J54" s="84">
        <v>28297.5</v>
      </c>
      <c r="K54" s="84">
        <v>118661.78442903282</v>
      </c>
      <c r="L54" s="84">
        <v>84070</v>
      </c>
      <c r="M54" s="84">
        <v>62897.450000000004</v>
      </c>
      <c r="N54" s="41">
        <f t="shared" si="1"/>
        <v>990734.82577963208</v>
      </c>
      <c r="P54" s="79"/>
      <c r="Q54" s="74"/>
    </row>
    <row r="55" spans="1:17" x14ac:dyDescent="0.4">
      <c r="A55" s="38" t="s">
        <v>39</v>
      </c>
      <c r="B55" s="84">
        <v>395988.75</v>
      </c>
      <c r="C55" s="84">
        <v>414757.5</v>
      </c>
      <c r="D55" s="84">
        <v>243245.75401956102</v>
      </c>
      <c r="E55" s="84">
        <v>228222.5</v>
      </c>
      <c r="F55" s="84">
        <v>130049.50057307853</v>
      </c>
      <c r="G55" s="84">
        <v>223505</v>
      </c>
      <c r="H55" s="84">
        <v>157235</v>
      </c>
      <c r="I55" s="84">
        <v>117450</v>
      </c>
      <c r="J55" s="84">
        <v>95341.407605927801</v>
      </c>
      <c r="K55" s="84">
        <v>146422.5</v>
      </c>
      <c r="L55" s="84">
        <v>96030</v>
      </c>
      <c r="M55" s="84">
        <v>245907.75</v>
      </c>
      <c r="N55" s="41">
        <f t="shared" si="1"/>
        <v>2494155.6621985678</v>
      </c>
      <c r="P55" s="79"/>
      <c r="Q55" s="74"/>
    </row>
    <row r="56" spans="1:17" x14ac:dyDescent="0.4">
      <c r="A56" s="38" t="s">
        <v>40</v>
      </c>
      <c r="B56" s="84">
        <v>920400</v>
      </c>
      <c r="C56" s="84">
        <v>1784800.3744599998</v>
      </c>
      <c r="D56" s="84">
        <v>2054500</v>
      </c>
      <c r="E56" s="84">
        <v>2751124.5910600703</v>
      </c>
      <c r="F56" s="84">
        <v>1079020.4139268189</v>
      </c>
      <c r="G56" s="84">
        <v>1832950</v>
      </c>
      <c r="H56" s="84">
        <v>2054370</v>
      </c>
      <c r="I56" s="84">
        <v>786500</v>
      </c>
      <c r="J56" s="84">
        <v>1026866.1287140589</v>
      </c>
      <c r="K56" s="84">
        <v>744925</v>
      </c>
      <c r="L56" s="84">
        <v>421950</v>
      </c>
      <c r="M56" s="84">
        <v>1040797.4666218421</v>
      </c>
      <c r="N56" s="41">
        <f t="shared" si="1"/>
        <v>16498203.974782789</v>
      </c>
      <c r="P56" s="79"/>
      <c r="Q56" s="74"/>
    </row>
    <row r="57" spans="1:17" x14ac:dyDescent="0.4">
      <c r="A57" s="38" t="s">
        <v>61</v>
      </c>
      <c r="B57" s="84">
        <v>124419.1</v>
      </c>
      <c r="C57" s="84">
        <v>97400.200823852007</v>
      </c>
      <c r="D57" s="84">
        <v>59671.950000000004</v>
      </c>
      <c r="E57" s="84">
        <v>103434.5</v>
      </c>
      <c r="F57" s="84">
        <v>131137.5</v>
      </c>
      <c r="G57" s="84">
        <v>140218</v>
      </c>
      <c r="H57" s="84">
        <v>201814.18453480228</v>
      </c>
      <c r="I57" s="84">
        <v>173015.7</v>
      </c>
      <c r="J57" s="84">
        <v>272789.32874912355</v>
      </c>
      <c r="K57" s="84">
        <v>178272.82200000001</v>
      </c>
      <c r="L57" s="84">
        <v>223506.95013013415</v>
      </c>
      <c r="M57" s="84">
        <v>123311.42644534716</v>
      </c>
      <c r="N57" s="41">
        <f t="shared" si="1"/>
        <v>1828991.662683259</v>
      </c>
      <c r="P57" s="79"/>
      <c r="Q57" s="74"/>
    </row>
    <row r="58" spans="1:17" x14ac:dyDescent="0.4">
      <c r="A58" s="38" t="s">
        <v>62</v>
      </c>
      <c r="B58" s="84">
        <v>1881.36</v>
      </c>
      <c r="C58" s="84">
        <v>10273.298337051192</v>
      </c>
      <c r="D58" s="84">
        <v>2903.52</v>
      </c>
      <c r="E58" s="84">
        <v>5982.7276283749834</v>
      </c>
      <c r="F58" s="84">
        <v>1603.44</v>
      </c>
      <c r="G58" s="84">
        <v>1776</v>
      </c>
      <c r="H58" s="84">
        <v>81232</v>
      </c>
      <c r="I58" s="84">
        <v>832</v>
      </c>
      <c r="J58" s="84">
        <v>5310</v>
      </c>
      <c r="K58" s="84">
        <v>871.2</v>
      </c>
      <c r="L58" s="84">
        <v>2408</v>
      </c>
      <c r="M58" s="84">
        <v>4859.5199999999995</v>
      </c>
      <c r="N58" s="41">
        <f t="shared" si="1"/>
        <v>119933.06596542618</v>
      </c>
      <c r="P58" s="79"/>
      <c r="Q58" s="74"/>
    </row>
    <row r="59" spans="1:17" x14ac:dyDescent="0.4">
      <c r="A59" s="38" t="s">
        <v>41</v>
      </c>
      <c r="B59" s="84">
        <v>126949.679</v>
      </c>
      <c r="C59" s="84">
        <v>44940.799846270405</v>
      </c>
      <c r="D59" s="84">
        <v>41679.304568729713</v>
      </c>
      <c r="E59" s="84">
        <v>1368.5493078942186</v>
      </c>
      <c r="F59" s="84">
        <v>20962</v>
      </c>
      <c r="G59" s="84">
        <v>521.70000000000005</v>
      </c>
      <c r="H59" s="84">
        <v>2914.9992125984249</v>
      </c>
      <c r="I59" s="84">
        <v>1565.1000000000001</v>
      </c>
      <c r="J59" s="84">
        <v>2985.7872576179411</v>
      </c>
      <c r="K59" s="84">
        <v>2538</v>
      </c>
      <c r="L59" s="84">
        <v>20632.717999999997</v>
      </c>
      <c r="M59" s="84">
        <v>46255.754999999997</v>
      </c>
      <c r="N59" s="41">
        <f t="shared" si="1"/>
        <v>313314.39219311078</v>
      </c>
      <c r="P59" s="79"/>
      <c r="Q59" s="74"/>
    </row>
    <row r="60" spans="1:17" x14ac:dyDescent="0.4">
      <c r="A60" s="38" t="s">
        <v>84</v>
      </c>
      <c r="B60" s="84">
        <v>6702.08</v>
      </c>
      <c r="C60" s="84">
        <v>4388.2911437548682</v>
      </c>
      <c r="D60" s="84">
        <v>9362.3308645854559</v>
      </c>
      <c r="E60" s="84">
        <v>13408.882856704453</v>
      </c>
      <c r="F60" s="84">
        <v>12450.000000000002</v>
      </c>
      <c r="G60" s="84">
        <v>13540</v>
      </c>
      <c r="H60" s="84">
        <v>36371.306208983908</v>
      </c>
      <c r="I60" s="84">
        <v>20817</v>
      </c>
      <c r="J60" s="84">
        <v>34267.961547480503</v>
      </c>
      <c r="K60" s="84">
        <v>13141.338243168333</v>
      </c>
      <c r="L60" s="84">
        <v>19186.454026675485</v>
      </c>
      <c r="M60" s="84">
        <v>19170.986554596064</v>
      </c>
      <c r="N60" s="41">
        <f t="shared" ref="N60:N67" si="3">SUM(B60:M60)</f>
        <v>202806.63144594908</v>
      </c>
      <c r="P60" s="79"/>
      <c r="Q60" s="74"/>
    </row>
    <row r="61" spans="1:17" x14ac:dyDescent="0.4">
      <c r="A61" s="38" t="s">
        <v>85</v>
      </c>
      <c r="B61" s="84">
        <v>23128</v>
      </c>
      <c r="C61" s="84">
        <v>34966.521768808707</v>
      </c>
      <c r="D61" s="84">
        <v>28542.338790907434</v>
      </c>
      <c r="E61" s="84">
        <v>30750.772976370383</v>
      </c>
      <c r="F61" s="84">
        <v>23870</v>
      </c>
      <c r="G61" s="84">
        <v>43723.75</v>
      </c>
      <c r="H61" s="84">
        <v>26932.5</v>
      </c>
      <c r="I61" s="84">
        <v>44590</v>
      </c>
      <c r="J61" s="84">
        <v>128806.80656798293</v>
      </c>
      <c r="K61" s="84">
        <v>46971.762814613874</v>
      </c>
      <c r="L61" s="84">
        <v>85637.758504788479</v>
      </c>
      <c r="M61" s="84">
        <v>43871.450000000004</v>
      </c>
      <c r="N61" s="41">
        <f t="shared" si="3"/>
        <v>561791.66142347176</v>
      </c>
      <c r="P61" s="79"/>
      <c r="Q61" s="74"/>
    </row>
    <row r="62" spans="1:17" x14ac:dyDescent="0.4">
      <c r="A62" s="38" t="s">
        <v>86</v>
      </c>
      <c r="B62" s="84">
        <v>13728.800000000001</v>
      </c>
      <c r="C62" s="84">
        <v>16573.822801962739</v>
      </c>
      <c r="D62" s="84">
        <v>20712.443614998723</v>
      </c>
      <c r="E62" s="84">
        <v>1960</v>
      </c>
      <c r="F62" s="84">
        <v>12380</v>
      </c>
      <c r="G62" s="84">
        <v>18540</v>
      </c>
      <c r="H62" s="84">
        <v>70490.261282660329</v>
      </c>
      <c r="I62" s="84">
        <v>40924.178869993368</v>
      </c>
      <c r="J62" s="84">
        <v>4310.628676985385</v>
      </c>
      <c r="K62" s="84">
        <v>139200</v>
      </c>
      <c r="L62" s="84">
        <v>79693.517827275704</v>
      </c>
      <c r="M62" s="84">
        <v>43780.600000000006</v>
      </c>
      <c r="N62" s="41">
        <f t="shared" si="3"/>
        <v>462294.25307387626</v>
      </c>
      <c r="P62" s="79"/>
      <c r="Q62" s="74"/>
    </row>
    <row r="63" spans="1:17" x14ac:dyDescent="0.4">
      <c r="A63" s="38" t="s">
        <v>87</v>
      </c>
      <c r="B63" s="84">
        <v>5992.5599999999995</v>
      </c>
      <c r="C63" s="84">
        <v>2750.2401033308483</v>
      </c>
      <c r="D63" s="84">
        <v>3172.8899999999994</v>
      </c>
      <c r="E63" s="84">
        <v>4292.1178769829476</v>
      </c>
      <c r="F63" s="84">
        <v>5088.2918936127298</v>
      </c>
      <c r="G63" s="84">
        <v>2598</v>
      </c>
      <c r="H63" s="84">
        <v>6125.4847645429354</v>
      </c>
      <c r="I63" s="84">
        <v>5790</v>
      </c>
      <c r="J63" s="84">
        <v>3031.4915069471544</v>
      </c>
      <c r="K63" s="84">
        <v>5888.82</v>
      </c>
      <c r="L63" s="84">
        <v>3889.4393818755088</v>
      </c>
      <c r="M63" s="84">
        <v>4898.79</v>
      </c>
      <c r="N63" s="41">
        <f t="shared" si="3"/>
        <v>53518.125527292119</v>
      </c>
      <c r="P63" s="79"/>
      <c r="Q63" s="74"/>
    </row>
    <row r="64" spans="1:17" x14ac:dyDescent="0.4">
      <c r="A64" s="38" t="s">
        <v>88</v>
      </c>
      <c r="B64" s="84">
        <v>2640</v>
      </c>
      <c r="C64" s="84">
        <v>414.37489502511329</v>
      </c>
      <c r="D64" s="84">
        <v>20524.255231276493</v>
      </c>
      <c r="E64" s="84">
        <v>40695.31412679216</v>
      </c>
      <c r="F64" s="84">
        <v>385623.29915586562</v>
      </c>
      <c r="G64" s="84">
        <v>414512</v>
      </c>
      <c r="H64" s="84">
        <v>602842.9439999999</v>
      </c>
      <c r="I64" s="84">
        <v>213584</v>
      </c>
      <c r="J64" s="84">
        <v>224832.96</v>
      </c>
      <c r="K64" s="84">
        <v>93520</v>
      </c>
      <c r="L64" s="84">
        <v>29688.799999999999</v>
      </c>
      <c r="M64" s="84">
        <v>5479.44</v>
      </c>
      <c r="N64" s="41">
        <f t="shared" si="3"/>
        <v>2034357.3874089592</v>
      </c>
      <c r="P64" s="79"/>
      <c r="Q64" s="74"/>
    </row>
    <row r="65" spans="1:17" s="28" customFormat="1" x14ac:dyDescent="0.4">
      <c r="A65" s="81" t="s">
        <v>89</v>
      </c>
      <c r="B65" s="82">
        <v>752976</v>
      </c>
      <c r="C65" s="82">
        <v>1669173.6493994293</v>
      </c>
      <c r="D65" s="82">
        <v>1120800</v>
      </c>
      <c r="E65" s="82">
        <v>822416.99082447367</v>
      </c>
      <c r="F65" s="82">
        <v>5359192.4955605706</v>
      </c>
      <c r="G65" s="82">
        <v>781500</v>
      </c>
      <c r="H65" s="82">
        <v>1260750</v>
      </c>
      <c r="I65" s="82">
        <v>797550</v>
      </c>
      <c r="J65" s="82">
        <v>1518946.6420500837</v>
      </c>
      <c r="K65" s="82">
        <v>733500</v>
      </c>
      <c r="L65" s="82">
        <v>713495.58378186903</v>
      </c>
      <c r="M65" s="82">
        <v>1588472.8842747191</v>
      </c>
      <c r="N65" s="83">
        <f t="shared" si="3"/>
        <v>17118774.245891143</v>
      </c>
      <c r="P65" s="79"/>
      <c r="Q65" s="74"/>
    </row>
    <row r="66" spans="1:17" x14ac:dyDescent="0.4">
      <c r="A66" s="38" t="s">
        <v>90</v>
      </c>
      <c r="B66" s="84">
        <v>109.35000000000001</v>
      </c>
      <c r="C66" s="84">
        <v>116.92190709443011</v>
      </c>
      <c r="D66" s="84">
        <v>43.2</v>
      </c>
      <c r="E66" s="84">
        <v>112</v>
      </c>
      <c r="F66" s="84">
        <v>1250</v>
      </c>
      <c r="G66" s="84">
        <v>1980</v>
      </c>
      <c r="H66" s="84">
        <v>7310.3579999999984</v>
      </c>
      <c r="I66" s="84">
        <v>4942</v>
      </c>
      <c r="J66" s="84">
        <v>7769.5113473108413</v>
      </c>
      <c r="K66" s="84">
        <v>6345</v>
      </c>
      <c r="L66" s="84">
        <v>4057.2345411861079</v>
      </c>
      <c r="M66" s="84">
        <v>1767.15</v>
      </c>
      <c r="N66" s="41">
        <f t="shared" si="3"/>
        <v>35802.725795591381</v>
      </c>
      <c r="P66" s="79"/>
      <c r="Q66" s="74"/>
    </row>
    <row r="67" spans="1:17" x14ac:dyDescent="0.4">
      <c r="A67" s="38" t="s">
        <v>91</v>
      </c>
      <c r="B67" s="84">
        <v>86730</v>
      </c>
      <c r="C67" s="84">
        <v>234075.48140415212</v>
      </c>
      <c r="D67" s="84">
        <v>401285.75976745528</v>
      </c>
      <c r="E67" s="84">
        <v>238499.86646667286</v>
      </c>
      <c r="F67" s="84">
        <v>832895.43910188461</v>
      </c>
      <c r="G67" s="84">
        <v>133125</v>
      </c>
      <c r="H67" s="84">
        <v>163259.74062429823</v>
      </c>
      <c r="I67" s="84">
        <v>572985</v>
      </c>
      <c r="J67" s="84">
        <v>309274.74889862759</v>
      </c>
      <c r="K67" s="84">
        <v>132640.20000000001</v>
      </c>
      <c r="L67" s="84">
        <v>97440.952714869811</v>
      </c>
      <c r="M67" s="84">
        <v>291449.47349528485</v>
      </c>
      <c r="N67" s="41">
        <f t="shared" si="3"/>
        <v>3493661.662473246</v>
      </c>
      <c r="P67" s="79"/>
      <c r="Q67" s="74"/>
    </row>
    <row r="68" spans="1:17" x14ac:dyDescent="0.4">
      <c r="A68" s="38" t="s">
        <v>42</v>
      </c>
      <c r="B68" s="84">
        <v>2339850</v>
      </c>
      <c r="C68" s="84">
        <v>2549279.6967749964</v>
      </c>
      <c r="D68" s="84">
        <v>3011172.4855127218</v>
      </c>
      <c r="E68" s="84">
        <v>3151449.6162395393</v>
      </c>
      <c r="F68" s="84">
        <v>3207713.7238144381</v>
      </c>
      <c r="G68" s="84">
        <v>2802081.2107881936</v>
      </c>
      <c r="H68" s="84">
        <v>4031082</v>
      </c>
      <c r="I68" s="84">
        <v>4218219.2744999994</v>
      </c>
      <c r="J68" s="84">
        <v>3331278.2789999996</v>
      </c>
      <c r="K68" s="84">
        <v>2692185.1126746652</v>
      </c>
      <c r="L68" s="84">
        <v>2431162.2011663062</v>
      </c>
      <c r="M68" s="84">
        <v>2722535.1436799993</v>
      </c>
      <c r="N68" s="41">
        <f t="shared" si="0"/>
        <v>36488008.744150862</v>
      </c>
      <c r="P68" s="79"/>
      <c r="Q68" s="74"/>
    </row>
    <row r="69" spans="1:17" x14ac:dyDescent="0.4">
      <c r="A69" s="38" t="s">
        <v>63</v>
      </c>
      <c r="B69" s="84">
        <v>1692562.5</v>
      </c>
      <c r="C69" s="84">
        <v>1699730.82</v>
      </c>
      <c r="D69" s="84">
        <v>1883366.2898163716</v>
      </c>
      <c r="E69" s="84">
        <v>3913776</v>
      </c>
      <c r="F69" s="84">
        <v>2161500.923838994</v>
      </c>
      <c r="G69" s="84">
        <v>1829428.83</v>
      </c>
      <c r="H69" s="84">
        <v>3811608</v>
      </c>
      <c r="I69" s="84">
        <v>4142545.9613999999</v>
      </c>
      <c r="J69" s="84">
        <v>2899048.3958520005</v>
      </c>
      <c r="K69" s="84">
        <v>2011050.750277451</v>
      </c>
      <c r="L69" s="84">
        <v>1456464.8806735741</v>
      </c>
      <c r="M69" s="84">
        <v>1930334.5791000002</v>
      </c>
      <c r="N69" s="41">
        <f t="shared" si="0"/>
        <v>29431417.93095839</v>
      </c>
      <c r="P69" s="79"/>
      <c r="Q69" s="74"/>
    </row>
    <row r="70" spans="1:17" ht="31.5" customHeight="1" thickBot="1" x14ac:dyDescent="0.45">
      <c r="A70" s="85" t="s">
        <v>43</v>
      </c>
      <c r="B70" s="86">
        <f>SUM(B8:B69)</f>
        <v>16535634.951329177</v>
      </c>
      <c r="C70" s="86">
        <f t="shared" ref="C70:M70" si="4">SUM(C8:C69)</f>
        <v>19491896.052977055</v>
      </c>
      <c r="D70" s="86">
        <f t="shared" si="4"/>
        <v>18596681.768955782</v>
      </c>
      <c r="E70" s="86">
        <f t="shared" si="4"/>
        <v>22521545.97386355</v>
      </c>
      <c r="F70" s="86">
        <f t="shared" si="4"/>
        <v>24893619.132164188</v>
      </c>
      <c r="G70" s="86">
        <f t="shared" si="4"/>
        <v>16999209.598342791</v>
      </c>
      <c r="H70" s="86">
        <f t="shared" si="4"/>
        <v>23180833.80292666</v>
      </c>
      <c r="I70" s="86">
        <f t="shared" si="4"/>
        <v>24231187.557125282</v>
      </c>
      <c r="J70" s="86">
        <f t="shared" si="4"/>
        <v>24692375.744581029</v>
      </c>
      <c r="K70" s="86">
        <f t="shared" si="4"/>
        <v>19512168.223103322</v>
      </c>
      <c r="L70" s="86">
        <f t="shared" si="4"/>
        <v>16116149.731142908</v>
      </c>
      <c r="M70" s="86">
        <f t="shared" si="4"/>
        <v>17581971.465986256</v>
      </c>
      <c r="N70" s="87">
        <f>SUM(N8:N69)</f>
        <v>244353274.00249803</v>
      </c>
    </row>
    <row r="71" spans="1:17" x14ac:dyDescent="0.4">
      <c r="A71" s="29" t="s">
        <v>106</v>
      </c>
      <c r="B71" s="30"/>
      <c r="C71" s="30"/>
      <c r="D71" s="30"/>
      <c r="E71" s="30"/>
      <c r="F71" s="30"/>
      <c r="G71" s="30"/>
      <c r="H71" s="28"/>
      <c r="I71" s="28"/>
      <c r="J71" s="28"/>
      <c r="K71" s="28"/>
      <c r="L71" s="28"/>
      <c r="M71" s="28"/>
      <c r="N71" s="28"/>
    </row>
    <row r="72" spans="1:17" x14ac:dyDescent="0.4">
      <c r="A72" s="29" t="s">
        <v>107</v>
      </c>
      <c r="B72" s="30"/>
      <c r="C72" s="30"/>
      <c r="D72" s="29"/>
      <c r="E72" s="30"/>
      <c r="F72" s="30"/>
      <c r="G72" s="30"/>
      <c r="H72" s="28"/>
      <c r="I72" s="28"/>
      <c r="J72" s="28"/>
      <c r="K72" s="28"/>
      <c r="L72" s="28"/>
      <c r="M72" s="28"/>
      <c r="N72" s="28"/>
    </row>
    <row r="73" spans="1:17" x14ac:dyDescent="0.4">
      <c r="A73" s="29" t="s">
        <v>108</v>
      </c>
      <c r="B73" s="30"/>
      <c r="C73" s="30"/>
      <c r="D73" s="30"/>
      <c r="E73" s="30"/>
      <c r="F73" s="30"/>
      <c r="G73" s="30"/>
      <c r="H73" s="28"/>
      <c r="I73" s="28"/>
      <c r="J73" s="28"/>
      <c r="K73" s="28"/>
      <c r="L73" s="28"/>
      <c r="M73" s="28"/>
      <c r="N73" s="28"/>
    </row>
    <row r="74" spans="1:17" x14ac:dyDescent="0.4">
      <c r="A74" s="29"/>
      <c r="B74" s="32"/>
      <c r="C74" s="32"/>
      <c r="D74" s="32"/>
      <c r="E74" s="32"/>
      <c r="F74" s="32"/>
      <c r="G74" s="32"/>
      <c r="H74" s="28"/>
      <c r="I74" s="28"/>
      <c r="J74" s="28"/>
      <c r="K74" s="28"/>
      <c r="L74" s="28"/>
      <c r="M74" s="28"/>
      <c r="N74" s="28"/>
    </row>
    <row r="75" spans="1:17" x14ac:dyDescent="0.4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spans="1:17" x14ac:dyDescent="0.4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</row>
    <row r="77" spans="1:17" x14ac:dyDescent="0.4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</row>
    <row r="78" spans="1:17" x14ac:dyDescent="0.4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</row>
    <row r="79" spans="1:17" x14ac:dyDescent="0.4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</row>
    <row r="80" spans="1:17" x14ac:dyDescent="0.4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</row>
    <row r="81" spans="1:14" x14ac:dyDescent="0.4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</row>
    <row r="82" spans="1:14" x14ac:dyDescent="0.4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</row>
    <row r="83" spans="1:14" x14ac:dyDescent="0.4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</row>
    <row r="84" spans="1:14" x14ac:dyDescent="0.4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</row>
    <row r="85" spans="1:14" x14ac:dyDescent="0.4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spans="1:14" x14ac:dyDescent="0.4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spans="1:14" x14ac:dyDescent="0.4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spans="1:14" x14ac:dyDescent="0.4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spans="1:14" x14ac:dyDescent="0.4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spans="1:14" x14ac:dyDescent="0.4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</row>
    <row r="91" spans="1:14" x14ac:dyDescent="0.4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spans="1:14" x14ac:dyDescent="0.4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spans="1:14" x14ac:dyDescent="0.4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</row>
    <row r="94" spans="1:14" x14ac:dyDescent="0.4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spans="1:14" x14ac:dyDescent="0.4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</row>
    <row r="96" spans="1:14" x14ac:dyDescent="0.4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</row>
    <row r="97" spans="1:14" x14ac:dyDescent="0.4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</row>
    <row r="98" spans="1:14" x14ac:dyDescent="0.4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</row>
    <row r="99" spans="1:14" x14ac:dyDescent="0.4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</row>
    <row r="100" spans="1:14" x14ac:dyDescent="0.4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</row>
  </sheetData>
  <mergeCells count="2">
    <mergeCell ref="A4:N4"/>
    <mergeCell ref="A5:N5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96"/>
  <sheetViews>
    <sheetView zoomScale="55" zoomScaleNormal="55" workbookViewId="0">
      <selection activeCell="A27" sqref="A27:XFD27"/>
    </sheetView>
  </sheetViews>
  <sheetFormatPr baseColWidth="10" defaultColWidth="11.42578125" defaultRowHeight="26.25" x14ac:dyDescent="0.4"/>
  <cols>
    <col min="1" max="1" width="28" style="1" customWidth="1"/>
    <col min="2" max="2" width="25.42578125" style="1" customWidth="1"/>
    <col min="3" max="3" width="25" style="1" customWidth="1"/>
    <col min="4" max="4" width="24.140625" style="1" customWidth="1"/>
    <col min="5" max="5" width="22.85546875" style="1" customWidth="1"/>
    <col min="6" max="6" width="21.7109375" style="1" customWidth="1"/>
    <col min="7" max="7" width="22.85546875" style="1" customWidth="1"/>
    <col min="8" max="8" width="22.5703125" style="1" customWidth="1"/>
    <col min="9" max="9" width="22.140625" style="1" bestFit="1" customWidth="1"/>
    <col min="10" max="10" width="22.28515625" style="1" customWidth="1"/>
    <col min="11" max="11" width="21.42578125" style="1" customWidth="1"/>
    <col min="12" max="12" width="21.5703125" style="1" customWidth="1"/>
    <col min="13" max="13" width="24.85546875" style="1" customWidth="1"/>
    <col min="14" max="14" width="24.140625" style="1" customWidth="1"/>
    <col min="15" max="15" width="3.7109375" style="28" customWidth="1"/>
    <col min="16" max="16" width="20.5703125" style="28" customWidth="1"/>
    <col min="17" max="17" width="20.5703125" style="53" customWidth="1"/>
    <col min="18" max="18" width="22.85546875" style="28" customWidth="1"/>
    <col min="19" max="24" width="11.42578125" style="28"/>
    <col min="25" max="16384" width="11.42578125" style="1"/>
  </cols>
  <sheetData>
    <row r="1" spans="1:17" s="28" customFormat="1" x14ac:dyDescent="0.4">
      <c r="Q1" s="53"/>
    </row>
    <row r="2" spans="1:17" s="28" customFormat="1" x14ac:dyDescent="0.4">
      <c r="Q2" s="53"/>
    </row>
    <row r="3" spans="1:17" ht="26.25" customHeight="1" x14ac:dyDescent="0.4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7" ht="26.25" customHeight="1" x14ac:dyDescent="0.4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7" ht="26.25" customHeight="1" x14ac:dyDescent="0.4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17" ht="26.25" customHeight="1" x14ac:dyDescent="0.45">
      <c r="A6" s="188" t="s">
        <v>125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7" ht="26.25" customHeight="1" x14ac:dyDescent="0.4">
      <c r="A7" s="180" t="s">
        <v>110</v>
      </c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</row>
    <row r="8" spans="1:17" ht="6.75" customHeight="1" thickBot="1" x14ac:dyDescent="0.4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17" ht="24.75" customHeight="1" x14ac:dyDescent="0.4">
      <c r="A9" s="49" t="s">
        <v>0</v>
      </c>
      <c r="B9" s="50" t="s">
        <v>1</v>
      </c>
      <c r="C9" s="50" t="s">
        <v>2</v>
      </c>
      <c r="D9" s="50" t="s">
        <v>3</v>
      </c>
      <c r="E9" s="50" t="s">
        <v>4</v>
      </c>
      <c r="F9" s="50" t="s">
        <v>5</v>
      </c>
      <c r="G9" s="50" t="s">
        <v>6</v>
      </c>
      <c r="H9" s="50" t="s">
        <v>7</v>
      </c>
      <c r="I9" s="50" t="s">
        <v>8</v>
      </c>
      <c r="J9" s="50" t="s">
        <v>9</v>
      </c>
      <c r="K9" s="50" t="s">
        <v>10</v>
      </c>
      <c r="L9" s="50" t="s">
        <v>11</v>
      </c>
      <c r="M9" s="50" t="s">
        <v>12</v>
      </c>
      <c r="N9" s="51" t="s">
        <v>13</v>
      </c>
    </row>
    <row r="10" spans="1:17" ht="33.75" customHeight="1" x14ac:dyDescent="0.4">
      <c r="A10" s="161" t="s">
        <v>124</v>
      </c>
      <c r="B10" s="24">
        <v>90804</v>
      </c>
      <c r="C10" s="24">
        <v>137287</v>
      </c>
      <c r="D10" s="24">
        <v>1028045</v>
      </c>
      <c r="E10" s="24">
        <v>2326793</v>
      </c>
      <c r="F10" s="24">
        <v>2378972</v>
      </c>
      <c r="G10" s="24">
        <v>1161997</v>
      </c>
      <c r="H10" s="24">
        <v>1504734</v>
      </c>
      <c r="I10" s="24">
        <v>1079319</v>
      </c>
      <c r="J10" s="24">
        <v>709142</v>
      </c>
      <c r="K10" s="24">
        <v>1417927</v>
      </c>
      <c r="L10" s="24">
        <v>1629598</v>
      </c>
      <c r="M10" s="162">
        <v>580793</v>
      </c>
      <c r="N10" s="89">
        <f t="shared" ref="N10:N41" si="0">SUM(B10:M10)</f>
        <v>14045411</v>
      </c>
      <c r="P10" s="79"/>
      <c r="Q10" s="74"/>
    </row>
    <row r="11" spans="1:17" ht="30.75" customHeight="1" x14ac:dyDescent="0.4">
      <c r="A11" s="161" t="s">
        <v>49</v>
      </c>
      <c r="B11" s="24">
        <v>144231.84</v>
      </c>
      <c r="C11" s="24">
        <v>114184.95999999999</v>
      </c>
      <c r="D11" s="24">
        <v>93615.48</v>
      </c>
      <c r="E11" s="24">
        <v>102794.18000000001</v>
      </c>
      <c r="F11" s="24">
        <v>107141.84</v>
      </c>
      <c r="G11" s="24">
        <v>151354.57</v>
      </c>
      <c r="H11" s="24">
        <v>170818.55</v>
      </c>
      <c r="I11" s="24">
        <v>150393.9</v>
      </c>
      <c r="J11" s="24">
        <v>425245.64999999997</v>
      </c>
      <c r="K11" s="24">
        <v>225483.88690731709</v>
      </c>
      <c r="L11" s="24">
        <v>136274.46000000002</v>
      </c>
      <c r="M11" s="162">
        <v>194548.3</v>
      </c>
      <c r="N11" s="89">
        <f t="shared" si="0"/>
        <v>2016087.616907317</v>
      </c>
      <c r="P11" s="79"/>
      <c r="Q11" s="74"/>
    </row>
    <row r="12" spans="1:17" ht="35.25" customHeight="1" x14ac:dyDescent="0.4">
      <c r="A12" s="161" t="s">
        <v>14</v>
      </c>
      <c r="B12" s="24">
        <v>0</v>
      </c>
      <c r="C12" s="24">
        <v>4095</v>
      </c>
      <c r="D12" s="24">
        <v>569.9</v>
      </c>
      <c r="E12" s="24">
        <v>0</v>
      </c>
      <c r="F12" s="24">
        <v>60</v>
      </c>
      <c r="G12" s="24">
        <v>0</v>
      </c>
      <c r="H12" s="24">
        <v>0</v>
      </c>
      <c r="I12" s="24">
        <v>145</v>
      </c>
      <c r="J12" s="24">
        <v>432.15</v>
      </c>
      <c r="K12" s="24">
        <v>902.69999999999993</v>
      </c>
      <c r="L12" s="24">
        <v>251.9111111111111</v>
      </c>
      <c r="M12" s="162">
        <v>330</v>
      </c>
      <c r="N12" s="89">
        <f t="shared" si="0"/>
        <v>6786.6611111111106</v>
      </c>
      <c r="P12" s="79"/>
      <c r="Q12" s="74"/>
    </row>
    <row r="13" spans="1:17" ht="33.75" customHeight="1" x14ac:dyDescent="0.4">
      <c r="A13" s="161" t="s">
        <v>15</v>
      </c>
      <c r="B13" s="163">
        <v>914628.09966207272</v>
      </c>
      <c r="C13" s="163">
        <v>1066425</v>
      </c>
      <c r="D13" s="163">
        <v>1091765.2499999998</v>
      </c>
      <c r="E13" s="163">
        <v>1372891.4999999998</v>
      </c>
      <c r="F13" s="163">
        <v>1135893.5999999999</v>
      </c>
      <c r="G13" s="163">
        <v>681121.20000000007</v>
      </c>
      <c r="H13" s="163">
        <v>1703515.5</v>
      </c>
      <c r="I13" s="163">
        <v>1262882.4000000001</v>
      </c>
      <c r="J13" s="163">
        <v>1316858.3999999999</v>
      </c>
      <c r="K13" s="163">
        <v>1384276.4999999998</v>
      </c>
      <c r="L13" s="163">
        <v>999246.60000000009</v>
      </c>
      <c r="M13" s="162">
        <v>1195174.05</v>
      </c>
      <c r="N13" s="89">
        <f t="shared" si="0"/>
        <v>14124678.099662073</v>
      </c>
      <c r="P13" s="79"/>
      <c r="Q13" s="74"/>
    </row>
    <row r="14" spans="1:17" ht="38.25" customHeight="1" x14ac:dyDescent="0.4">
      <c r="A14" s="161" t="s">
        <v>50</v>
      </c>
      <c r="B14" s="24">
        <v>11306.24</v>
      </c>
      <c r="C14" s="24">
        <v>10020</v>
      </c>
      <c r="D14" s="24">
        <v>7256</v>
      </c>
      <c r="E14" s="24">
        <v>11637.6</v>
      </c>
      <c r="F14" s="24">
        <v>7639.4500000000007</v>
      </c>
      <c r="G14" s="24">
        <v>3864.48</v>
      </c>
      <c r="H14" s="24">
        <v>27897.98</v>
      </c>
      <c r="I14" s="24">
        <v>36703.399999999994</v>
      </c>
      <c r="J14" s="24">
        <v>23558.899999999998</v>
      </c>
      <c r="K14" s="24">
        <v>15025.891369047618</v>
      </c>
      <c r="L14" s="24">
        <v>16545.66855649685</v>
      </c>
      <c r="M14" s="162">
        <v>28929.08</v>
      </c>
      <c r="N14" s="89">
        <f t="shared" si="0"/>
        <v>200384.68992554449</v>
      </c>
      <c r="P14" s="79"/>
      <c r="Q14" s="74"/>
    </row>
    <row r="15" spans="1:17" ht="38.25" customHeight="1" x14ac:dyDescent="0.4">
      <c r="A15" s="161" t="s">
        <v>51</v>
      </c>
      <c r="B15" s="24">
        <v>28043.4</v>
      </c>
      <c r="C15" s="24">
        <v>294427.88</v>
      </c>
      <c r="D15" s="24">
        <v>70234.62</v>
      </c>
      <c r="E15" s="24">
        <v>33886.080000000002</v>
      </c>
      <c r="F15" s="24">
        <v>8420.9</v>
      </c>
      <c r="G15" s="24">
        <v>5468.87</v>
      </c>
      <c r="H15" s="24">
        <v>15915.900000000001</v>
      </c>
      <c r="I15" s="24">
        <v>35777.15</v>
      </c>
      <c r="J15" s="24">
        <v>10824.45</v>
      </c>
      <c r="K15" s="24">
        <v>7704.7430827176595</v>
      </c>
      <c r="L15" s="24">
        <v>13654.972524606768</v>
      </c>
      <c r="M15" s="164">
        <v>45967.58</v>
      </c>
      <c r="N15" s="89">
        <f t="shared" si="0"/>
        <v>570326.54560732446</v>
      </c>
      <c r="P15" s="79"/>
      <c r="Q15" s="74"/>
    </row>
    <row r="16" spans="1:17" ht="35.25" customHeight="1" x14ac:dyDescent="0.4">
      <c r="A16" s="161" t="s">
        <v>16</v>
      </c>
      <c r="B16" s="24">
        <v>38400.700000000004</v>
      </c>
      <c r="C16" s="24">
        <v>77332</v>
      </c>
      <c r="D16" s="24">
        <v>118363.89000000001</v>
      </c>
      <c r="E16" s="24">
        <v>68364.37000000001</v>
      </c>
      <c r="F16" s="24">
        <v>7333.6500000000005</v>
      </c>
      <c r="G16" s="24">
        <v>13523.25</v>
      </c>
      <c r="H16" s="24">
        <v>39910</v>
      </c>
      <c r="I16" s="24">
        <v>46341.22</v>
      </c>
      <c r="J16" s="24">
        <v>14964.84</v>
      </c>
      <c r="K16" s="24">
        <v>5545.4717390347114</v>
      </c>
      <c r="L16" s="24">
        <v>22543.337269996191</v>
      </c>
      <c r="M16" s="164">
        <v>33489.339999999997</v>
      </c>
      <c r="N16" s="89">
        <f t="shared" si="0"/>
        <v>486112.06900903094</v>
      </c>
      <c r="P16" s="79"/>
      <c r="Q16" s="74"/>
    </row>
    <row r="17" spans="1:17" ht="36.75" customHeight="1" x14ac:dyDescent="0.4">
      <c r="A17" s="161" t="s">
        <v>17</v>
      </c>
      <c r="B17" s="24">
        <v>3057.39</v>
      </c>
      <c r="C17" s="24">
        <v>1653</v>
      </c>
      <c r="D17" s="24">
        <v>1865</v>
      </c>
      <c r="E17" s="24">
        <v>1170.3000000000002</v>
      </c>
      <c r="F17" s="24">
        <v>165.64</v>
      </c>
      <c r="G17" s="24">
        <v>125</v>
      </c>
      <c r="H17" s="24">
        <v>885.55000000000007</v>
      </c>
      <c r="I17" s="24">
        <v>3504.0499999999997</v>
      </c>
      <c r="J17" s="24">
        <v>551.88</v>
      </c>
      <c r="K17" s="24">
        <v>6474.4124711538443</v>
      </c>
      <c r="L17" s="24">
        <v>1781.6003478630582</v>
      </c>
      <c r="M17" s="164">
        <v>1663.36</v>
      </c>
      <c r="N17" s="89">
        <f t="shared" si="0"/>
        <v>22897.182819016904</v>
      </c>
      <c r="P17" s="79"/>
      <c r="Q17" s="74"/>
    </row>
    <row r="18" spans="1:17" ht="36.75" customHeight="1" x14ac:dyDescent="0.4">
      <c r="A18" s="161" t="s">
        <v>52</v>
      </c>
      <c r="B18" s="24">
        <v>109021</v>
      </c>
      <c r="C18" s="24">
        <v>82204</v>
      </c>
      <c r="D18" s="24">
        <v>68287.75</v>
      </c>
      <c r="E18" s="24">
        <v>43539.240000000005</v>
      </c>
      <c r="F18" s="24">
        <v>35150.400000000001</v>
      </c>
      <c r="G18" s="24">
        <v>26762.400000000001</v>
      </c>
      <c r="H18" s="24">
        <v>22958.079999999998</v>
      </c>
      <c r="I18" s="24">
        <v>37642</v>
      </c>
      <c r="J18" s="24">
        <v>18496.2</v>
      </c>
      <c r="K18" s="24">
        <v>26143.543352601158</v>
      </c>
      <c r="L18" s="24">
        <v>48065.759999999995</v>
      </c>
      <c r="M18" s="164">
        <v>95170.22</v>
      </c>
      <c r="N18" s="89">
        <f t="shared" si="0"/>
        <v>613440.59335260128</v>
      </c>
      <c r="P18" s="79"/>
      <c r="Q18" s="74"/>
    </row>
    <row r="19" spans="1:17" ht="36.75" customHeight="1" x14ac:dyDescent="0.4">
      <c r="A19" s="161" t="s">
        <v>73</v>
      </c>
      <c r="B19" s="24">
        <v>13597.92</v>
      </c>
      <c r="C19" s="24">
        <v>26930</v>
      </c>
      <c r="D19" s="24">
        <v>18244.98</v>
      </c>
      <c r="E19" s="24">
        <v>6837</v>
      </c>
      <c r="F19" s="24">
        <v>16640</v>
      </c>
      <c r="G19" s="24">
        <v>8378</v>
      </c>
      <c r="H19" s="24">
        <v>9216.48</v>
      </c>
      <c r="I19" s="24">
        <v>13922.72</v>
      </c>
      <c r="J19" s="24">
        <v>19886</v>
      </c>
      <c r="K19" s="24">
        <v>25702.499999999996</v>
      </c>
      <c r="L19" s="24">
        <v>12913.80389596641</v>
      </c>
      <c r="M19" s="164">
        <v>16360.4</v>
      </c>
      <c r="N19" s="89">
        <f t="shared" si="0"/>
        <v>188629.80389596638</v>
      </c>
      <c r="P19" s="79"/>
      <c r="Q19" s="74"/>
    </row>
    <row r="20" spans="1:17" ht="35.25" customHeight="1" x14ac:dyDescent="0.4">
      <c r="A20" s="161" t="s">
        <v>18</v>
      </c>
      <c r="B20" s="24">
        <v>148823.22</v>
      </c>
      <c r="C20" s="24">
        <v>140851</v>
      </c>
      <c r="D20" s="24">
        <v>243899.8</v>
      </c>
      <c r="E20" s="24">
        <v>206138.76</v>
      </c>
      <c r="F20" s="24">
        <v>184968.41999999998</v>
      </c>
      <c r="G20" s="24">
        <v>179818.1</v>
      </c>
      <c r="H20" s="24">
        <v>131996.07999999999</v>
      </c>
      <c r="I20" s="24">
        <v>102668.1</v>
      </c>
      <c r="J20" s="24">
        <v>150748.80000000002</v>
      </c>
      <c r="K20" s="24">
        <v>125930.40851887706</v>
      </c>
      <c r="L20" s="24">
        <v>230180.99999999997</v>
      </c>
      <c r="M20" s="164">
        <v>192509.62</v>
      </c>
      <c r="N20" s="89">
        <f t="shared" si="0"/>
        <v>2038533.3085188773</v>
      </c>
      <c r="P20" s="79"/>
      <c r="Q20" s="74"/>
    </row>
    <row r="21" spans="1:17" ht="38.25" customHeight="1" x14ac:dyDescent="0.4">
      <c r="A21" s="161" t="s">
        <v>19</v>
      </c>
      <c r="B21" s="24">
        <v>139508.74000000002</v>
      </c>
      <c r="C21" s="24">
        <v>114017.11</v>
      </c>
      <c r="D21" s="24">
        <v>91836.23000000001</v>
      </c>
      <c r="E21" s="24">
        <v>118167.43</v>
      </c>
      <c r="F21" s="24">
        <v>104318.95</v>
      </c>
      <c r="G21" s="24">
        <v>54314.400000000001</v>
      </c>
      <c r="H21" s="24">
        <v>64090.8</v>
      </c>
      <c r="I21" s="24">
        <v>117665.40000000001</v>
      </c>
      <c r="J21" s="24">
        <v>66209.400000000009</v>
      </c>
      <c r="K21" s="24">
        <v>111147.76828084412</v>
      </c>
      <c r="L21" s="24">
        <v>70039.232886081925</v>
      </c>
      <c r="M21" s="164">
        <v>82893.119999999995</v>
      </c>
      <c r="N21" s="89">
        <f t="shared" si="0"/>
        <v>1134208.5811669263</v>
      </c>
      <c r="P21" s="79"/>
      <c r="Q21" s="74"/>
    </row>
    <row r="22" spans="1:17" ht="35.25" customHeight="1" x14ac:dyDescent="0.4">
      <c r="A22" s="161" t="s">
        <v>20</v>
      </c>
      <c r="B22" s="24">
        <v>166663.20000000001</v>
      </c>
      <c r="C22" s="24">
        <v>234432.12000000002</v>
      </c>
      <c r="D22" s="24">
        <v>236781.72</v>
      </c>
      <c r="E22" s="24">
        <v>270002.25</v>
      </c>
      <c r="F22" s="24">
        <v>261244.13</v>
      </c>
      <c r="G22" s="24">
        <v>167392.5</v>
      </c>
      <c r="H22" s="24">
        <v>252821.25</v>
      </c>
      <c r="I22" s="24">
        <v>229509.40000000002</v>
      </c>
      <c r="J22" s="24">
        <v>224116</v>
      </c>
      <c r="K22" s="24">
        <v>227197.94285714289</v>
      </c>
      <c r="L22" s="24">
        <v>224910</v>
      </c>
      <c r="M22" s="164">
        <v>227721.2</v>
      </c>
      <c r="N22" s="89">
        <f t="shared" si="0"/>
        <v>2722791.712857143</v>
      </c>
      <c r="P22" s="79"/>
      <c r="Q22" s="74"/>
    </row>
    <row r="23" spans="1:17" ht="33.75" customHeight="1" x14ac:dyDescent="0.4">
      <c r="A23" s="161" t="s">
        <v>53</v>
      </c>
      <c r="B23" s="24">
        <v>124920</v>
      </c>
      <c r="C23" s="24">
        <v>116232.54</v>
      </c>
      <c r="D23" s="24">
        <v>99586.46</v>
      </c>
      <c r="E23" s="24">
        <v>110237.51999999999</v>
      </c>
      <c r="F23" s="24">
        <v>198174.9</v>
      </c>
      <c r="G23" s="24">
        <v>123303.4</v>
      </c>
      <c r="H23" s="24">
        <v>131026.95</v>
      </c>
      <c r="I23" s="24">
        <v>126979.04999999999</v>
      </c>
      <c r="J23" s="24">
        <v>117988.38</v>
      </c>
      <c r="K23" s="24">
        <v>98681.25</v>
      </c>
      <c r="L23" s="24">
        <v>145369.98000000001</v>
      </c>
      <c r="M23" s="164">
        <v>189187.034797787</v>
      </c>
      <c r="N23" s="89">
        <f t="shared" si="0"/>
        <v>1581687.4647977871</v>
      </c>
      <c r="P23" s="79"/>
      <c r="Q23" s="74"/>
    </row>
    <row r="24" spans="1:17" ht="30.75" customHeight="1" x14ac:dyDescent="0.4">
      <c r="A24" s="161" t="s">
        <v>21</v>
      </c>
      <c r="B24" s="24">
        <v>619280</v>
      </c>
      <c r="C24" s="24">
        <v>445401.99</v>
      </c>
      <c r="D24" s="24">
        <v>365424</v>
      </c>
      <c r="E24" s="24">
        <v>545974</v>
      </c>
      <c r="F24" s="24">
        <v>314026.18</v>
      </c>
      <c r="G24" s="24">
        <v>351833.04</v>
      </c>
      <c r="H24" s="24">
        <v>637077.1</v>
      </c>
      <c r="I24" s="24">
        <v>755754.5</v>
      </c>
      <c r="J24" s="24">
        <v>567650.15</v>
      </c>
      <c r="K24" s="24">
        <v>332027.90999999997</v>
      </c>
      <c r="L24" s="24">
        <v>441075.96924428607</v>
      </c>
      <c r="M24" s="164">
        <v>654721.91</v>
      </c>
      <c r="N24" s="89">
        <f t="shared" si="0"/>
        <v>6030246.7492442867</v>
      </c>
      <c r="P24" s="79"/>
      <c r="Q24" s="74"/>
    </row>
    <row r="25" spans="1:17" ht="36.75" customHeight="1" x14ac:dyDescent="0.4">
      <c r="A25" s="161" t="s">
        <v>74</v>
      </c>
      <c r="B25" s="24">
        <v>1904.64</v>
      </c>
      <c r="C25" s="24">
        <v>3788</v>
      </c>
      <c r="D25" s="24">
        <v>9608.76</v>
      </c>
      <c r="E25" s="24">
        <v>4605.7</v>
      </c>
      <c r="F25" s="24">
        <v>7456</v>
      </c>
      <c r="G25" s="24">
        <v>5598.93</v>
      </c>
      <c r="H25" s="24">
        <v>2283.44</v>
      </c>
      <c r="I25" s="24">
        <v>5903.3</v>
      </c>
      <c r="J25" s="24">
        <v>2278.5</v>
      </c>
      <c r="K25" s="24">
        <v>13834.537704918033</v>
      </c>
      <c r="L25" s="24">
        <v>5302.25</v>
      </c>
      <c r="M25" s="164">
        <v>5059.8599999999997</v>
      </c>
      <c r="N25" s="89">
        <f t="shared" si="0"/>
        <v>67623.917704918029</v>
      </c>
      <c r="P25" s="79"/>
      <c r="Q25" s="74"/>
    </row>
    <row r="26" spans="1:17" ht="36.75" customHeight="1" x14ac:dyDescent="0.4">
      <c r="A26" s="161" t="s">
        <v>54</v>
      </c>
      <c r="B26" s="24">
        <v>239340</v>
      </c>
      <c r="C26" s="24">
        <v>115827.318</v>
      </c>
      <c r="D26" s="24">
        <v>147279.5</v>
      </c>
      <c r="E26" s="24">
        <v>178080</v>
      </c>
      <c r="F26" s="24">
        <v>159639.38</v>
      </c>
      <c r="G26" s="24">
        <v>92445.290000000008</v>
      </c>
      <c r="H26" s="24">
        <v>195364.58</v>
      </c>
      <c r="I26" s="24">
        <v>117514.25</v>
      </c>
      <c r="J26" s="24">
        <v>95739</v>
      </c>
      <c r="K26" s="24">
        <v>88530.622113421079</v>
      </c>
      <c r="L26" s="24">
        <v>177700</v>
      </c>
      <c r="M26" s="164">
        <v>105503.05</v>
      </c>
      <c r="N26" s="89">
        <f t="shared" si="0"/>
        <v>1712962.9901134211</v>
      </c>
      <c r="P26" s="79"/>
      <c r="Q26" s="74"/>
    </row>
    <row r="27" spans="1:17" s="28" customFormat="1" ht="36.75" customHeight="1" x14ac:dyDescent="0.4">
      <c r="A27" s="165" t="s">
        <v>22</v>
      </c>
      <c r="B27" s="88">
        <v>0</v>
      </c>
      <c r="C27" s="88">
        <v>0</v>
      </c>
      <c r="D27" s="88">
        <v>3804.9755387414998</v>
      </c>
      <c r="E27" s="88">
        <v>33240.651891581263</v>
      </c>
      <c r="F27" s="88">
        <v>87447.495527248349</v>
      </c>
      <c r="G27" s="88">
        <v>11160.547533761133</v>
      </c>
      <c r="H27" s="88">
        <v>4134.3295086677526</v>
      </c>
      <c r="I27" s="88">
        <v>0</v>
      </c>
      <c r="J27" s="88">
        <v>0</v>
      </c>
      <c r="K27" s="88">
        <v>0</v>
      </c>
      <c r="L27" s="88">
        <v>0</v>
      </c>
      <c r="M27" s="164">
        <v>0</v>
      </c>
      <c r="N27" s="89">
        <f t="shared" si="0"/>
        <v>139788</v>
      </c>
      <c r="P27" s="79"/>
      <c r="Q27" s="74"/>
    </row>
    <row r="28" spans="1:17" ht="38.25" customHeight="1" x14ac:dyDescent="0.4">
      <c r="A28" s="161" t="s">
        <v>23</v>
      </c>
      <c r="B28" s="24">
        <v>111913.95</v>
      </c>
      <c r="C28" s="24">
        <v>102714.78</v>
      </c>
      <c r="D28" s="24">
        <v>202354.56</v>
      </c>
      <c r="E28" s="24">
        <v>145969.79999999999</v>
      </c>
      <c r="F28" s="24">
        <v>124417.92</v>
      </c>
      <c r="G28" s="24">
        <v>145375.00999999998</v>
      </c>
      <c r="H28" s="24">
        <v>120986.1</v>
      </c>
      <c r="I28" s="24">
        <v>143679.36000000002</v>
      </c>
      <c r="J28" s="24">
        <v>123509.76000000001</v>
      </c>
      <c r="K28" s="24">
        <v>150643.00509134616</v>
      </c>
      <c r="L28" s="24">
        <v>129834.02129175328</v>
      </c>
      <c r="M28" s="164">
        <v>158796</v>
      </c>
      <c r="N28" s="89">
        <f t="shared" si="0"/>
        <v>1660194.2663830994</v>
      </c>
      <c r="P28" s="79"/>
      <c r="Q28" s="74"/>
    </row>
    <row r="29" spans="1:17" ht="36.75" customHeight="1" x14ac:dyDescent="0.4">
      <c r="A29" s="161" t="s">
        <v>24</v>
      </c>
      <c r="B29" s="24">
        <v>69620.800000000003</v>
      </c>
      <c r="C29" s="24">
        <v>67038</v>
      </c>
      <c r="D29" s="24">
        <v>87890</v>
      </c>
      <c r="E29" s="24">
        <v>59055</v>
      </c>
      <c r="F29" s="24">
        <v>49626.64</v>
      </c>
      <c r="G29" s="24">
        <v>47425.56</v>
      </c>
      <c r="H29" s="24">
        <v>70553.399999999994</v>
      </c>
      <c r="I29" s="24">
        <v>65879</v>
      </c>
      <c r="J29" s="24">
        <v>61988.799999999996</v>
      </c>
      <c r="K29" s="24">
        <v>41347.725034457209</v>
      </c>
      <c r="L29" s="24">
        <v>36479.112461516459</v>
      </c>
      <c r="M29" s="164">
        <v>63979.13</v>
      </c>
      <c r="N29" s="89">
        <f t="shared" si="0"/>
        <v>720883.16749597376</v>
      </c>
      <c r="P29" s="79"/>
      <c r="Q29" s="74"/>
    </row>
    <row r="30" spans="1:17" ht="32.25" customHeight="1" x14ac:dyDescent="0.4">
      <c r="A30" s="161" t="s">
        <v>25</v>
      </c>
      <c r="B30" s="24">
        <v>174107.22</v>
      </c>
      <c r="C30" s="24">
        <v>330480</v>
      </c>
      <c r="D30" s="24">
        <v>270112.94</v>
      </c>
      <c r="E30" s="24">
        <v>523981.04000000004</v>
      </c>
      <c r="F30" s="24">
        <v>317225.04000000004</v>
      </c>
      <c r="G30" s="24">
        <v>107702.14</v>
      </c>
      <c r="H30" s="24">
        <v>257316.5</v>
      </c>
      <c r="I30" s="24">
        <v>246116</v>
      </c>
      <c r="J30" s="24">
        <v>151560</v>
      </c>
      <c r="K30" s="24">
        <v>53060</v>
      </c>
      <c r="L30" s="24">
        <v>27524</v>
      </c>
      <c r="M30" s="164">
        <v>136678</v>
      </c>
      <c r="N30" s="89">
        <f t="shared" si="0"/>
        <v>2595862.88</v>
      </c>
      <c r="P30" s="79"/>
      <c r="Q30" s="74"/>
    </row>
    <row r="31" spans="1:17" ht="38.25" customHeight="1" x14ac:dyDescent="0.4">
      <c r="A31" s="161" t="s">
        <v>26</v>
      </c>
      <c r="B31" s="24">
        <v>59052</v>
      </c>
      <c r="C31" s="24">
        <v>96063</v>
      </c>
      <c r="D31" s="24">
        <v>31654</v>
      </c>
      <c r="E31" s="24">
        <v>59296</v>
      </c>
      <c r="F31" s="24">
        <v>26520</v>
      </c>
      <c r="G31" s="24">
        <v>31455.350000000002</v>
      </c>
      <c r="H31" s="24">
        <v>40506.840000000004</v>
      </c>
      <c r="I31" s="24">
        <v>49644</v>
      </c>
      <c r="J31" s="24">
        <v>11745</v>
      </c>
      <c r="K31" s="24">
        <v>17394.548165137614</v>
      </c>
      <c r="L31" s="24">
        <v>21262.158995569596</v>
      </c>
      <c r="M31" s="164">
        <v>28390.79</v>
      </c>
      <c r="N31" s="89">
        <f t="shared" si="0"/>
        <v>472983.68716070714</v>
      </c>
      <c r="P31" s="79"/>
      <c r="Q31" s="74"/>
    </row>
    <row r="32" spans="1:17" ht="36.75" customHeight="1" x14ac:dyDescent="0.4">
      <c r="A32" s="161" t="s">
        <v>27</v>
      </c>
      <c r="B32" s="24">
        <v>25586.496000000003</v>
      </c>
      <c r="C32" s="24">
        <v>10636.800000000001</v>
      </c>
      <c r="D32" s="24">
        <v>25374.336000000003</v>
      </c>
      <c r="E32" s="24">
        <v>8793.887999999999</v>
      </c>
      <c r="F32" s="24">
        <v>12762.112000000001</v>
      </c>
      <c r="G32" s="24">
        <v>10160.64</v>
      </c>
      <c r="H32" s="24">
        <v>33831.616000000002</v>
      </c>
      <c r="I32" s="24">
        <v>14105.408000000003</v>
      </c>
      <c r="J32" s="24">
        <v>13876.784</v>
      </c>
      <c r="K32" s="24">
        <v>13419.085758706471</v>
      </c>
      <c r="L32" s="24">
        <v>15820.320000000002</v>
      </c>
      <c r="M32" s="164">
        <v>28588.288</v>
      </c>
      <c r="N32" s="89">
        <f t="shared" si="0"/>
        <v>212955.77375870649</v>
      </c>
      <c r="P32" s="79"/>
      <c r="Q32" s="74"/>
    </row>
    <row r="33" spans="1:17" ht="44.25" customHeight="1" x14ac:dyDescent="0.4">
      <c r="A33" s="161" t="s">
        <v>28</v>
      </c>
      <c r="B33" s="24">
        <v>96325.599999999991</v>
      </c>
      <c r="C33" s="24">
        <v>104737.5</v>
      </c>
      <c r="D33" s="24">
        <v>135170</v>
      </c>
      <c r="E33" s="24">
        <v>97484.45</v>
      </c>
      <c r="F33" s="24">
        <v>69365.099999999991</v>
      </c>
      <c r="G33" s="24">
        <v>108756.90000000001</v>
      </c>
      <c r="H33" s="24">
        <v>147917</v>
      </c>
      <c r="I33" s="24">
        <v>194732.3</v>
      </c>
      <c r="J33" s="24">
        <v>103594.40000000001</v>
      </c>
      <c r="K33" s="24">
        <v>83789.15322580644</v>
      </c>
      <c r="L33" s="24">
        <v>61302.758342335736</v>
      </c>
      <c r="M33" s="164">
        <v>92920.8</v>
      </c>
      <c r="N33" s="89">
        <f t="shared" si="0"/>
        <v>1296095.9615681421</v>
      </c>
      <c r="P33" s="79"/>
      <c r="Q33" s="74"/>
    </row>
    <row r="34" spans="1:17" ht="42.75" customHeight="1" x14ac:dyDescent="0.4">
      <c r="A34" s="161" t="s">
        <v>29</v>
      </c>
      <c r="B34" s="24">
        <v>424971.74999999994</v>
      </c>
      <c r="C34" s="24">
        <v>1163448</v>
      </c>
      <c r="D34" s="24">
        <v>1302140.3999999999</v>
      </c>
      <c r="E34" s="24">
        <v>651805.19999999995</v>
      </c>
      <c r="F34" s="24">
        <v>3410608.5000000005</v>
      </c>
      <c r="G34" s="24">
        <v>771105.89999999991</v>
      </c>
      <c r="H34" s="24">
        <v>2005602.3</v>
      </c>
      <c r="I34" s="24">
        <v>1510354.7999999998</v>
      </c>
      <c r="J34" s="24">
        <v>3998070</v>
      </c>
      <c r="K34" s="24">
        <v>1018162.5</v>
      </c>
      <c r="L34" s="24">
        <v>363209.36920916132</v>
      </c>
      <c r="M34" s="164">
        <v>1513969.8</v>
      </c>
      <c r="N34" s="89">
        <f t="shared" si="0"/>
        <v>18133448.519209161</v>
      </c>
      <c r="P34" s="79"/>
      <c r="Q34" s="74"/>
    </row>
    <row r="35" spans="1:17" ht="35.25" customHeight="1" x14ac:dyDescent="0.4">
      <c r="A35" s="161" t="s">
        <v>30</v>
      </c>
      <c r="B35" s="24">
        <v>142561.91999999998</v>
      </c>
      <c r="C35" s="24">
        <v>114090</v>
      </c>
      <c r="D35" s="24">
        <v>149160</v>
      </c>
      <c r="E35" s="24">
        <v>193389.6</v>
      </c>
      <c r="F35" s="24">
        <v>29300</v>
      </c>
      <c r="G35" s="24">
        <v>82543.98</v>
      </c>
      <c r="H35" s="24">
        <v>101246</v>
      </c>
      <c r="I35" s="24">
        <v>121618.14000000001</v>
      </c>
      <c r="J35" s="24">
        <v>81050</v>
      </c>
      <c r="K35" s="24">
        <v>32267.604210526319</v>
      </c>
      <c r="L35" s="24">
        <v>60690</v>
      </c>
      <c r="M35" s="164">
        <v>117312</v>
      </c>
      <c r="N35" s="89">
        <f t="shared" si="0"/>
        <v>1225229.2442105263</v>
      </c>
      <c r="P35" s="79"/>
      <c r="Q35" s="74"/>
    </row>
    <row r="36" spans="1:17" s="28" customFormat="1" ht="32.25" customHeight="1" x14ac:dyDescent="0.4">
      <c r="A36" s="165" t="s">
        <v>75</v>
      </c>
      <c r="B36" s="177">
        <v>1001000</v>
      </c>
      <c r="C36" s="177">
        <v>750750</v>
      </c>
      <c r="D36" s="177">
        <v>650650</v>
      </c>
      <c r="E36" s="177">
        <v>600600</v>
      </c>
      <c r="F36" s="177">
        <v>300300</v>
      </c>
      <c r="G36" s="177">
        <v>190190</v>
      </c>
      <c r="H36" s="177">
        <v>250250</v>
      </c>
      <c r="I36" s="177">
        <v>240240</v>
      </c>
      <c r="J36" s="177">
        <v>210210</v>
      </c>
      <c r="K36" s="177">
        <v>275275</v>
      </c>
      <c r="L36" s="177">
        <v>325325</v>
      </c>
      <c r="M36" s="178">
        <v>210210</v>
      </c>
      <c r="N36" s="89">
        <f t="shared" si="0"/>
        <v>5005000</v>
      </c>
      <c r="P36" s="79"/>
      <c r="Q36" s="74"/>
    </row>
    <row r="37" spans="1:17" ht="35.25" customHeight="1" x14ac:dyDescent="0.4">
      <c r="A37" s="161" t="s">
        <v>31</v>
      </c>
      <c r="B37" s="24">
        <v>124113.15</v>
      </c>
      <c r="C37" s="24">
        <v>170580.47999999998</v>
      </c>
      <c r="D37" s="24">
        <v>156018.42000000001</v>
      </c>
      <c r="E37" s="24">
        <v>82488.84</v>
      </c>
      <c r="F37" s="24">
        <v>119391</v>
      </c>
      <c r="G37" s="24">
        <v>92253.99</v>
      </c>
      <c r="H37" s="24">
        <v>142216.62</v>
      </c>
      <c r="I37" s="24">
        <v>166259.51999999999</v>
      </c>
      <c r="J37" s="24">
        <v>176662.08</v>
      </c>
      <c r="K37" s="24">
        <v>118675.73635057472</v>
      </c>
      <c r="L37" s="24">
        <v>262950</v>
      </c>
      <c r="M37" s="164">
        <v>217817.08</v>
      </c>
      <c r="N37" s="89">
        <f t="shared" si="0"/>
        <v>1829426.9163505749</v>
      </c>
      <c r="P37" s="79"/>
      <c r="Q37" s="74"/>
    </row>
    <row r="38" spans="1:17" ht="33.75" customHeight="1" x14ac:dyDescent="0.4">
      <c r="A38" s="161" t="s">
        <v>32</v>
      </c>
      <c r="B38" s="24">
        <v>33665.700000000004</v>
      </c>
      <c r="C38" s="24">
        <v>33181.950000000004</v>
      </c>
      <c r="D38" s="24">
        <v>26054.28</v>
      </c>
      <c r="E38" s="24">
        <v>27126.449999999997</v>
      </c>
      <c r="F38" s="24">
        <v>50690.64</v>
      </c>
      <c r="G38" s="24">
        <v>21640.5</v>
      </c>
      <c r="H38" s="24">
        <v>23602.16</v>
      </c>
      <c r="I38" s="24">
        <v>15299.75</v>
      </c>
      <c r="J38" s="24">
        <v>30167</v>
      </c>
      <c r="K38" s="24">
        <v>11915.757162346521</v>
      </c>
      <c r="L38" s="24">
        <v>29645</v>
      </c>
      <c r="M38" s="164">
        <v>23137.59</v>
      </c>
      <c r="N38" s="89">
        <f t="shared" si="0"/>
        <v>326126.77716234658</v>
      </c>
      <c r="P38" s="79"/>
      <c r="Q38" s="74"/>
    </row>
    <row r="39" spans="1:17" ht="38.25" customHeight="1" x14ac:dyDescent="0.4">
      <c r="A39" s="161" t="s">
        <v>56</v>
      </c>
      <c r="B39" s="24">
        <v>5896.8</v>
      </c>
      <c r="C39" s="24">
        <v>4522</v>
      </c>
      <c r="D39" s="24">
        <v>3000.96</v>
      </c>
      <c r="E39" s="24">
        <v>5382.42</v>
      </c>
      <c r="F39" s="24">
        <v>4147.16</v>
      </c>
      <c r="G39" s="24">
        <v>586</v>
      </c>
      <c r="H39" s="24">
        <v>4375.29</v>
      </c>
      <c r="I39" s="24">
        <v>4799.91</v>
      </c>
      <c r="J39" s="24">
        <v>12133.59</v>
      </c>
      <c r="K39" s="24">
        <v>6987.9754601226996</v>
      </c>
      <c r="L39" s="24">
        <v>13164.059999999998</v>
      </c>
      <c r="M39" s="164">
        <v>7946.6</v>
      </c>
      <c r="N39" s="89">
        <f t="shared" si="0"/>
        <v>72942.765460122711</v>
      </c>
      <c r="P39" s="79"/>
      <c r="Q39" s="74"/>
    </row>
    <row r="40" spans="1:17" ht="38.25" customHeight="1" x14ac:dyDescent="0.4">
      <c r="A40" s="161" t="s">
        <v>57</v>
      </c>
      <c r="B40" s="24">
        <v>7421.4000000000005</v>
      </c>
      <c r="C40" s="24">
        <v>19962</v>
      </c>
      <c r="D40" s="24">
        <v>7845</v>
      </c>
      <c r="E40" s="24">
        <v>8825.8799999999992</v>
      </c>
      <c r="F40" s="24">
        <v>12030</v>
      </c>
      <c r="G40" s="24">
        <v>7851.0300000000007</v>
      </c>
      <c r="H40" s="24">
        <v>12063.480000000001</v>
      </c>
      <c r="I40" s="24">
        <v>6895.84</v>
      </c>
      <c r="J40" s="24">
        <v>15501.5</v>
      </c>
      <c r="K40" s="24">
        <v>6669</v>
      </c>
      <c r="L40" s="24">
        <v>8949.2197653551011</v>
      </c>
      <c r="M40" s="164">
        <v>10701.47</v>
      </c>
      <c r="N40" s="89">
        <f t="shared" si="0"/>
        <v>124715.81976535509</v>
      </c>
      <c r="P40" s="79"/>
      <c r="Q40" s="74"/>
    </row>
    <row r="41" spans="1:17" ht="38.25" customHeight="1" x14ac:dyDescent="0.4">
      <c r="A41" s="161" t="s">
        <v>33</v>
      </c>
      <c r="B41" s="24">
        <v>4075.5</v>
      </c>
      <c r="C41" s="24">
        <v>5553</v>
      </c>
      <c r="D41" s="24">
        <v>2970</v>
      </c>
      <c r="E41" s="24">
        <v>5235</v>
      </c>
      <c r="F41" s="24">
        <v>3765</v>
      </c>
      <c r="G41" s="24">
        <v>618.80000000000007</v>
      </c>
      <c r="H41" s="24">
        <v>7889.5</v>
      </c>
      <c r="I41" s="24">
        <v>4836</v>
      </c>
      <c r="J41" s="24">
        <v>6494.5</v>
      </c>
      <c r="K41" s="24">
        <v>3144.1392649903287</v>
      </c>
      <c r="L41" s="24">
        <v>2390.9935493015187</v>
      </c>
      <c r="M41" s="164">
        <v>5851</v>
      </c>
      <c r="N41" s="89">
        <f t="shared" si="0"/>
        <v>52823.432814291853</v>
      </c>
      <c r="P41" s="79"/>
      <c r="Q41" s="74"/>
    </row>
    <row r="42" spans="1:17" ht="39.75" customHeight="1" x14ac:dyDescent="0.4">
      <c r="A42" s="161" t="s">
        <v>58</v>
      </c>
      <c r="B42" s="24">
        <v>17512.460000000003</v>
      </c>
      <c r="C42" s="24">
        <v>21576.620000000003</v>
      </c>
      <c r="D42" s="24">
        <v>23436</v>
      </c>
      <c r="E42" s="24">
        <v>35641.32</v>
      </c>
      <c r="F42" s="24">
        <v>66096</v>
      </c>
      <c r="G42" s="24">
        <v>25237.579999999998</v>
      </c>
      <c r="H42" s="24">
        <v>21374.1</v>
      </c>
      <c r="I42" s="24">
        <v>30880</v>
      </c>
      <c r="J42" s="24">
        <v>26232</v>
      </c>
      <c r="K42" s="24">
        <v>2325.2653799758746</v>
      </c>
      <c r="L42" s="24">
        <v>10156.68020026361</v>
      </c>
      <c r="M42" s="164">
        <v>24487.96</v>
      </c>
      <c r="N42" s="89">
        <f t="shared" ref="N42:N71" si="1">SUM(B42:M42)</f>
        <v>304955.9855802395</v>
      </c>
      <c r="P42" s="79"/>
      <c r="Q42" s="74"/>
    </row>
    <row r="43" spans="1:17" ht="35.25" customHeight="1" x14ac:dyDescent="0.4">
      <c r="A43" s="161" t="s">
        <v>34</v>
      </c>
      <c r="B43" s="24">
        <v>11170.6</v>
      </c>
      <c r="C43" s="24">
        <v>11403</v>
      </c>
      <c r="D43" s="24">
        <v>10376</v>
      </c>
      <c r="E43" s="24">
        <v>18595.84</v>
      </c>
      <c r="F43" s="24">
        <v>232</v>
      </c>
      <c r="G43" s="24">
        <v>0</v>
      </c>
      <c r="H43" s="24">
        <v>17046.61</v>
      </c>
      <c r="I43" s="24">
        <v>11796</v>
      </c>
      <c r="J43" s="24">
        <v>21489</v>
      </c>
      <c r="K43" s="24">
        <v>189.09639953542396</v>
      </c>
      <c r="L43" s="24">
        <v>357.92999999999995</v>
      </c>
      <c r="M43" s="164">
        <v>138.94</v>
      </c>
      <c r="N43" s="89">
        <f t="shared" si="1"/>
        <v>102795.01639953542</v>
      </c>
      <c r="P43" s="79"/>
      <c r="Q43" s="74"/>
    </row>
    <row r="44" spans="1:17" ht="35.25" customHeight="1" x14ac:dyDescent="0.4">
      <c r="A44" s="161" t="s">
        <v>35</v>
      </c>
      <c r="B44" s="24">
        <v>39916.800000000003</v>
      </c>
      <c r="C44" s="24">
        <v>39419</v>
      </c>
      <c r="D44" s="24">
        <v>27107.22</v>
      </c>
      <c r="E44" s="24">
        <v>37625.35</v>
      </c>
      <c r="F44" s="24">
        <v>18021.96</v>
      </c>
      <c r="G44" s="24">
        <v>10819.9</v>
      </c>
      <c r="H44" s="24">
        <v>31690.890000000003</v>
      </c>
      <c r="I44" s="24">
        <v>57885.01</v>
      </c>
      <c r="J44" s="24">
        <v>19131.63</v>
      </c>
      <c r="K44" s="24">
        <v>51581.1609813084</v>
      </c>
      <c r="L44" s="24">
        <v>29710</v>
      </c>
      <c r="M44" s="164">
        <v>40148.92</v>
      </c>
      <c r="N44" s="89">
        <f t="shared" si="1"/>
        <v>403057.84098130837</v>
      </c>
      <c r="P44" s="79"/>
      <c r="Q44" s="74"/>
    </row>
    <row r="45" spans="1:17" ht="33.75" customHeight="1" x14ac:dyDescent="0.4">
      <c r="A45" s="161" t="s">
        <v>76</v>
      </c>
      <c r="B45" s="24">
        <v>19247.699999999997</v>
      </c>
      <c r="C45" s="24">
        <v>21030</v>
      </c>
      <c r="D45" s="24">
        <v>20066.04</v>
      </c>
      <c r="E45" s="24">
        <v>12635.1</v>
      </c>
      <c r="F45" s="24">
        <v>8719.4699999999993</v>
      </c>
      <c r="G45" s="24">
        <v>4617.72</v>
      </c>
      <c r="H45" s="24">
        <v>20623.060000000001</v>
      </c>
      <c r="I45" s="24">
        <v>12292.7</v>
      </c>
      <c r="J45" s="24">
        <v>3852</v>
      </c>
      <c r="K45" s="24">
        <v>9759.349882879822</v>
      </c>
      <c r="L45" s="24">
        <v>25034.873177561778</v>
      </c>
      <c r="M45" s="164">
        <v>25133.85</v>
      </c>
      <c r="N45" s="89">
        <f t="shared" si="1"/>
        <v>183011.8630604416</v>
      </c>
      <c r="P45" s="79"/>
      <c r="Q45" s="74"/>
    </row>
    <row r="46" spans="1:17" ht="36.75" customHeight="1" x14ac:dyDescent="0.4">
      <c r="A46" s="161" t="s">
        <v>77</v>
      </c>
      <c r="B46" s="24">
        <v>951.6</v>
      </c>
      <c r="C46" s="24">
        <v>675</v>
      </c>
      <c r="D46" s="24">
        <v>1045</v>
      </c>
      <c r="E46" s="24">
        <v>357.39</v>
      </c>
      <c r="F46" s="24">
        <v>616</v>
      </c>
      <c r="G46" s="24">
        <v>560</v>
      </c>
      <c r="H46" s="24">
        <v>830.74999999999989</v>
      </c>
      <c r="I46" s="24">
        <v>966.56000000000006</v>
      </c>
      <c r="J46" s="24">
        <v>1228.5</v>
      </c>
      <c r="K46" s="24">
        <v>468</v>
      </c>
      <c r="L46" s="24">
        <v>354.82204635745478</v>
      </c>
      <c r="M46" s="164">
        <v>423.2</v>
      </c>
      <c r="N46" s="89">
        <f t="shared" si="1"/>
        <v>8476.8220463574544</v>
      </c>
      <c r="P46" s="79"/>
      <c r="Q46" s="74"/>
    </row>
    <row r="47" spans="1:17" ht="33.75" customHeight="1" x14ac:dyDescent="0.4">
      <c r="A47" s="161" t="s">
        <v>78</v>
      </c>
      <c r="B47" s="24">
        <v>6039.54</v>
      </c>
      <c r="C47" s="24">
        <v>7635</v>
      </c>
      <c r="D47" s="24">
        <v>2100</v>
      </c>
      <c r="E47" s="24">
        <v>3770.58</v>
      </c>
      <c r="F47" s="24">
        <v>1251.3</v>
      </c>
      <c r="G47" s="24">
        <v>1387.1</v>
      </c>
      <c r="H47" s="24">
        <v>5233.2</v>
      </c>
      <c r="I47" s="24">
        <v>7568.96</v>
      </c>
      <c r="J47" s="24">
        <v>8017.24</v>
      </c>
      <c r="K47" s="24">
        <v>3118.9524465163004</v>
      </c>
      <c r="L47" s="24">
        <v>2893.1478054772374</v>
      </c>
      <c r="M47" s="164">
        <v>4560.6009414321297</v>
      </c>
      <c r="N47" s="89">
        <f t="shared" si="1"/>
        <v>53575.621193425664</v>
      </c>
      <c r="P47" s="79"/>
      <c r="Q47" s="74"/>
    </row>
    <row r="48" spans="1:17" ht="35.25" customHeight="1" x14ac:dyDescent="0.4">
      <c r="A48" s="161" t="s">
        <v>79</v>
      </c>
      <c r="B48" s="24">
        <v>7252.94</v>
      </c>
      <c r="C48" s="24">
        <v>8985</v>
      </c>
      <c r="D48" s="24">
        <v>7267</v>
      </c>
      <c r="E48" s="24">
        <v>7401.45</v>
      </c>
      <c r="F48" s="24">
        <v>454.99999999999994</v>
      </c>
      <c r="G48" s="24">
        <v>680.12</v>
      </c>
      <c r="H48" s="24">
        <v>8613</v>
      </c>
      <c r="I48" s="24">
        <v>11956.95</v>
      </c>
      <c r="J48" s="24">
        <v>10881</v>
      </c>
      <c r="K48" s="24">
        <v>1028.9467455621302</v>
      </c>
      <c r="L48" s="24">
        <v>1104.5</v>
      </c>
      <c r="M48" s="164">
        <v>3335.05</v>
      </c>
      <c r="N48" s="89">
        <f t="shared" si="1"/>
        <v>68960.956745562129</v>
      </c>
      <c r="P48" s="79"/>
      <c r="Q48" s="74"/>
    </row>
    <row r="49" spans="1:17" ht="32.25" customHeight="1" x14ac:dyDescent="0.4">
      <c r="A49" s="161" t="s">
        <v>80</v>
      </c>
      <c r="B49" s="24">
        <v>21325.919999999998</v>
      </c>
      <c r="C49" s="24">
        <v>26780</v>
      </c>
      <c r="D49" s="24">
        <v>20897.52</v>
      </c>
      <c r="E49" s="24">
        <v>18551.88</v>
      </c>
      <c r="F49" s="24">
        <v>52560</v>
      </c>
      <c r="G49" s="24">
        <v>19141.900000000001</v>
      </c>
      <c r="H49" s="24">
        <v>26863.649999999998</v>
      </c>
      <c r="I49" s="24">
        <v>60191.320000000007</v>
      </c>
      <c r="J49" s="24">
        <v>32216.940000000002</v>
      </c>
      <c r="K49" s="24">
        <v>26680.947735191636</v>
      </c>
      <c r="L49" s="24">
        <v>23572.903326700649</v>
      </c>
      <c r="M49" s="164">
        <v>23969.21</v>
      </c>
      <c r="N49" s="89">
        <f t="shared" si="1"/>
        <v>352752.19106189231</v>
      </c>
      <c r="P49" s="79"/>
      <c r="Q49" s="74"/>
    </row>
    <row r="50" spans="1:17" ht="35.25" customHeight="1" x14ac:dyDescent="0.4">
      <c r="A50" s="161" t="s">
        <v>81</v>
      </c>
      <c r="B50" s="24">
        <v>3080.83</v>
      </c>
      <c r="C50" s="24">
        <v>7460</v>
      </c>
      <c r="D50" s="24">
        <v>6579.6799999999994</v>
      </c>
      <c r="E50" s="24">
        <v>7790.7199999999993</v>
      </c>
      <c r="F50" s="24">
        <v>8954</v>
      </c>
      <c r="G50" s="24">
        <v>5598.5999999999995</v>
      </c>
      <c r="H50" s="24">
        <v>12919.779999999999</v>
      </c>
      <c r="I50" s="24">
        <v>1388.6399999999999</v>
      </c>
      <c r="J50" s="24">
        <v>3913.44</v>
      </c>
      <c r="K50" s="24">
        <v>4590.8709677419356</v>
      </c>
      <c r="L50" s="24">
        <v>8470</v>
      </c>
      <c r="M50" s="164">
        <v>5590.6</v>
      </c>
      <c r="N50" s="89">
        <f t="shared" si="1"/>
        <v>76337.160967741933</v>
      </c>
      <c r="P50" s="79"/>
      <c r="Q50" s="74"/>
    </row>
    <row r="51" spans="1:17" ht="32.25" customHeight="1" x14ac:dyDescent="0.4">
      <c r="A51" s="161" t="s">
        <v>82</v>
      </c>
      <c r="B51" s="24">
        <v>7256.5599999999995</v>
      </c>
      <c r="C51" s="24">
        <v>17890</v>
      </c>
      <c r="D51" s="24">
        <v>6631.5999999999995</v>
      </c>
      <c r="E51" s="24">
        <v>9140.2799999999988</v>
      </c>
      <c r="F51" s="24">
        <v>7308.9199999999992</v>
      </c>
      <c r="G51" s="24">
        <v>2591.2799999999997</v>
      </c>
      <c r="H51" s="24">
        <v>3653.0400000000004</v>
      </c>
      <c r="I51" s="24">
        <v>7352.4500000000007</v>
      </c>
      <c r="J51" s="24">
        <v>7462</v>
      </c>
      <c r="K51" s="24">
        <v>6423.3959816887073</v>
      </c>
      <c r="L51" s="24">
        <v>7828.3294352732519</v>
      </c>
      <c r="M51" s="164">
        <v>8896.17</v>
      </c>
      <c r="N51" s="89">
        <f t="shared" si="1"/>
        <v>92434.025416961944</v>
      </c>
      <c r="P51" s="79"/>
      <c r="Q51" s="74"/>
    </row>
    <row r="52" spans="1:17" ht="35.25" customHeight="1" x14ac:dyDescent="0.4">
      <c r="A52" s="161" t="s">
        <v>83</v>
      </c>
      <c r="B52" s="24">
        <v>72613.049999999988</v>
      </c>
      <c r="C52" s="24">
        <v>918</v>
      </c>
      <c r="D52" s="24">
        <v>592.87</v>
      </c>
      <c r="E52" s="24">
        <v>567.18000000000006</v>
      </c>
      <c r="F52" s="24">
        <v>452</v>
      </c>
      <c r="G52" s="24">
        <v>1733.0400000000002</v>
      </c>
      <c r="H52" s="24">
        <v>1008.15</v>
      </c>
      <c r="I52" s="24">
        <v>17.78</v>
      </c>
      <c r="J52" s="24">
        <v>2783.55</v>
      </c>
      <c r="K52" s="24">
        <v>0</v>
      </c>
      <c r="L52" s="24">
        <v>840.50768277479278</v>
      </c>
      <c r="M52" s="164">
        <v>154.54</v>
      </c>
      <c r="N52" s="89">
        <f t="shared" si="1"/>
        <v>81680.667682774758</v>
      </c>
      <c r="P52" s="79"/>
      <c r="Q52" s="74"/>
    </row>
    <row r="53" spans="1:17" s="28" customFormat="1" ht="36.75" customHeight="1" x14ac:dyDescent="0.4">
      <c r="A53" s="165" t="s">
        <v>36</v>
      </c>
      <c r="B53" s="88">
        <v>1844108.0359999998</v>
      </c>
      <c r="C53" s="88">
        <v>2343228</v>
      </c>
      <c r="D53" s="88">
        <v>1949032</v>
      </c>
      <c r="E53" s="88">
        <v>985583.74399999995</v>
      </c>
      <c r="F53" s="88">
        <v>636609.30400000012</v>
      </c>
      <c r="G53" s="88">
        <v>2083011.52</v>
      </c>
      <c r="H53" s="88">
        <v>2446830</v>
      </c>
      <c r="I53" s="88">
        <v>3069376.4640000002</v>
      </c>
      <c r="J53" s="88">
        <v>4336927.0320000006</v>
      </c>
      <c r="K53" s="88">
        <v>3045998</v>
      </c>
      <c r="L53" s="88">
        <v>2297471.9999999995</v>
      </c>
      <c r="M53" s="164">
        <v>1977198.8071487704</v>
      </c>
      <c r="N53" s="89">
        <f t="shared" si="1"/>
        <v>27015374.907148771</v>
      </c>
      <c r="P53" s="79"/>
      <c r="Q53" s="74"/>
    </row>
    <row r="54" spans="1:17" ht="33.75" customHeight="1" x14ac:dyDescent="0.4">
      <c r="A54" s="161" t="s">
        <v>37</v>
      </c>
      <c r="B54" s="160">
        <v>79670.850000000006</v>
      </c>
      <c r="C54" s="160">
        <v>105366.68999999999</v>
      </c>
      <c r="D54" s="160">
        <v>49699.649999999994</v>
      </c>
      <c r="E54" s="160">
        <v>57144.780000000006</v>
      </c>
      <c r="F54" s="160">
        <v>100916.54999999999</v>
      </c>
      <c r="G54" s="160">
        <v>90138.959999999992</v>
      </c>
      <c r="H54" s="160">
        <v>98249.760000000009</v>
      </c>
      <c r="I54" s="160">
        <v>73853.459999999992</v>
      </c>
      <c r="J54" s="160">
        <v>106239.6</v>
      </c>
      <c r="K54" s="160">
        <v>231303.34957013847</v>
      </c>
      <c r="L54" s="160">
        <v>165678.75</v>
      </c>
      <c r="M54" s="164">
        <v>166619.54999999999</v>
      </c>
      <c r="N54" s="89">
        <f t="shared" si="1"/>
        <v>1324881.9495701385</v>
      </c>
      <c r="P54" s="79"/>
      <c r="Q54" s="74"/>
    </row>
    <row r="55" spans="1:17" ht="36.75" customHeight="1" x14ac:dyDescent="0.4">
      <c r="A55" s="161" t="s">
        <v>38</v>
      </c>
      <c r="B55" s="160">
        <v>5182848</v>
      </c>
      <c r="C55" s="160">
        <v>2865000</v>
      </c>
      <c r="D55" s="160">
        <v>2360160</v>
      </c>
      <c r="E55" s="160">
        <v>3234660</v>
      </c>
      <c r="F55" s="160">
        <v>3047400</v>
      </c>
      <c r="G55" s="160">
        <v>3031380</v>
      </c>
      <c r="H55" s="160">
        <v>4205678.4000000004</v>
      </c>
      <c r="I55" s="160">
        <v>3568291.2</v>
      </c>
      <c r="J55" s="160">
        <v>4126298.4</v>
      </c>
      <c r="K55" s="160">
        <v>4497444</v>
      </c>
      <c r="L55" s="160">
        <v>4207680</v>
      </c>
      <c r="M55" s="164">
        <v>2501046</v>
      </c>
      <c r="N55" s="89">
        <f t="shared" si="1"/>
        <v>42827886</v>
      </c>
      <c r="P55" s="79"/>
      <c r="Q55" s="74"/>
    </row>
    <row r="56" spans="1:17" ht="35.25" customHeight="1" x14ac:dyDescent="0.4">
      <c r="A56" s="161" t="s">
        <v>60</v>
      </c>
      <c r="B56" s="160">
        <v>98910</v>
      </c>
      <c r="C56" s="160">
        <v>137719.05000000002</v>
      </c>
      <c r="D56" s="160">
        <v>57634.149999999994</v>
      </c>
      <c r="E56" s="160">
        <v>92345.400000000009</v>
      </c>
      <c r="F56" s="160">
        <v>67067</v>
      </c>
      <c r="G56" s="160">
        <v>123243.75</v>
      </c>
      <c r="H56" s="160">
        <v>159191.20000000001</v>
      </c>
      <c r="I56" s="160">
        <v>110017.60000000001</v>
      </c>
      <c r="J56" s="160">
        <v>33915</v>
      </c>
      <c r="K56" s="160">
        <v>125650</v>
      </c>
      <c r="L56" s="160">
        <v>99260</v>
      </c>
      <c r="M56" s="164">
        <v>80125.149999999994</v>
      </c>
      <c r="N56" s="89">
        <f t="shared" si="1"/>
        <v>1185078.2999999998</v>
      </c>
      <c r="P56" s="79"/>
      <c r="Q56" s="74"/>
    </row>
    <row r="57" spans="1:17" ht="36.75" customHeight="1" x14ac:dyDescent="0.4">
      <c r="A57" s="161" t="s">
        <v>39</v>
      </c>
      <c r="B57" s="160">
        <v>410791.5</v>
      </c>
      <c r="C57" s="160">
        <v>422407.5</v>
      </c>
      <c r="D57" s="160">
        <v>251035.2</v>
      </c>
      <c r="E57" s="160">
        <v>228773.25</v>
      </c>
      <c r="F57" s="160">
        <v>155686</v>
      </c>
      <c r="G57" s="160">
        <v>247811.19999999998</v>
      </c>
      <c r="H57" s="160">
        <v>227665.05</v>
      </c>
      <c r="I57" s="160">
        <v>136479</v>
      </c>
      <c r="J57" s="160">
        <v>138159</v>
      </c>
      <c r="K57" s="160">
        <v>152376</v>
      </c>
      <c r="L57" s="160">
        <v>160810</v>
      </c>
      <c r="M57" s="164">
        <v>255634.75</v>
      </c>
      <c r="N57" s="89">
        <f t="shared" si="1"/>
        <v>2787628.45</v>
      </c>
      <c r="P57" s="79"/>
      <c r="Q57" s="74"/>
    </row>
    <row r="58" spans="1:17" ht="35.25" customHeight="1" x14ac:dyDescent="0.4">
      <c r="A58" s="161" t="s">
        <v>40</v>
      </c>
      <c r="B58" s="160">
        <v>938900</v>
      </c>
      <c r="C58" s="160">
        <v>1807750</v>
      </c>
      <c r="D58" s="160">
        <v>2148943</v>
      </c>
      <c r="E58" s="160">
        <v>2953300</v>
      </c>
      <c r="F58" s="160">
        <v>1120436.5</v>
      </c>
      <c r="G58" s="160">
        <v>1934880</v>
      </c>
      <c r="H58" s="160">
        <v>2842994.9999999995</v>
      </c>
      <c r="I58" s="160">
        <v>877734</v>
      </c>
      <c r="J58" s="160">
        <v>1265115</v>
      </c>
      <c r="K58" s="160">
        <v>830116.54907637369</v>
      </c>
      <c r="L58" s="160">
        <v>451500</v>
      </c>
      <c r="M58" s="164">
        <v>1287112.6773490466</v>
      </c>
      <c r="N58" s="89">
        <f t="shared" si="1"/>
        <v>18458782.72642542</v>
      </c>
      <c r="P58" s="79"/>
      <c r="Q58" s="74"/>
    </row>
    <row r="59" spans="1:17" ht="39.75" customHeight="1" x14ac:dyDescent="0.4">
      <c r="A59" s="161" t="s">
        <v>61</v>
      </c>
      <c r="B59" s="160">
        <v>130334.061</v>
      </c>
      <c r="C59" s="160">
        <v>97773.845000000016</v>
      </c>
      <c r="D59" s="160">
        <v>98326.8</v>
      </c>
      <c r="E59" s="160">
        <v>113276.8</v>
      </c>
      <c r="F59" s="160">
        <v>158826.14799999999</v>
      </c>
      <c r="G59" s="160">
        <v>156459.095</v>
      </c>
      <c r="H59" s="160">
        <v>232974.144</v>
      </c>
      <c r="I59" s="160">
        <v>185294.66799999998</v>
      </c>
      <c r="J59" s="160">
        <v>282128.82100000005</v>
      </c>
      <c r="K59" s="160">
        <v>182161.04400000002</v>
      </c>
      <c r="L59" s="160">
        <v>227855.35500000001</v>
      </c>
      <c r="M59" s="164">
        <v>135303.22</v>
      </c>
      <c r="N59" s="89">
        <f t="shared" si="1"/>
        <v>2000714.0009999999</v>
      </c>
      <c r="P59" s="79"/>
      <c r="Q59" s="74"/>
    </row>
    <row r="60" spans="1:17" ht="38.25" customHeight="1" x14ac:dyDescent="0.4">
      <c r="A60" s="161" t="s">
        <v>62</v>
      </c>
      <c r="B60" s="160">
        <v>2817.3599999999997</v>
      </c>
      <c r="C60" s="160">
        <v>11800</v>
      </c>
      <c r="D60" s="160">
        <v>3560.3999999999996</v>
      </c>
      <c r="E60" s="160">
        <v>7282.08</v>
      </c>
      <c r="F60" s="160">
        <v>2200.8000000000002</v>
      </c>
      <c r="G60" s="160">
        <v>1985.92</v>
      </c>
      <c r="H60" s="160">
        <v>263144.32000000001</v>
      </c>
      <c r="I60" s="160">
        <v>896</v>
      </c>
      <c r="J60" s="160">
        <v>5414.4</v>
      </c>
      <c r="K60" s="160">
        <v>1663.2000000000003</v>
      </c>
      <c r="L60" s="160">
        <v>3335.4054054054054</v>
      </c>
      <c r="M60" s="164">
        <v>5039.04</v>
      </c>
      <c r="N60" s="89">
        <f t="shared" si="1"/>
        <v>309138.9254054054</v>
      </c>
      <c r="P60" s="79"/>
      <c r="Q60" s="74"/>
    </row>
    <row r="61" spans="1:17" ht="38.25" customHeight="1" x14ac:dyDescent="0.4">
      <c r="A61" s="161" t="s">
        <v>41</v>
      </c>
      <c r="B61" s="160">
        <v>127484.633</v>
      </c>
      <c r="C61" s="160">
        <v>46764.06</v>
      </c>
      <c r="D61" s="160">
        <v>44292.893999999993</v>
      </c>
      <c r="E61" s="160">
        <v>2262.2040000000002</v>
      </c>
      <c r="F61" s="160">
        <v>22442.5</v>
      </c>
      <c r="G61" s="160">
        <v>977.88200000000006</v>
      </c>
      <c r="H61" s="160">
        <v>12345.255000000001</v>
      </c>
      <c r="I61" s="160">
        <v>1716.91</v>
      </c>
      <c r="J61" s="160">
        <v>4215.6179999999995</v>
      </c>
      <c r="K61" s="160">
        <v>2962.4907446880788</v>
      </c>
      <c r="L61" s="160">
        <v>22073.079999999998</v>
      </c>
      <c r="M61" s="164">
        <v>85052.375</v>
      </c>
      <c r="N61" s="89">
        <f t="shared" si="1"/>
        <v>372589.9017446881</v>
      </c>
      <c r="P61" s="79"/>
      <c r="Q61" s="74"/>
    </row>
    <row r="62" spans="1:17" ht="36.75" customHeight="1" x14ac:dyDescent="0.4">
      <c r="A62" s="161" t="s">
        <v>84</v>
      </c>
      <c r="B62" s="160">
        <v>6875.82</v>
      </c>
      <c r="C62" s="160">
        <v>4395</v>
      </c>
      <c r="D62" s="160">
        <v>9700.2100000000009</v>
      </c>
      <c r="E62" s="160">
        <v>13615.98</v>
      </c>
      <c r="F62" s="160">
        <v>13363.000000000002</v>
      </c>
      <c r="G62" s="160">
        <v>14761.08</v>
      </c>
      <c r="H62" s="160">
        <v>43256.6</v>
      </c>
      <c r="I62" s="160">
        <v>21940.35</v>
      </c>
      <c r="J62" s="160">
        <v>36940</v>
      </c>
      <c r="K62" s="24">
        <v>15587.880000000001</v>
      </c>
      <c r="L62" s="24">
        <v>22150.460313194882</v>
      </c>
      <c r="M62" s="164">
        <v>27120.400000000001</v>
      </c>
      <c r="N62" s="89">
        <f t="shared" si="1"/>
        <v>229706.78031319487</v>
      </c>
      <c r="P62" s="79"/>
      <c r="Q62" s="74"/>
    </row>
    <row r="63" spans="1:17" ht="35.25" customHeight="1" x14ac:dyDescent="0.4">
      <c r="A63" s="161" t="s">
        <v>85</v>
      </c>
      <c r="B63" s="160">
        <v>24401.999999999996</v>
      </c>
      <c r="C63" s="160">
        <v>45608.500000000007</v>
      </c>
      <c r="D63" s="160">
        <v>30921.100000000002</v>
      </c>
      <c r="E63" s="160">
        <v>39690</v>
      </c>
      <c r="F63" s="160">
        <v>32793.599999999999</v>
      </c>
      <c r="G63" s="160">
        <v>46924.499999999993</v>
      </c>
      <c r="H63" s="160">
        <v>30180.149999999998</v>
      </c>
      <c r="I63" s="160">
        <v>49338.450000000004</v>
      </c>
      <c r="J63" s="160">
        <v>136640</v>
      </c>
      <c r="K63" s="160">
        <v>47552.749999999993</v>
      </c>
      <c r="L63" s="160">
        <v>103193.99999999999</v>
      </c>
      <c r="M63" s="164">
        <v>50401.049999999996</v>
      </c>
      <c r="N63" s="89">
        <f t="shared" si="1"/>
        <v>637646.1</v>
      </c>
      <c r="P63" s="79"/>
      <c r="Q63" s="74"/>
    </row>
    <row r="64" spans="1:17" ht="35.25" customHeight="1" x14ac:dyDescent="0.4">
      <c r="A64" s="161" t="s">
        <v>86</v>
      </c>
      <c r="B64" s="160">
        <v>15038.800000000001</v>
      </c>
      <c r="C64" s="160">
        <v>19465.599999999999</v>
      </c>
      <c r="D64" s="160">
        <v>46442.200000000004</v>
      </c>
      <c r="E64" s="160">
        <v>3549.6000000000004</v>
      </c>
      <c r="F64" s="160">
        <v>13167</v>
      </c>
      <c r="G64" s="160">
        <v>21098.399999999998</v>
      </c>
      <c r="H64" s="160">
        <v>78479.399999999994</v>
      </c>
      <c r="I64" s="160">
        <v>48047.200000000004</v>
      </c>
      <c r="J64" s="160">
        <v>5733.0000000000009</v>
      </c>
      <c r="K64" s="160">
        <v>149040</v>
      </c>
      <c r="L64" s="160">
        <v>99885.200000000012</v>
      </c>
      <c r="M64" s="164">
        <v>50795.600000000006</v>
      </c>
      <c r="N64" s="89">
        <f t="shared" si="1"/>
        <v>550742</v>
      </c>
      <c r="P64" s="79"/>
      <c r="Q64" s="74"/>
    </row>
    <row r="65" spans="1:17" ht="38.25" customHeight="1" x14ac:dyDescent="0.4">
      <c r="A65" s="161" t="s">
        <v>87</v>
      </c>
      <c r="B65" s="160">
        <v>6010.83</v>
      </c>
      <c r="C65" s="160">
        <v>4185</v>
      </c>
      <c r="D65" s="160">
        <v>3188.5199999999995</v>
      </c>
      <c r="E65" s="160">
        <v>5126.6399999999994</v>
      </c>
      <c r="F65" s="160">
        <v>5553</v>
      </c>
      <c r="G65" s="160">
        <v>3482.8500000000004</v>
      </c>
      <c r="H65" s="160">
        <v>6858</v>
      </c>
      <c r="I65" s="160">
        <v>6725.43</v>
      </c>
      <c r="J65" s="160">
        <v>3802.9800000000005</v>
      </c>
      <c r="K65" s="160">
        <v>9760.1738888888885</v>
      </c>
      <c r="L65" s="160">
        <v>4257.1384831032365</v>
      </c>
      <c r="M65" s="164">
        <v>6060.72</v>
      </c>
      <c r="N65" s="89">
        <f t="shared" si="1"/>
        <v>65011.282371992122</v>
      </c>
      <c r="P65" s="79"/>
      <c r="Q65" s="74"/>
    </row>
    <row r="66" spans="1:17" ht="35.25" customHeight="1" x14ac:dyDescent="0.4">
      <c r="A66" s="161" t="s">
        <v>88</v>
      </c>
      <c r="B66" s="160">
        <v>2672</v>
      </c>
      <c r="C66" s="160">
        <v>560</v>
      </c>
      <c r="D66" s="160">
        <v>23961.600000000002</v>
      </c>
      <c r="E66" s="160">
        <v>56326.400000000001</v>
      </c>
      <c r="F66" s="160">
        <v>404200</v>
      </c>
      <c r="G66" s="160">
        <v>661333.68000000005</v>
      </c>
      <c r="H66" s="160">
        <v>702604.79999999993</v>
      </c>
      <c r="I66" s="160">
        <v>238301.28</v>
      </c>
      <c r="J66" s="160">
        <v>226299.36</v>
      </c>
      <c r="K66" s="160">
        <v>118749.97316715696</v>
      </c>
      <c r="L66" s="160">
        <v>31606.399999999998</v>
      </c>
      <c r="M66" s="164">
        <v>6552</v>
      </c>
      <c r="N66" s="89">
        <f t="shared" si="1"/>
        <v>2473167.4931671568</v>
      </c>
      <c r="P66" s="79"/>
      <c r="Q66" s="74"/>
    </row>
    <row r="67" spans="1:17" ht="35.25" customHeight="1" x14ac:dyDescent="0.4">
      <c r="A67" s="161" t="s">
        <v>89</v>
      </c>
      <c r="B67" s="160">
        <v>1175460</v>
      </c>
      <c r="C67" s="160">
        <v>2095518.6668939651</v>
      </c>
      <c r="D67" s="160">
        <v>1127400</v>
      </c>
      <c r="E67" s="160">
        <v>877500</v>
      </c>
      <c r="F67" s="160">
        <v>1454400</v>
      </c>
      <c r="G67" s="160">
        <v>978075</v>
      </c>
      <c r="H67" s="160">
        <v>1467082.5</v>
      </c>
      <c r="I67" s="160">
        <v>1180492.4999999998</v>
      </c>
      <c r="J67" s="160">
        <v>1747440</v>
      </c>
      <c r="K67" s="160">
        <v>924312.70679753425</v>
      </c>
      <c r="L67" s="160">
        <v>714153.00000000012</v>
      </c>
      <c r="M67" s="164">
        <v>1768477.5</v>
      </c>
      <c r="N67" s="89">
        <f t="shared" si="1"/>
        <v>15510311.873691499</v>
      </c>
      <c r="P67" s="79"/>
      <c r="Q67" s="74"/>
    </row>
    <row r="68" spans="1:17" ht="33.75" customHeight="1" x14ac:dyDescent="0.4">
      <c r="A68" s="161" t="s">
        <v>90</v>
      </c>
      <c r="B68" s="160">
        <v>136.08000000000001</v>
      </c>
      <c r="C68" s="160">
        <v>1889.28</v>
      </c>
      <c r="D68" s="160">
        <v>97.2</v>
      </c>
      <c r="E68" s="160">
        <v>153.09</v>
      </c>
      <c r="F68" s="160">
        <v>2420</v>
      </c>
      <c r="G68" s="160">
        <v>2425</v>
      </c>
      <c r="H68" s="160">
        <v>9072</v>
      </c>
      <c r="I68" s="160">
        <v>6140.55</v>
      </c>
      <c r="J68" s="160">
        <v>10468.08</v>
      </c>
      <c r="K68" s="24">
        <v>7199.4600000000009</v>
      </c>
      <c r="L68" s="24">
        <v>4610.8499999999995</v>
      </c>
      <c r="M68" s="164">
        <v>2411.75</v>
      </c>
      <c r="N68" s="89">
        <f t="shared" si="1"/>
        <v>47023.34</v>
      </c>
      <c r="P68" s="79"/>
      <c r="Q68" s="74"/>
    </row>
    <row r="69" spans="1:17" ht="35.25" customHeight="1" x14ac:dyDescent="0.4">
      <c r="A69" s="161" t="s">
        <v>91</v>
      </c>
      <c r="B69" s="160">
        <v>86925.15</v>
      </c>
      <c r="C69" s="160">
        <v>253687.5</v>
      </c>
      <c r="D69" s="160">
        <v>410670.9</v>
      </c>
      <c r="E69" s="160">
        <v>251137.5</v>
      </c>
      <c r="F69" s="160">
        <v>895227.75</v>
      </c>
      <c r="G69" s="160">
        <v>134354.85</v>
      </c>
      <c r="H69" s="160">
        <v>190980.30000000002</v>
      </c>
      <c r="I69" s="160">
        <v>578981.25000000012</v>
      </c>
      <c r="J69" s="160">
        <v>312364.35000000003</v>
      </c>
      <c r="K69" s="160">
        <v>136902.15</v>
      </c>
      <c r="L69" s="160">
        <v>114795</v>
      </c>
      <c r="M69" s="160">
        <v>440838</v>
      </c>
      <c r="N69" s="89">
        <f t="shared" si="1"/>
        <v>3806864.7</v>
      </c>
      <c r="P69" s="79"/>
      <c r="Q69" s="74"/>
    </row>
    <row r="70" spans="1:17" ht="33.75" customHeight="1" x14ac:dyDescent="0.4">
      <c r="A70" s="161" t="s">
        <v>42</v>
      </c>
      <c r="B70" s="160">
        <v>2355988.59</v>
      </c>
      <c r="C70" s="160">
        <v>2995450.0800000005</v>
      </c>
      <c r="D70" s="160">
        <v>3124992</v>
      </c>
      <c r="E70" s="160">
        <v>3305832</v>
      </c>
      <c r="F70" s="160">
        <v>3714000</v>
      </c>
      <c r="G70" s="160">
        <v>3330349.32</v>
      </c>
      <c r="H70" s="160">
        <v>5338056</v>
      </c>
      <c r="I70" s="160">
        <v>4578479.3999999994</v>
      </c>
      <c r="J70" s="160">
        <v>4919616</v>
      </c>
      <c r="K70" s="160">
        <v>4208003.7359999996</v>
      </c>
      <c r="L70" s="160">
        <v>3729356.4</v>
      </c>
      <c r="M70" s="164">
        <v>3349568.1359999995</v>
      </c>
      <c r="N70" s="89">
        <f t="shared" si="1"/>
        <v>44949691.662</v>
      </c>
      <c r="P70" s="79"/>
      <c r="Q70" s="74"/>
    </row>
    <row r="71" spans="1:17" ht="30.75" customHeight="1" x14ac:dyDescent="0.4">
      <c r="A71" s="161" t="s">
        <v>63</v>
      </c>
      <c r="B71" s="160">
        <v>1710765</v>
      </c>
      <c r="C71" s="160">
        <v>1800390.78</v>
      </c>
      <c r="D71" s="160">
        <v>2513974.0499999998</v>
      </c>
      <c r="E71" s="160">
        <v>4205525.9399999995</v>
      </c>
      <c r="F71" s="160">
        <v>3190055.4000000004</v>
      </c>
      <c r="G71" s="160">
        <v>2029338</v>
      </c>
      <c r="H71" s="160">
        <v>4737352.32</v>
      </c>
      <c r="I71" s="160">
        <v>4836375.45</v>
      </c>
      <c r="J71" s="160">
        <v>3516365.1600000006</v>
      </c>
      <c r="K71" s="160">
        <v>3075955.5599999996</v>
      </c>
      <c r="L71" s="160">
        <v>2467990.62</v>
      </c>
      <c r="M71" s="164">
        <v>2513764.62</v>
      </c>
      <c r="N71" s="89">
        <f t="shared" si="1"/>
        <v>36597852.899999999</v>
      </c>
      <c r="P71" s="79"/>
      <c r="Q71" s="74"/>
    </row>
    <row r="72" spans="1:17" ht="31.5" customHeight="1" thickBot="1" x14ac:dyDescent="0.45">
      <c r="A72" s="166" t="s">
        <v>43</v>
      </c>
      <c r="B72" s="59">
        <f>SUM(B10:B71)</f>
        <v>19480349.385662071</v>
      </c>
      <c r="C72" s="59">
        <f t="shared" ref="C72:M72" si="2">SUM(C10:C71)</f>
        <v>21181597.599893969</v>
      </c>
      <c r="D72" s="59">
        <f t="shared" si="2"/>
        <v>21126995.015538741</v>
      </c>
      <c r="E72" s="59">
        <f t="shared" si="2"/>
        <v>24488955.647891581</v>
      </c>
      <c r="F72" s="59">
        <f t="shared" si="2"/>
        <v>24746273.249527253</v>
      </c>
      <c r="G72" s="59">
        <f t="shared" si="2"/>
        <v>19620525.02453376</v>
      </c>
      <c r="H72" s="59">
        <f t="shared" si="2"/>
        <v>31375854.804508671</v>
      </c>
      <c r="I72" s="59">
        <f t="shared" si="2"/>
        <v>26677862.399999995</v>
      </c>
      <c r="J72" s="59">
        <f t="shared" si="2"/>
        <v>30112543.214999996</v>
      </c>
      <c r="K72" s="59">
        <f t="shared" si="2"/>
        <v>23814193.327886272</v>
      </c>
      <c r="L72" s="59">
        <f t="shared" si="2"/>
        <v>20571987.912327513</v>
      </c>
      <c r="M72" s="59">
        <f t="shared" si="2"/>
        <v>21112280.059237037</v>
      </c>
      <c r="N72" s="60">
        <f>SUM(N10:N71)</f>
        <v>284309417.64200681</v>
      </c>
    </row>
    <row r="73" spans="1:17" ht="24.75" customHeight="1" x14ac:dyDescent="0.4">
      <c r="A73" s="159" t="s">
        <v>121</v>
      </c>
      <c r="B73" s="30"/>
      <c r="C73" s="30"/>
      <c r="D73" s="30"/>
      <c r="E73" s="30"/>
      <c r="F73" s="30"/>
      <c r="G73" s="28"/>
      <c r="H73" s="28"/>
      <c r="I73" s="28"/>
      <c r="J73" s="28"/>
      <c r="K73" s="28"/>
      <c r="L73" s="28"/>
      <c r="M73" s="28"/>
      <c r="N73" s="28"/>
    </row>
    <row r="74" spans="1:17" ht="24.75" customHeight="1" x14ac:dyDescent="0.4">
      <c r="A74" s="159" t="s">
        <v>122</v>
      </c>
      <c r="B74" s="30"/>
      <c r="C74" s="30"/>
      <c r="D74" s="159"/>
      <c r="E74" s="30"/>
      <c r="F74" s="30"/>
      <c r="G74" s="28"/>
      <c r="H74" s="28"/>
      <c r="I74" s="28"/>
      <c r="J74" s="28"/>
      <c r="K74" s="28"/>
      <c r="L74" s="28"/>
      <c r="M74" s="28"/>
      <c r="N74" s="28"/>
    </row>
    <row r="75" spans="1:17" ht="23.25" customHeight="1" x14ac:dyDescent="0.4">
      <c r="A75" s="159" t="s">
        <v>123</v>
      </c>
      <c r="B75" s="30"/>
      <c r="C75" s="30"/>
      <c r="D75" s="30"/>
      <c r="E75" s="30"/>
      <c r="F75" s="30"/>
      <c r="G75" s="28"/>
      <c r="H75" s="28"/>
      <c r="I75" s="28"/>
      <c r="J75" s="28"/>
      <c r="K75" s="28"/>
      <c r="L75" s="28"/>
      <c r="M75" s="28"/>
      <c r="N75" s="28"/>
    </row>
    <row r="76" spans="1:17" x14ac:dyDescent="0.4">
      <c r="A76" s="45"/>
      <c r="B76" s="45"/>
      <c r="C76" s="45"/>
      <c r="D76" s="45"/>
      <c r="E76" s="45"/>
      <c r="F76" s="45"/>
      <c r="G76" s="28"/>
      <c r="H76" s="28"/>
      <c r="I76" s="28"/>
      <c r="J76" s="28"/>
      <c r="K76" s="28"/>
      <c r="L76" s="28"/>
      <c r="M76" s="28"/>
      <c r="N76" s="28"/>
    </row>
    <row r="77" spans="1:17" s="28" customFormat="1" x14ac:dyDescent="0.4">
      <c r="Q77" s="53"/>
    </row>
    <row r="78" spans="1:17" s="28" customFormat="1" x14ac:dyDescent="0.4">
      <c r="Q78" s="53"/>
    </row>
    <row r="79" spans="1:17" s="28" customFormat="1" x14ac:dyDescent="0.4">
      <c r="Q79" s="53"/>
    </row>
    <row r="80" spans="1:17" s="28" customFormat="1" x14ac:dyDescent="0.4">
      <c r="Q80" s="53"/>
    </row>
    <row r="81" spans="17:17" s="28" customFormat="1" x14ac:dyDescent="0.4">
      <c r="Q81" s="53"/>
    </row>
    <row r="82" spans="17:17" s="28" customFormat="1" x14ac:dyDescent="0.4">
      <c r="Q82" s="53"/>
    </row>
    <row r="83" spans="17:17" s="28" customFormat="1" x14ac:dyDescent="0.4">
      <c r="Q83" s="53"/>
    </row>
    <row r="84" spans="17:17" s="28" customFormat="1" x14ac:dyDescent="0.4">
      <c r="Q84" s="53"/>
    </row>
    <row r="85" spans="17:17" s="28" customFormat="1" x14ac:dyDescent="0.4">
      <c r="Q85" s="53"/>
    </row>
    <row r="86" spans="17:17" s="28" customFormat="1" x14ac:dyDescent="0.4">
      <c r="Q86" s="53"/>
    </row>
    <row r="87" spans="17:17" s="28" customFormat="1" x14ac:dyDescent="0.4">
      <c r="Q87" s="53"/>
    </row>
    <row r="88" spans="17:17" s="28" customFormat="1" x14ac:dyDescent="0.4">
      <c r="Q88" s="53"/>
    </row>
    <row r="89" spans="17:17" s="28" customFormat="1" x14ac:dyDescent="0.4">
      <c r="Q89" s="53"/>
    </row>
    <row r="90" spans="17:17" s="28" customFormat="1" x14ac:dyDescent="0.4">
      <c r="Q90" s="53"/>
    </row>
    <row r="91" spans="17:17" s="28" customFormat="1" x14ac:dyDescent="0.4">
      <c r="Q91" s="53"/>
    </row>
    <row r="92" spans="17:17" s="28" customFormat="1" x14ac:dyDescent="0.4">
      <c r="Q92" s="53"/>
    </row>
    <row r="93" spans="17:17" s="28" customFormat="1" x14ac:dyDescent="0.4">
      <c r="Q93" s="53"/>
    </row>
    <row r="94" spans="17:17" s="28" customFormat="1" x14ac:dyDescent="0.4">
      <c r="Q94" s="53"/>
    </row>
    <row r="95" spans="17:17" s="28" customFormat="1" x14ac:dyDescent="0.4">
      <c r="Q95" s="53"/>
    </row>
    <row r="96" spans="17:17" s="28" customFormat="1" x14ac:dyDescent="0.4">
      <c r="Q96" s="53"/>
    </row>
  </sheetData>
  <mergeCells count="2">
    <mergeCell ref="A6:N6"/>
    <mergeCell ref="A7:N7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DC2AE-BD5F-4C16-9266-F50FAFBD6863}">
  <dimension ref="A1:X96"/>
  <sheetViews>
    <sheetView tabSelected="1" zoomScale="55" zoomScaleNormal="55" workbookViewId="0">
      <selection activeCell="N2" sqref="N2"/>
    </sheetView>
  </sheetViews>
  <sheetFormatPr baseColWidth="10" defaultColWidth="11.42578125" defaultRowHeight="26.25" x14ac:dyDescent="0.4"/>
  <cols>
    <col min="1" max="1" width="28" style="1" customWidth="1"/>
    <col min="2" max="2" width="25.42578125" style="1" customWidth="1"/>
    <col min="3" max="3" width="25" style="1" customWidth="1"/>
    <col min="4" max="4" width="24.140625" style="1" customWidth="1"/>
    <col min="5" max="5" width="22.85546875" style="1" customWidth="1"/>
    <col min="6" max="6" width="21.7109375" style="1" customWidth="1"/>
    <col min="7" max="7" width="22.85546875" style="1" customWidth="1"/>
    <col min="8" max="8" width="22.5703125" style="1" customWidth="1"/>
    <col min="9" max="9" width="22.140625" style="1" bestFit="1" customWidth="1"/>
    <col min="10" max="10" width="22.28515625" style="1" customWidth="1"/>
    <col min="11" max="11" width="21.42578125" style="1" customWidth="1"/>
    <col min="12" max="12" width="21.5703125" style="1" customWidth="1"/>
    <col min="13" max="13" width="24.85546875" style="1" customWidth="1"/>
    <col min="14" max="14" width="24.140625" style="1" customWidth="1"/>
    <col min="15" max="15" width="3.7109375" style="28" customWidth="1"/>
    <col min="16" max="16" width="20.5703125" style="28" customWidth="1"/>
    <col min="17" max="17" width="20.5703125" style="53" customWidth="1"/>
    <col min="18" max="18" width="22.85546875" style="28" customWidth="1"/>
    <col min="19" max="24" width="11.42578125" style="28"/>
    <col min="25" max="16384" width="11.42578125" style="1"/>
  </cols>
  <sheetData>
    <row r="1" spans="1:17" s="28" customFormat="1" x14ac:dyDescent="0.4">
      <c r="Q1" s="53"/>
    </row>
    <row r="2" spans="1:17" s="28" customFormat="1" x14ac:dyDescent="0.4">
      <c r="Q2" s="53"/>
    </row>
    <row r="3" spans="1:17" ht="26.25" customHeight="1" x14ac:dyDescent="0.4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53"/>
      <c r="M3" s="28"/>
      <c r="N3" s="28"/>
    </row>
    <row r="4" spans="1:17" ht="26.25" customHeight="1" x14ac:dyDescent="0.4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7" ht="26.25" customHeight="1" x14ac:dyDescent="0.4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17" ht="26.25" customHeight="1" x14ac:dyDescent="0.45">
      <c r="A6" s="188" t="s">
        <v>126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7" ht="26.25" customHeight="1" x14ac:dyDescent="0.4">
      <c r="A7" s="180" t="s">
        <v>110</v>
      </c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</row>
    <row r="8" spans="1:17" ht="6.75" customHeight="1" thickBot="1" x14ac:dyDescent="0.4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17" ht="24.75" customHeight="1" x14ac:dyDescent="0.4">
      <c r="A9" s="49" t="s">
        <v>0</v>
      </c>
      <c r="B9" s="50" t="s">
        <v>1</v>
      </c>
      <c r="C9" s="50" t="s">
        <v>2</v>
      </c>
      <c r="D9" s="50" t="s">
        <v>3</v>
      </c>
      <c r="E9" s="50" t="s">
        <v>4</v>
      </c>
      <c r="F9" s="50" t="s">
        <v>5</v>
      </c>
      <c r="G9" s="50" t="s">
        <v>6</v>
      </c>
      <c r="H9" s="50" t="s">
        <v>7</v>
      </c>
      <c r="I9" s="50" t="s">
        <v>8</v>
      </c>
      <c r="J9" s="50" t="s">
        <v>9</v>
      </c>
      <c r="K9" s="50" t="s">
        <v>10</v>
      </c>
      <c r="L9" s="50" t="s">
        <v>11</v>
      </c>
      <c r="M9" s="50" t="s">
        <v>12</v>
      </c>
      <c r="N9" s="51" t="s">
        <v>13</v>
      </c>
    </row>
    <row r="10" spans="1:17" ht="33.75" customHeight="1" x14ac:dyDescent="0.4">
      <c r="A10" s="161" t="s">
        <v>124</v>
      </c>
      <c r="B10" s="24">
        <v>114222</v>
      </c>
      <c r="C10" s="24">
        <v>181559.90654518828</v>
      </c>
      <c r="D10" s="24">
        <v>1184852</v>
      </c>
      <c r="E10" s="24">
        <v>2778768.0934548099</v>
      </c>
      <c r="F10" s="24">
        <v>2817645.9840000002</v>
      </c>
      <c r="G10" s="24">
        <v>1054383.6277999999</v>
      </c>
      <c r="H10" s="24">
        <v>910459.79920000094</v>
      </c>
      <c r="I10" s="24">
        <v>1637982.5</v>
      </c>
      <c r="J10" s="24">
        <v>1010052.8689999999</v>
      </c>
      <c r="K10" s="24">
        <v>1347397</v>
      </c>
      <c r="L10" s="24">
        <v>1409543.82</v>
      </c>
      <c r="M10" s="162">
        <v>335017.40000000002</v>
      </c>
      <c r="N10" s="89">
        <v>14781884.999999998</v>
      </c>
      <c r="P10" s="79"/>
      <c r="Q10" s="74"/>
    </row>
    <row r="11" spans="1:17" ht="30.75" customHeight="1" x14ac:dyDescent="0.4">
      <c r="A11" s="161" t="s">
        <v>49</v>
      </c>
      <c r="B11" s="24">
        <v>151984.04100000003</v>
      </c>
      <c r="C11" s="24">
        <v>123855</v>
      </c>
      <c r="D11" s="24">
        <v>95009.03349999999</v>
      </c>
      <c r="E11" s="24">
        <v>112567.18825550002</v>
      </c>
      <c r="F11" s="24">
        <v>113696.7898418</v>
      </c>
      <c r="G11" s="24">
        <v>169384.13026611504</v>
      </c>
      <c r="H11" s="24">
        <v>179538.639687424</v>
      </c>
      <c r="I11" s="24">
        <v>152836</v>
      </c>
      <c r="J11" s="24">
        <v>430825</v>
      </c>
      <c r="K11" s="24">
        <v>229379.38</v>
      </c>
      <c r="L11" s="24">
        <v>137227.92000000001</v>
      </c>
      <c r="M11" s="162">
        <v>197639</v>
      </c>
      <c r="N11" s="89">
        <v>2093942.1225508391</v>
      </c>
      <c r="P11" s="79"/>
      <c r="Q11" s="74"/>
    </row>
    <row r="12" spans="1:17" ht="35.25" customHeight="1" x14ac:dyDescent="0.4">
      <c r="A12" s="161" t="s">
        <v>14</v>
      </c>
      <c r="B12" s="24">
        <v>0</v>
      </c>
      <c r="C12" s="24">
        <v>5301</v>
      </c>
      <c r="D12" s="24">
        <v>572.92375000000004</v>
      </c>
      <c r="E12" s="24">
        <v>0</v>
      </c>
      <c r="F12" s="24">
        <v>78</v>
      </c>
      <c r="G12" s="24">
        <v>87.457477964241278</v>
      </c>
      <c r="H12" s="24">
        <v>0</v>
      </c>
      <c r="I12" s="24">
        <v>0</v>
      </c>
      <c r="J12" s="24">
        <v>0</v>
      </c>
      <c r="K12" s="24">
        <v>915.1</v>
      </c>
      <c r="L12" s="24">
        <v>265.86</v>
      </c>
      <c r="M12" s="162">
        <v>339</v>
      </c>
      <c r="N12" s="89">
        <v>7559.3412279642416</v>
      </c>
      <c r="P12" s="79"/>
      <c r="Q12" s="74"/>
    </row>
    <row r="13" spans="1:17" ht="33.75" customHeight="1" x14ac:dyDescent="0.4">
      <c r="A13" s="161" t="s">
        <v>15</v>
      </c>
      <c r="B13" s="163">
        <v>1119335.9643158293</v>
      </c>
      <c r="C13" s="163">
        <v>1139700</v>
      </c>
      <c r="D13" s="163">
        <v>1140765</v>
      </c>
      <c r="E13" s="163">
        <v>1485428.0908797483</v>
      </c>
      <c r="F13" s="163">
        <v>1206728.933643396</v>
      </c>
      <c r="G13" s="163">
        <v>734463.05077529955</v>
      </c>
      <c r="H13" s="163">
        <v>1789463.5026491699</v>
      </c>
      <c r="I13" s="163">
        <v>1324500</v>
      </c>
      <c r="J13" s="163">
        <v>1415622.78</v>
      </c>
      <c r="K13" s="163">
        <v>1458795.3</v>
      </c>
      <c r="L13" s="163">
        <v>1047203.55</v>
      </c>
      <c r="M13" s="162">
        <v>1891440</v>
      </c>
      <c r="N13" s="89">
        <v>15753446.172263443</v>
      </c>
      <c r="P13" s="79"/>
      <c r="Q13" s="74"/>
    </row>
    <row r="14" spans="1:17" ht="38.25" customHeight="1" x14ac:dyDescent="0.4">
      <c r="A14" s="161" t="s">
        <v>50</v>
      </c>
      <c r="B14" s="24">
        <v>11078.722599999999</v>
      </c>
      <c r="C14" s="24">
        <v>11891</v>
      </c>
      <c r="D14" s="24">
        <v>6988.76008228719</v>
      </c>
      <c r="E14" s="24">
        <v>12075.698362028368</v>
      </c>
      <c r="F14" s="24">
        <v>11803</v>
      </c>
      <c r="G14" s="24">
        <v>6043</v>
      </c>
      <c r="H14" s="24">
        <v>29074.565660189139</v>
      </c>
      <c r="I14" s="24">
        <v>37337</v>
      </c>
      <c r="J14" s="24">
        <v>23880</v>
      </c>
      <c r="K14" s="24">
        <v>15752.2</v>
      </c>
      <c r="L14" s="24">
        <v>16943.099999999999</v>
      </c>
      <c r="M14" s="162">
        <v>29273</v>
      </c>
      <c r="N14" s="89">
        <v>212140.04670450473</v>
      </c>
      <c r="P14" s="79"/>
      <c r="Q14" s="74"/>
    </row>
    <row r="15" spans="1:17" ht="38.25" customHeight="1" x14ac:dyDescent="0.4">
      <c r="A15" s="161" t="s">
        <v>51</v>
      </c>
      <c r="B15" s="24">
        <v>27631.173000000003</v>
      </c>
      <c r="C15" s="24">
        <v>311776</v>
      </c>
      <c r="D15" s="24">
        <v>72806.180250000005</v>
      </c>
      <c r="E15" s="24">
        <v>37828.67228199455</v>
      </c>
      <c r="F15" s="24">
        <v>9211.5924505047842</v>
      </c>
      <c r="G15" s="24">
        <v>5962.1002499999986</v>
      </c>
      <c r="H15" s="24">
        <v>16985.572975593179</v>
      </c>
      <c r="I15" s="24">
        <v>36886</v>
      </c>
      <c r="J15" s="24">
        <v>11046</v>
      </c>
      <c r="K15" s="24">
        <v>8038.61</v>
      </c>
      <c r="L15" s="24">
        <v>14132.92</v>
      </c>
      <c r="M15" s="164">
        <v>48142</v>
      </c>
      <c r="N15" s="89">
        <v>600446.82120809262</v>
      </c>
      <c r="P15" s="79"/>
      <c r="Q15" s="74"/>
    </row>
    <row r="16" spans="1:17" ht="35.25" customHeight="1" x14ac:dyDescent="0.4">
      <c r="A16" s="161" t="s">
        <v>16</v>
      </c>
      <c r="B16" s="24">
        <v>39380.1535</v>
      </c>
      <c r="C16" s="24">
        <v>89140</v>
      </c>
      <c r="D16" s="24">
        <v>118668.40612499999</v>
      </c>
      <c r="E16" s="24">
        <v>73911.208831423268</v>
      </c>
      <c r="F16" s="24">
        <v>7758.8388652625918</v>
      </c>
      <c r="G16" s="24">
        <v>15441.530523253912</v>
      </c>
      <c r="H16" s="24">
        <v>44268.58111711761</v>
      </c>
      <c r="I16" s="24">
        <v>47939</v>
      </c>
      <c r="J16" s="24">
        <v>15298</v>
      </c>
      <c r="K16" s="24">
        <v>5577.16</v>
      </c>
      <c r="L16" s="24">
        <v>23174.2</v>
      </c>
      <c r="M16" s="164">
        <v>34450</v>
      </c>
      <c r="N16" s="89">
        <v>515007.07896205731</v>
      </c>
      <c r="P16" s="79"/>
      <c r="Q16" s="74"/>
    </row>
    <row r="17" spans="1:17" ht="36.75" customHeight="1" x14ac:dyDescent="0.4">
      <c r="A17" s="161" t="s">
        <v>17</v>
      </c>
      <c r="B17" s="24">
        <v>3612.49755</v>
      </c>
      <c r="C17" s="24">
        <v>1946.819693094629</v>
      </c>
      <c r="D17" s="24">
        <v>1876.2624999999998</v>
      </c>
      <c r="E17" s="24">
        <v>1251.9737530569219</v>
      </c>
      <c r="F17" s="24">
        <v>166.63383999999999</v>
      </c>
      <c r="G17" s="24">
        <v>143.75</v>
      </c>
      <c r="H17" s="24">
        <v>990.22147631469329</v>
      </c>
      <c r="I17" s="24">
        <v>3590</v>
      </c>
      <c r="J17" s="24">
        <v>562</v>
      </c>
      <c r="K17" s="24">
        <v>6771.24</v>
      </c>
      <c r="L17" s="24">
        <v>1801.6</v>
      </c>
      <c r="M17" s="164">
        <v>1684</v>
      </c>
      <c r="N17" s="89">
        <v>24396.998812466241</v>
      </c>
      <c r="P17" s="79"/>
      <c r="Q17" s="74"/>
    </row>
    <row r="18" spans="1:17" ht="36.75" customHeight="1" x14ac:dyDescent="0.4">
      <c r="A18" s="161" t="s">
        <v>52</v>
      </c>
      <c r="B18" s="24">
        <v>118009.23150000001</v>
      </c>
      <c r="C18" s="24">
        <v>91234</v>
      </c>
      <c r="D18" s="24">
        <v>72148.984375</v>
      </c>
      <c r="E18" s="24">
        <v>46523.321959630601</v>
      </c>
      <c r="F18" s="24">
        <v>36613.72</v>
      </c>
      <c r="G18" s="24">
        <v>30377.48</v>
      </c>
      <c r="H18" s="24">
        <v>23837.97157797344</v>
      </c>
      <c r="I18" s="24">
        <v>38319</v>
      </c>
      <c r="J18" s="24">
        <v>22614</v>
      </c>
      <c r="K18" s="24">
        <v>26549.33</v>
      </c>
      <c r="L18" s="24">
        <v>50132.84</v>
      </c>
      <c r="M18" s="164">
        <v>97665</v>
      </c>
      <c r="N18" s="89">
        <v>654024.87941260403</v>
      </c>
      <c r="P18" s="79"/>
      <c r="Q18" s="74"/>
    </row>
    <row r="19" spans="1:17" ht="36.75" customHeight="1" x14ac:dyDescent="0.4">
      <c r="A19" s="161" t="s">
        <v>73</v>
      </c>
      <c r="B19" s="24">
        <v>13855.880999999999</v>
      </c>
      <c r="C19" s="24">
        <v>29126</v>
      </c>
      <c r="D19" s="24">
        <v>18294.702249999995</v>
      </c>
      <c r="E19" s="24">
        <v>6950.2675000000008</v>
      </c>
      <c r="F19" s="24">
        <v>16908.515651435551</v>
      </c>
      <c r="G19" s="24">
        <v>9474.2749999999996</v>
      </c>
      <c r="H19" s="24">
        <v>9880.2846233554264</v>
      </c>
      <c r="I19" s="24">
        <v>14088</v>
      </c>
      <c r="J19" s="24">
        <v>20103.330000000002</v>
      </c>
      <c r="K19" s="24">
        <v>26243.78</v>
      </c>
      <c r="L19" s="24">
        <v>13637.18</v>
      </c>
      <c r="M19" s="164">
        <v>16940</v>
      </c>
      <c r="N19" s="89">
        <v>195502.21602479098</v>
      </c>
      <c r="P19" s="79"/>
      <c r="Q19" s="74"/>
    </row>
    <row r="20" spans="1:17" ht="35.25" customHeight="1" x14ac:dyDescent="0.4">
      <c r="A20" s="161" t="s">
        <v>18</v>
      </c>
      <c r="B20" s="24">
        <v>158941.96419999999</v>
      </c>
      <c r="C20" s="24">
        <v>141285</v>
      </c>
      <c r="D20" s="24">
        <v>272802</v>
      </c>
      <c r="E20" s="24">
        <v>214785.86800000002</v>
      </c>
      <c r="F20" s="24">
        <v>202293.53100000002</v>
      </c>
      <c r="G20" s="24">
        <v>199422.13249999998</v>
      </c>
      <c r="H20" s="24">
        <v>145032.79022745081</v>
      </c>
      <c r="I20" s="24">
        <v>112635</v>
      </c>
      <c r="J20" s="24">
        <v>152452.42000000001</v>
      </c>
      <c r="K20" s="24">
        <v>131283</v>
      </c>
      <c r="L20" s="24">
        <v>234784.62</v>
      </c>
      <c r="M20" s="164">
        <v>196273</v>
      </c>
      <c r="N20" s="89">
        <v>2161991.3259274508</v>
      </c>
      <c r="P20" s="79"/>
      <c r="Q20" s="74"/>
    </row>
    <row r="21" spans="1:17" ht="38.25" customHeight="1" x14ac:dyDescent="0.4">
      <c r="A21" s="161" t="s">
        <v>19</v>
      </c>
      <c r="B21" s="24">
        <v>143323.41330000001</v>
      </c>
      <c r="C21" s="24">
        <v>144130</v>
      </c>
      <c r="D21" s="24">
        <v>93629.76787499999</v>
      </c>
      <c r="E21" s="24">
        <v>123217.2865</v>
      </c>
      <c r="F21" s="24">
        <v>104902.02187140289</v>
      </c>
      <c r="G21" s="24">
        <v>61942.679999999993</v>
      </c>
      <c r="H21" s="24">
        <v>67512.222824067605</v>
      </c>
      <c r="I21" s="24">
        <v>122646</v>
      </c>
      <c r="J21" s="24">
        <v>67941.960000000006</v>
      </c>
      <c r="K21" s="24">
        <v>111923.52</v>
      </c>
      <c r="L21" s="24">
        <v>73610.990000000005</v>
      </c>
      <c r="M21" s="164">
        <v>86751</v>
      </c>
      <c r="N21" s="89">
        <v>1201530.8623704705</v>
      </c>
      <c r="P21" s="79"/>
      <c r="Q21" s="74"/>
    </row>
    <row r="22" spans="1:17" ht="35.25" customHeight="1" x14ac:dyDescent="0.4">
      <c r="A22" s="161" t="s">
        <v>20</v>
      </c>
      <c r="B22" s="24">
        <v>186152.80720000001</v>
      </c>
      <c r="C22" s="24">
        <v>238298</v>
      </c>
      <c r="D22" s="24">
        <v>242118.79399999999</v>
      </c>
      <c r="E22" s="24">
        <v>291814.33050000004</v>
      </c>
      <c r="F22" s="24">
        <v>287394.73608</v>
      </c>
      <c r="G22" s="24">
        <v>178600</v>
      </c>
      <c r="H22" s="24">
        <v>275680.57775947818</v>
      </c>
      <c r="I22" s="24">
        <v>238086</v>
      </c>
      <c r="J22" s="24">
        <v>229424.11</v>
      </c>
      <c r="K22" s="24">
        <v>232433.43</v>
      </c>
      <c r="L22" s="24">
        <v>235930.59</v>
      </c>
      <c r="M22" s="164">
        <v>235252</v>
      </c>
      <c r="N22" s="89">
        <v>2871185.3755394784</v>
      </c>
      <c r="P22" s="79"/>
      <c r="Q22" s="74"/>
    </row>
    <row r="23" spans="1:17" ht="33.75" customHeight="1" x14ac:dyDescent="0.4">
      <c r="A23" s="161" t="s">
        <v>53</v>
      </c>
      <c r="B23" s="24">
        <v>138772.82500000001</v>
      </c>
      <c r="C23" s="24">
        <v>123231</v>
      </c>
      <c r="D23" s="24">
        <v>104624.93575</v>
      </c>
      <c r="E23" s="24">
        <v>118382.28600000001</v>
      </c>
      <c r="F23" s="24">
        <v>211856.09500000003</v>
      </c>
      <c r="G23" s="24">
        <v>140364.05499999999</v>
      </c>
      <c r="H23" s="24">
        <v>134658.75287289781</v>
      </c>
      <c r="I23" s="24">
        <v>130764</v>
      </c>
      <c r="J23" s="24">
        <v>120336.77</v>
      </c>
      <c r="K23" s="24">
        <v>100029.33</v>
      </c>
      <c r="L23" s="24">
        <v>147986.66</v>
      </c>
      <c r="M23" s="164">
        <v>198180</v>
      </c>
      <c r="N23" s="89">
        <v>1669186.7096228979</v>
      </c>
      <c r="P23" s="79"/>
      <c r="Q23" s="74"/>
    </row>
    <row r="24" spans="1:17" ht="30.75" customHeight="1" x14ac:dyDescent="0.4">
      <c r="A24" s="161" t="s">
        <v>21</v>
      </c>
      <c r="B24" s="24">
        <v>647791.69999999995</v>
      </c>
      <c r="C24" s="24">
        <v>450532</v>
      </c>
      <c r="D24" s="24">
        <v>366618.69892211608</v>
      </c>
      <c r="E24" s="24">
        <v>566619.00839252875</v>
      </c>
      <c r="F24" s="24">
        <v>336041.84899999999</v>
      </c>
      <c r="G24" s="24">
        <v>403781.12299999996</v>
      </c>
      <c r="H24" s="24">
        <v>685543.80656496924</v>
      </c>
      <c r="I24" s="24">
        <v>771136</v>
      </c>
      <c r="J24" s="24">
        <v>576264.57999999996</v>
      </c>
      <c r="K24" s="24">
        <v>341046.9</v>
      </c>
      <c r="L24" s="24">
        <v>452543.98</v>
      </c>
      <c r="M24" s="164">
        <v>685573</v>
      </c>
      <c r="N24" s="89">
        <v>6283492.6458796151</v>
      </c>
      <c r="P24" s="79"/>
      <c r="Q24" s="74"/>
    </row>
    <row r="25" spans="1:17" ht="36.75" customHeight="1" x14ac:dyDescent="0.4">
      <c r="A25" s="161" t="s">
        <v>74</v>
      </c>
      <c r="B25" s="24">
        <v>3485</v>
      </c>
      <c r="C25" s="24">
        <v>4302</v>
      </c>
      <c r="D25" s="24">
        <v>9807.0769999999993</v>
      </c>
      <c r="E25" s="24">
        <v>4783.8450000000003</v>
      </c>
      <c r="F25" s="24">
        <v>7881.8309642501317</v>
      </c>
      <c r="G25" s="24">
        <v>6368.1081942060082</v>
      </c>
      <c r="H25" s="24">
        <v>2523.2745414136989</v>
      </c>
      <c r="I25" s="24">
        <v>6085</v>
      </c>
      <c r="J25" s="24">
        <v>3550</v>
      </c>
      <c r="K25" s="24">
        <v>13708</v>
      </c>
      <c r="L25" s="24">
        <v>5482.27</v>
      </c>
      <c r="M25" s="164">
        <v>5209</v>
      </c>
      <c r="N25" s="89">
        <v>73185.405699869851</v>
      </c>
      <c r="P25" s="79"/>
      <c r="Q25" s="74"/>
    </row>
    <row r="26" spans="1:17" ht="36.75" customHeight="1" x14ac:dyDescent="0.4">
      <c r="A26" s="161" t="s">
        <v>54</v>
      </c>
      <c r="B26" s="24">
        <v>253792.6</v>
      </c>
      <c r="C26" s="24">
        <v>118844.87</v>
      </c>
      <c r="D26" s="24">
        <v>155337.673084051</v>
      </c>
      <c r="E26" s="24">
        <v>186218.45</v>
      </c>
      <c r="F26" s="24">
        <v>171485.80900000001</v>
      </c>
      <c r="G26" s="24">
        <v>100682</v>
      </c>
      <c r="H26" s="24">
        <v>218454.6769100258</v>
      </c>
      <c r="I26" s="24">
        <v>123247</v>
      </c>
      <c r="J26" s="24">
        <v>98552.93</v>
      </c>
      <c r="K26" s="24">
        <v>92616.54</v>
      </c>
      <c r="L26" s="24">
        <v>180010.1</v>
      </c>
      <c r="M26" s="164">
        <v>107059</v>
      </c>
      <c r="N26" s="89">
        <v>1806301.648994077</v>
      </c>
      <c r="P26" s="79"/>
      <c r="Q26" s="74"/>
    </row>
    <row r="27" spans="1:17" s="28" customFormat="1" ht="36.75" customHeight="1" x14ac:dyDescent="0.4">
      <c r="A27" s="165" t="s">
        <v>22</v>
      </c>
      <c r="B27" s="88">
        <v>0</v>
      </c>
      <c r="C27" s="88">
        <v>0</v>
      </c>
      <c r="D27" s="88">
        <v>2083.9609424384639</v>
      </c>
      <c r="E27" s="88">
        <v>18205.693975672828</v>
      </c>
      <c r="F27" s="88">
        <v>47894.438042333109</v>
      </c>
      <c r="G27" s="88">
        <v>6112.5610190594771</v>
      </c>
      <c r="H27" s="88">
        <v>2264.3460204961211</v>
      </c>
      <c r="I27" s="88">
        <v>0</v>
      </c>
      <c r="J27" s="88">
        <v>0</v>
      </c>
      <c r="K27" s="88">
        <v>0</v>
      </c>
      <c r="L27" s="88">
        <v>0</v>
      </c>
      <c r="M27" s="164">
        <v>0</v>
      </c>
      <c r="N27" s="89">
        <f>SUM(B27:M27)</f>
        <v>76560.999999999985</v>
      </c>
      <c r="P27" s="79"/>
      <c r="Q27" s="74"/>
    </row>
    <row r="28" spans="1:17" ht="38.25" customHeight="1" x14ac:dyDescent="0.4">
      <c r="A28" s="161" t="s">
        <v>23</v>
      </c>
      <c r="B28" s="24">
        <v>120013</v>
      </c>
      <c r="C28" s="24">
        <v>110065.02570000001</v>
      </c>
      <c r="D28" s="24">
        <v>214015.44945865101</v>
      </c>
      <c r="E28" s="24">
        <v>147736.49000000002</v>
      </c>
      <c r="F28" s="24">
        <v>133963.38686719799</v>
      </c>
      <c r="G28" s="24">
        <v>154417.58074999999</v>
      </c>
      <c r="H28" s="24">
        <v>123252.0964466142</v>
      </c>
      <c r="I28" s="24">
        <v>145624</v>
      </c>
      <c r="J28" s="24">
        <v>126975</v>
      </c>
      <c r="K28" s="24">
        <v>154936</v>
      </c>
      <c r="L28" s="24">
        <v>135287.03</v>
      </c>
      <c r="M28" s="164">
        <v>162857</v>
      </c>
      <c r="N28" s="89">
        <v>1729142.0592224633</v>
      </c>
      <c r="P28" s="79"/>
      <c r="Q28" s="74"/>
    </row>
    <row r="29" spans="1:17" ht="36.75" customHeight="1" x14ac:dyDescent="0.4">
      <c r="A29" s="161" t="s">
        <v>24</v>
      </c>
      <c r="B29" s="24">
        <v>79184.770399999994</v>
      </c>
      <c r="C29" s="24">
        <v>80763.39</v>
      </c>
      <c r="D29" s="24">
        <v>120490.125</v>
      </c>
      <c r="E29" s="24">
        <v>61084.204500000007</v>
      </c>
      <c r="F29" s="24">
        <v>53008.252</v>
      </c>
      <c r="G29" s="24">
        <v>50560.244499999986</v>
      </c>
      <c r="H29" s="24">
        <v>74582.860379917372</v>
      </c>
      <c r="I29" s="24">
        <v>67395</v>
      </c>
      <c r="J29" s="24">
        <v>63012.02</v>
      </c>
      <c r="K29" s="24">
        <v>42607.29</v>
      </c>
      <c r="L29" s="24">
        <v>37609.85</v>
      </c>
      <c r="M29" s="164">
        <v>66216</v>
      </c>
      <c r="N29" s="89">
        <v>796514.0067799174</v>
      </c>
      <c r="P29" s="79"/>
      <c r="Q29" s="74"/>
    </row>
    <row r="30" spans="1:17" ht="32.25" customHeight="1" x14ac:dyDescent="0.4">
      <c r="A30" s="161" t="s">
        <v>25</v>
      </c>
      <c r="B30" s="24">
        <v>187368.17689999999</v>
      </c>
      <c r="C30" s="24">
        <v>352887</v>
      </c>
      <c r="D30" s="24">
        <v>295679.24424999999</v>
      </c>
      <c r="E30" s="24">
        <v>551875.28000000014</v>
      </c>
      <c r="F30" s="24">
        <v>348287.24700000003</v>
      </c>
      <c r="G30" s="24">
        <v>123897.53466664749</v>
      </c>
      <c r="H30" s="24">
        <v>265679.72904888989</v>
      </c>
      <c r="I30" s="24">
        <v>256736</v>
      </c>
      <c r="J30" s="24">
        <v>155587.67000000001</v>
      </c>
      <c r="K30" s="24">
        <v>54221.05</v>
      </c>
      <c r="L30" s="24">
        <v>28982.77</v>
      </c>
      <c r="M30" s="164">
        <v>140997</v>
      </c>
      <c r="N30" s="89">
        <v>2762198.7018655371</v>
      </c>
      <c r="P30" s="79"/>
      <c r="Q30" s="74"/>
    </row>
    <row r="31" spans="1:17" ht="38.25" customHeight="1" x14ac:dyDescent="0.4">
      <c r="A31" s="161" t="s">
        <v>26</v>
      </c>
      <c r="B31" s="24">
        <v>66053.3891</v>
      </c>
      <c r="C31" s="24">
        <v>103887</v>
      </c>
      <c r="D31" s="24">
        <v>31716.781552515647</v>
      </c>
      <c r="E31" s="24">
        <v>58811.500000000007</v>
      </c>
      <c r="F31" s="24">
        <v>29046.307573948492</v>
      </c>
      <c r="G31" s="24">
        <v>36827</v>
      </c>
      <c r="H31" s="24">
        <v>42920.00255535866</v>
      </c>
      <c r="I31" s="24">
        <v>51218</v>
      </c>
      <c r="J31" s="24">
        <v>35036</v>
      </c>
      <c r="K31" s="24">
        <v>46782</v>
      </c>
      <c r="L31" s="24">
        <v>21623.45</v>
      </c>
      <c r="M31" s="164">
        <v>29697</v>
      </c>
      <c r="N31" s="89">
        <v>553618.43078182288</v>
      </c>
      <c r="P31" s="79"/>
      <c r="Q31" s="74"/>
    </row>
    <row r="32" spans="1:17" ht="36.75" customHeight="1" x14ac:dyDescent="0.4">
      <c r="A32" s="161" t="s">
        <v>27</v>
      </c>
      <c r="B32" s="24">
        <v>27168.679359999998</v>
      </c>
      <c r="C32" s="24">
        <v>12945.856</v>
      </c>
      <c r="D32" s="24">
        <v>25552.021274391522</v>
      </c>
      <c r="E32" s="24">
        <v>9457.5184000000008</v>
      </c>
      <c r="F32" s="24">
        <v>14064.25394711652</v>
      </c>
      <c r="G32" s="24">
        <v>11308.088</v>
      </c>
      <c r="H32" s="24">
        <v>36208.422113276421</v>
      </c>
      <c r="I32" s="24">
        <v>14288</v>
      </c>
      <c r="J32" s="24">
        <v>14036.24</v>
      </c>
      <c r="K32" s="24">
        <v>13236.176000000001</v>
      </c>
      <c r="L32" s="24">
        <v>16548.560000000001</v>
      </c>
      <c r="M32" s="164">
        <v>29758.400000000001</v>
      </c>
      <c r="N32" s="89">
        <v>224572.21509478445</v>
      </c>
      <c r="P32" s="79"/>
      <c r="Q32" s="74"/>
    </row>
    <row r="33" spans="1:17" ht="44.25" customHeight="1" x14ac:dyDescent="0.4">
      <c r="A33" s="161" t="s">
        <v>28</v>
      </c>
      <c r="B33" s="24">
        <v>99690.146499999988</v>
      </c>
      <c r="C33" s="24">
        <v>113116.5</v>
      </c>
      <c r="D33" s="24">
        <v>154832.05650812094</v>
      </c>
      <c r="E33" s="24">
        <v>102569.19750000001</v>
      </c>
      <c r="F33" s="24">
        <v>77751.76208259564</v>
      </c>
      <c r="G33" s="24">
        <v>122910.2175</v>
      </c>
      <c r="H33" s="24">
        <v>150907.53491038803</v>
      </c>
      <c r="I33" s="24">
        <v>198240</v>
      </c>
      <c r="J33" s="24">
        <v>105042</v>
      </c>
      <c r="K33" s="24">
        <v>88228.349999999991</v>
      </c>
      <c r="L33" s="24">
        <v>65520</v>
      </c>
      <c r="M33" s="164">
        <v>97965</v>
      </c>
      <c r="N33" s="89">
        <v>1376772.7650011047</v>
      </c>
      <c r="P33" s="79"/>
      <c r="Q33" s="74"/>
    </row>
    <row r="34" spans="1:17" ht="42.75" customHeight="1" x14ac:dyDescent="0.4">
      <c r="A34" s="161" t="s">
        <v>29</v>
      </c>
      <c r="B34" s="24">
        <v>535875.43500000006</v>
      </c>
      <c r="C34" s="24">
        <v>1197570.5999999999</v>
      </c>
      <c r="D34" s="24">
        <v>1455626.2050000001</v>
      </c>
      <c r="E34" s="24">
        <v>687894.11070730421</v>
      </c>
      <c r="F34" s="24">
        <v>3498055.8668055045</v>
      </c>
      <c r="G34" s="24">
        <v>881292.16840783949</v>
      </c>
      <c r="H34" s="24">
        <v>2091153.4501168728</v>
      </c>
      <c r="I34" s="24">
        <v>1568160</v>
      </c>
      <c r="J34" s="24">
        <v>4094572.05</v>
      </c>
      <c r="K34" s="24">
        <v>1048937.55</v>
      </c>
      <c r="L34" s="24">
        <v>508005</v>
      </c>
      <c r="M34" s="164">
        <v>1574745</v>
      </c>
      <c r="N34" s="89">
        <v>19141887.436037522</v>
      </c>
      <c r="P34" s="79"/>
      <c r="Q34" s="74"/>
    </row>
    <row r="35" spans="1:17" ht="35.25" customHeight="1" x14ac:dyDescent="0.4">
      <c r="A35" s="161" t="s">
        <v>30</v>
      </c>
      <c r="B35" s="24">
        <v>164379.82079999999</v>
      </c>
      <c r="C35" s="24">
        <v>127141</v>
      </c>
      <c r="D35" s="24">
        <v>162498.87885397801</v>
      </c>
      <c r="E35" s="24">
        <v>193303.9841773113</v>
      </c>
      <c r="F35" s="24">
        <v>29400</v>
      </c>
      <c r="G35" s="24">
        <v>83554.146312500001</v>
      </c>
      <c r="H35" s="24">
        <v>112589.0213376289</v>
      </c>
      <c r="I35" s="24">
        <v>123194</v>
      </c>
      <c r="J35" s="24">
        <v>81980.53</v>
      </c>
      <c r="K35" s="24">
        <v>32521.48</v>
      </c>
      <c r="L35" s="24">
        <v>63967.26</v>
      </c>
      <c r="M35" s="164">
        <v>120626</v>
      </c>
      <c r="N35" s="89">
        <v>1295156.1214814181</v>
      </c>
      <c r="P35" s="79"/>
      <c r="Q35" s="74"/>
    </row>
    <row r="36" spans="1:17" s="28" customFormat="1" ht="32.25" customHeight="1" x14ac:dyDescent="0.4">
      <c r="A36" s="165" t="s">
        <v>75</v>
      </c>
      <c r="B36" s="88">
        <v>749000</v>
      </c>
      <c r="C36" s="88">
        <v>561750</v>
      </c>
      <c r="D36" s="88">
        <v>486850</v>
      </c>
      <c r="E36" s="88">
        <v>449400</v>
      </c>
      <c r="F36" s="88">
        <v>224700</v>
      </c>
      <c r="G36" s="88">
        <v>142310</v>
      </c>
      <c r="H36" s="88">
        <v>187250</v>
      </c>
      <c r="I36" s="88">
        <v>179760</v>
      </c>
      <c r="J36" s="88">
        <v>157290</v>
      </c>
      <c r="K36" s="88">
        <v>205975</v>
      </c>
      <c r="L36" s="88">
        <v>243425</v>
      </c>
      <c r="M36" s="162">
        <v>157290</v>
      </c>
      <c r="N36" s="89">
        <f>SUM(B36:M36)</f>
        <v>3745000</v>
      </c>
      <c r="P36" s="79"/>
      <c r="Q36" s="74"/>
    </row>
    <row r="37" spans="1:17" ht="35.25" customHeight="1" x14ac:dyDescent="0.4">
      <c r="A37" s="161" t="s">
        <v>31</v>
      </c>
      <c r="B37" s="24">
        <v>129016.61</v>
      </c>
      <c r="C37" s="24">
        <v>227687.80000000002</v>
      </c>
      <c r="D37" s="24">
        <v>170745.01525</v>
      </c>
      <c r="E37" s="24">
        <v>88992.662000000011</v>
      </c>
      <c r="F37" s="24">
        <v>119726.20828977678</v>
      </c>
      <c r="G37" s="24">
        <v>105252.30674999999</v>
      </c>
      <c r="H37" s="24">
        <v>150794.86382569969</v>
      </c>
      <c r="I37" s="24">
        <v>168345</v>
      </c>
      <c r="J37" s="24">
        <v>178653.27</v>
      </c>
      <c r="K37" s="24">
        <v>123033.77</v>
      </c>
      <c r="L37" s="24">
        <v>267157.2</v>
      </c>
      <c r="M37" s="164">
        <v>226379</v>
      </c>
      <c r="N37" s="89">
        <v>1955783.7061154766</v>
      </c>
      <c r="P37" s="79"/>
      <c r="Q37" s="74"/>
    </row>
    <row r="38" spans="1:17" ht="33.75" customHeight="1" x14ac:dyDescent="0.4">
      <c r="A38" s="161" t="s">
        <v>32</v>
      </c>
      <c r="B38" s="24">
        <v>37539.061750000001</v>
      </c>
      <c r="C38" s="24">
        <v>46519</v>
      </c>
      <c r="D38" s="24">
        <v>28072.268499999998</v>
      </c>
      <c r="E38" s="24">
        <v>27105.897499999999</v>
      </c>
      <c r="F38" s="24">
        <v>52737.762000000002</v>
      </c>
      <c r="G38" s="24">
        <v>23380.9375</v>
      </c>
      <c r="H38" s="24">
        <v>25794.339247829881</v>
      </c>
      <c r="I38" s="24">
        <v>18130</v>
      </c>
      <c r="J38" s="24">
        <v>30426</v>
      </c>
      <c r="K38" s="24">
        <v>16513</v>
      </c>
      <c r="L38" s="24">
        <v>30860.44</v>
      </c>
      <c r="M38" s="164">
        <v>23522</v>
      </c>
      <c r="N38" s="89">
        <v>360600.70649782993</v>
      </c>
      <c r="P38" s="79"/>
      <c r="Q38" s="74"/>
    </row>
    <row r="39" spans="1:17" ht="38.25" customHeight="1" x14ac:dyDescent="0.4">
      <c r="A39" s="161" t="s">
        <v>56</v>
      </c>
      <c r="B39" s="24">
        <v>6149.6710000000003</v>
      </c>
      <c r="C39" s="24">
        <v>6491.1</v>
      </c>
      <c r="D39" s="24">
        <v>4346</v>
      </c>
      <c r="E39" s="24">
        <v>5194.9415399914651</v>
      </c>
      <c r="F39" s="24">
        <v>4168</v>
      </c>
      <c r="G39" s="24">
        <v>3463</v>
      </c>
      <c r="H39" s="24">
        <v>4275.7711605739796</v>
      </c>
      <c r="I39" s="24">
        <v>4186</v>
      </c>
      <c r="J39" s="24">
        <v>12369.52</v>
      </c>
      <c r="K39" s="24">
        <v>7301.84</v>
      </c>
      <c r="L39" s="24">
        <v>13677.4</v>
      </c>
      <c r="M39" s="164">
        <v>8236</v>
      </c>
      <c r="N39" s="89">
        <v>79859.243700565436</v>
      </c>
      <c r="P39" s="79"/>
      <c r="Q39" s="74"/>
    </row>
    <row r="40" spans="1:17" ht="38.25" customHeight="1" x14ac:dyDescent="0.4">
      <c r="A40" s="161" t="s">
        <v>57</v>
      </c>
      <c r="B40" s="24">
        <v>7654.3935000000001</v>
      </c>
      <c r="C40" s="24">
        <v>23688</v>
      </c>
      <c r="D40" s="24">
        <v>7933.5625</v>
      </c>
      <c r="E40" s="24">
        <v>9496.7782608136695</v>
      </c>
      <c r="F40" s="24">
        <v>13595.7951095508</v>
      </c>
      <c r="G40" s="24">
        <v>9131.0686053559493</v>
      </c>
      <c r="H40" s="24">
        <v>12248.090976052041</v>
      </c>
      <c r="I40" s="24">
        <v>6541</v>
      </c>
      <c r="J40" s="24">
        <v>15892.38</v>
      </c>
      <c r="K40" s="24">
        <v>7010.59</v>
      </c>
      <c r="L40" s="24">
        <v>9154.83</v>
      </c>
      <c r="M40" s="164">
        <v>10986</v>
      </c>
      <c r="N40" s="89">
        <v>133332.48895177245</v>
      </c>
      <c r="P40" s="79"/>
      <c r="Q40" s="74"/>
    </row>
    <row r="41" spans="1:17" ht="38.25" customHeight="1" x14ac:dyDescent="0.4">
      <c r="A41" s="161" t="s">
        <v>33</v>
      </c>
      <c r="B41" s="24">
        <v>4263.6712500000003</v>
      </c>
      <c r="C41" s="24">
        <v>5834.5770000000002</v>
      </c>
      <c r="D41" s="24">
        <v>3050</v>
      </c>
      <c r="E41" s="24">
        <v>5016</v>
      </c>
      <c r="F41" s="24">
        <v>3960.4625069017202</v>
      </c>
      <c r="G41" s="24">
        <v>972</v>
      </c>
      <c r="H41" s="24">
        <v>8583.4344911480093</v>
      </c>
      <c r="I41" s="24">
        <v>4690</v>
      </c>
      <c r="J41" s="24">
        <v>6623.58</v>
      </c>
      <c r="K41" s="24">
        <v>3179.37</v>
      </c>
      <c r="L41" s="24">
        <v>2498.59</v>
      </c>
      <c r="M41" s="164">
        <v>5914</v>
      </c>
      <c r="N41" s="89">
        <v>54585.685248049733</v>
      </c>
      <c r="P41" s="79"/>
      <c r="Q41" s="74"/>
    </row>
    <row r="42" spans="1:17" ht="39.75" customHeight="1" x14ac:dyDescent="0.4">
      <c r="A42" s="161" t="s">
        <v>58</v>
      </c>
      <c r="B42" s="24">
        <v>18872.8874</v>
      </c>
      <c r="C42" s="24">
        <v>22975</v>
      </c>
      <c r="D42" s="24">
        <v>27840</v>
      </c>
      <c r="E42" s="24">
        <v>37593.22600000001</v>
      </c>
      <c r="F42" s="24">
        <v>69331.399999999994</v>
      </c>
      <c r="G42" s="24">
        <v>28995.858499999998</v>
      </c>
      <c r="H42" s="24">
        <v>23560.918604758441</v>
      </c>
      <c r="I42" s="24">
        <v>31220</v>
      </c>
      <c r="J42" s="24">
        <v>26507.66</v>
      </c>
      <c r="K42" s="24">
        <v>5181</v>
      </c>
      <c r="L42" s="24">
        <v>10756.26</v>
      </c>
      <c r="M42" s="164">
        <v>24953</v>
      </c>
      <c r="N42" s="89">
        <v>327787.21050475846</v>
      </c>
      <c r="P42" s="79"/>
      <c r="Q42" s="74"/>
    </row>
    <row r="43" spans="1:17" ht="35.25" customHeight="1" x14ac:dyDescent="0.4">
      <c r="A43" s="161" t="s">
        <v>34</v>
      </c>
      <c r="B43" s="24">
        <v>11618.092000000001</v>
      </c>
      <c r="C43" s="24">
        <v>12290.232105263156</v>
      </c>
      <c r="D43" s="24">
        <v>10771.2</v>
      </c>
      <c r="E43" s="24">
        <v>16940.004499999999</v>
      </c>
      <c r="F43" s="24">
        <v>233.20000000000002</v>
      </c>
      <c r="G43" s="24">
        <v>227.12499999999997</v>
      </c>
      <c r="H43" s="24">
        <v>17528.230723593118</v>
      </c>
      <c r="I43" s="24">
        <v>12214</v>
      </c>
      <c r="J43" s="24">
        <v>21977.41</v>
      </c>
      <c r="K43" s="24">
        <v>197.97</v>
      </c>
      <c r="L43" s="24">
        <v>366.95</v>
      </c>
      <c r="M43" s="164">
        <v>267</v>
      </c>
      <c r="N43" s="89">
        <v>104631.41432885628</v>
      </c>
      <c r="P43" s="79"/>
      <c r="Q43" s="74"/>
    </row>
    <row r="44" spans="1:17" ht="35.25" customHeight="1" x14ac:dyDescent="0.4">
      <c r="A44" s="161" t="s">
        <v>35</v>
      </c>
      <c r="B44" s="24">
        <v>40534.6924</v>
      </c>
      <c r="C44" s="24">
        <v>41787.329019908109</v>
      </c>
      <c r="D44" s="24">
        <v>27859.212749999999</v>
      </c>
      <c r="E44" s="24">
        <v>40607.711934930208</v>
      </c>
      <c r="F44" s="24">
        <v>18045</v>
      </c>
      <c r="G44" s="24">
        <v>17715</v>
      </c>
      <c r="H44" s="24">
        <v>34730.476621847243</v>
      </c>
      <c r="I44" s="24">
        <v>67986</v>
      </c>
      <c r="J44" s="24">
        <v>22019</v>
      </c>
      <c r="K44" s="24">
        <v>52642.61</v>
      </c>
      <c r="L44" s="24">
        <v>30779.56</v>
      </c>
      <c r="M44" s="164">
        <v>41734</v>
      </c>
      <c r="N44" s="89">
        <v>436440.59272668551</v>
      </c>
      <c r="P44" s="79"/>
      <c r="Q44" s="74"/>
    </row>
    <row r="45" spans="1:17" ht="33.75" customHeight="1" x14ac:dyDescent="0.4">
      <c r="A45" s="161" t="s">
        <v>76</v>
      </c>
      <c r="B45" s="24">
        <v>19297.251</v>
      </c>
      <c r="C45" s="24">
        <v>23061.731866825208</v>
      </c>
      <c r="D45" s="24">
        <v>21368.414874999999</v>
      </c>
      <c r="E45" s="24">
        <v>13472.615946411315</v>
      </c>
      <c r="F45" s="24">
        <v>8915.5238618791172</v>
      </c>
      <c r="G45" s="24">
        <v>8480</v>
      </c>
      <c r="H45" s="24">
        <v>21479.246911148472</v>
      </c>
      <c r="I45" s="24">
        <v>62100</v>
      </c>
      <c r="J45" s="24">
        <v>5687</v>
      </c>
      <c r="K45" s="24">
        <v>10068.540000000001</v>
      </c>
      <c r="L45" s="24">
        <v>25385.49</v>
      </c>
      <c r="M45" s="164">
        <v>25828</v>
      </c>
      <c r="N45" s="89">
        <v>245143.81446126409</v>
      </c>
      <c r="P45" s="79"/>
      <c r="Q45" s="74"/>
    </row>
    <row r="46" spans="1:17" ht="36.75" customHeight="1" x14ac:dyDescent="0.4">
      <c r="A46" s="161" t="s">
        <v>77</v>
      </c>
      <c r="B46" s="24">
        <v>990.06200000000001</v>
      </c>
      <c r="C46" s="24">
        <v>1298.75</v>
      </c>
      <c r="D46" s="24">
        <v>1090</v>
      </c>
      <c r="E46" s="24">
        <v>365.541</v>
      </c>
      <c r="F46" s="24">
        <v>653.40000000000009</v>
      </c>
      <c r="G46" s="24">
        <v>4108</v>
      </c>
      <c r="H46" s="24">
        <v>867.32440015185477</v>
      </c>
      <c r="I46" s="24">
        <v>1636</v>
      </c>
      <c r="J46" s="24">
        <v>2100</v>
      </c>
      <c r="K46" s="24">
        <v>1860</v>
      </c>
      <c r="L46" s="24">
        <v>655</v>
      </c>
      <c r="M46" s="164">
        <v>440</v>
      </c>
      <c r="N46" s="89">
        <v>16064.077400151855</v>
      </c>
      <c r="P46" s="79"/>
      <c r="Q46" s="74"/>
    </row>
    <row r="47" spans="1:17" ht="33.75" customHeight="1" x14ac:dyDescent="0.4">
      <c r="A47" s="161" t="s">
        <v>78</v>
      </c>
      <c r="B47" s="24">
        <v>6489.8593000000001</v>
      </c>
      <c r="C47" s="24">
        <v>8216.8777850589777</v>
      </c>
      <c r="D47" s="24">
        <v>2170</v>
      </c>
      <c r="E47" s="24">
        <v>4082.6537912798631</v>
      </c>
      <c r="F47" s="24">
        <v>1350.5965977659098</v>
      </c>
      <c r="G47" s="24">
        <v>1523</v>
      </c>
      <c r="H47" s="24">
        <v>5668.2744572992378</v>
      </c>
      <c r="I47" s="24">
        <v>7889</v>
      </c>
      <c r="J47" s="24">
        <v>8226.99</v>
      </c>
      <c r="K47" s="24">
        <v>3201.17</v>
      </c>
      <c r="L47" s="24">
        <v>2930.61</v>
      </c>
      <c r="M47" s="164">
        <v>4725</v>
      </c>
      <c r="N47" s="89">
        <v>56474.031931403988</v>
      </c>
      <c r="P47" s="79"/>
      <c r="Q47" s="74"/>
    </row>
    <row r="48" spans="1:17" ht="35.25" customHeight="1" x14ac:dyDescent="0.4">
      <c r="A48" s="161" t="s">
        <v>79</v>
      </c>
      <c r="B48" s="24">
        <v>8505.7045999999991</v>
      </c>
      <c r="C48" s="24">
        <v>9829.4671492204889</v>
      </c>
      <c r="D48" s="24">
        <v>7355.4</v>
      </c>
      <c r="E48" s="24">
        <v>7747.9125824659795</v>
      </c>
      <c r="F48" s="24">
        <v>460</v>
      </c>
      <c r="G48" s="24">
        <v>710.19399999999985</v>
      </c>
      <c r="H48" s="24">
        <v>8804.6662851462988</v>
      </c>
      <c r="I48" s="24">
        <v>12461</v>
      </c>
      <c r="J48" s="24">
        <v>11164.71</v>
      </c>
      <c r="K48" s="24">
        <v>1085.3599999999999</v>
      </c>
      <c r="L48" s="24">
        <v>1146.99</v>
      </c>
      <c r="M48" s="164">
        <v>3483</v>
      </c>
      <c r="N48" s="89">
        <v>72754.404616832762</v>
      </c>
      <c r="P48" s="79"/>
      <c r="Q48" s="74"/>
    </row>
    <row r="49" spans="1:17" ht="32.25" customHeight="1" x14ac:dyDescent="0.4">
      <c r="A49" s="161" t="s">
        <v>80</v>
      </c>
      <c r="B49" s="24">
        <v>22113.876400000001</v>
      </c>
      <c r="C49" s="24">
        <v>30985.424657534248</v>
      </c>
      <c r="D49" s="24">
        <v>22911.7415</v>
      </c>
      <c r="E49" s="24">
        <v>18319.575409996472</v>
      </c>
      <c r="F49" s="24">
        <v>53038.15</v>
      </c>
      <c r="G49" s="24">
        <v>21815.978295454544</v>
      </c>
      <c r="H49" s="24">
        <v>29097.364681111689</v>
      </c>
      <c r="I49" s="24">
        <v>62091</v>
      </c>
      <c r="J49" s="24">
        <v>60234</v>
      </c>
      <c r="K49" s="24">
        <v>27391.77</v>
      </c>
      <c r="L49" s="24">
        <v>24751.65</v>
      </c>
      <c r="M49" s="164">
        <v>34642</v>
      </c>
      <c r="N49" s="89">
        <v>407392.53094409697</v>
      </c>
      <c r="P49" s="79"/>
      <c r="Q49" s="74"/>
    </row>
    <row r="50" spans="1:17" ht="35.25" customHeight="1" x14ac:dyDescent="0.4">
      <c r="A50" s="161" t="s">
        <v>81</v>
      </c>
      <c r="B50" s="24">
        <v>2991.05735</v>
      </c>
      <c r="C50" s="24">
        <v>8814.3087248322136</v>
      </c>
      <c r="D50" s="24">
        <v>6920</v>
      </c>
      <c r="E50" s="24">
        <v>8356.7206151931186</v>
      </c>
      <c r="F50" s="24">
        <v>9640</v>
      </c>
      <c r="G50" s="24">
        <v>5248.4449999999997</v>
      </c>
      <c r="H50" s="24">
        <v>14311.02207375145</v>
      </c>
      <c r="I50" s="24">
        <v>10637</v>
      </c>
      <c r="J50" s="24">
        <v>7400</v>
      </c>
      <c r="K50" s="24">
        <v>10352</v>
      </c>
      <c r="L50" s="24">
        <v>8724.1</v>
      </c>
      <c r="M50" s="164">
        <v>7567</v>
      </c>
      <c r="N50" s="89">
        <v>100961.65376377679</v>
      </c>
      <c r="P50" s="79"/>
      <c r="Q50" s="74"/>
    </row>
    <row r="51" spans="1:17" ht="32.25" customHeight="1" x14ac:dyDescent="0.4">
      <c r="A51" s="161" t="s">
        <v>82</v>
      </c>
      <c r="B51" s="24">
        <v>6860.7031999999999</v>
      </c>
      <c r="C51" s="24">
        <v>18906.506540332048</v>
      </c>
      <c r="D51" s="24">
        <v>6703</v>
      </c>
      <c r="E51" s="24">
        <v>10044.859009972686</v>
      </c>
      <c r="F51" s="24">
        <v>7368.9013650317293</v>
      </c>
      <c r="G51" s="24">
        <v>3273</v>
      </c>
      <c r="H51" s="24">
        <v>3469.3287569150302</v>
      </c>
      <c r="I51" s="24">
        <v>7551</v>
      </c>
      <c r="J51" s="24">
        <v>7600.36</v>
      </c>
      <c r="K51" s="24">
        <v>6667.08</v>
      </c>
      <c r="L51" s="24">
        <v>8195.92</v>
      </c>
      <c r="M51" s="164">
        <v>9289</v>
      </c>
      <c r="N51" s="89">
        <v>95929.658872251486</v>
      </c>
      <c r="P51" s="79"/>
      <c r="Q51" s="74"/>
    </row>
    <row r="52" spans="1:17" ht="35.25" customHeight="1" x14ac:dyDescent="0.4">
      <c r="A52" s="161" t="s">
        <v>83</v>
      </c>
      <c r="B52" s="24">
        <v>77979.172250000003</v>
      </c>
      <c r="C52" s="24">
        <v>1047.0703056768557</v>
      </c>
      <c r="D52" s="24">
        <v>661.62312499999996</v>
      </c>
      <c r="E52" s="24">
        <v>522.58298142910326</v>
      </c>
      <c r="F52" s="24">
        <v>460.6</v>
      </c>
      <c r="G52" s="24">
        <v>1961.3479999999997</v>
      </c>
      <c r="H52" s="24">
        <v>1067.0623203746261</v>
      </c>
      <c r="I52" s="24">
        <v>0</v>
      </c>
      <c r="J52" s="24">
        <v>0</v>
      </c>
      <c r="K52" s="24">
        <v>0</v>
      </c>
      <c r="L52" s="24">
        <v>865.39</v>
      </c>
      <c r="M52" s="164">
        <v>162</v>
      </c>
      <c r="N52" s="89">
        <v>84726.848982480587</v>
      </c>
      <c r="P52" s="79"/>
      <c r="Q52" s="74"/>
    </row>
    <row r="53" spans="1:17" s="28" customFormat="1" ht="36.75" customHeight="1" x14ac:dyDescent="0.4">
      <c r="A53" s="165" t="s">
        <v>36</v>
      </c>
      <c r="B53" s="88">
        <v>2256506.9297199999</v>
      </c>
      <c r="C53" s="88">
        <v>2833379.8730863822</v>
      </c>
      <c r="D53" s="88">
        <v>2443057.61</v>
      </c>
      <c r="E53" s="88">
        <v>1086340.5392</v>
      </c>
      <c r="F53" s="88">
        <v>693506.92099999997</v>
      </c>
      <c r="G53" s="88">
        <v>2249703.5796525129</v>
      </c>
      <c r="H53" s="88">
        <v>2713244.2712338306</v>
      </c>
      <c r="I53" s="88">
        <v>3127329.6</v>
      </c>
      <c r="J53" s="88">
        <v>4523414.8943760004</v>
      </c>
      <c r="K53" s="88">
        <v>3209142.4440000001</v>
      </c>
      <c r="L53" s="88">
        <v>2331934.08</v>
      </c>
      <c r="M53" s="164">
        <v>2008663.6</v>
      </c>
      <c r="N53" s="89">
        <v>29476224.342268728</v>
      </c>
      <c r="P53" s="79"/>
      <c r="Q53" s="74"/>
    </row>
    <row r="54" spans="1:17" ht="33.75" customHeight="1" x14ac:dyDescent="0.4">
      <c r="A54" s="161" t="s">
        <v>37</v>
      </c>
      <c r="B54" s="160">
        <v>80188.49325</v>
      </c>
      <c r="C54" s="160">
        <v>110817.3345</v>
      </c>
      <c r="D54" s="160">
        <v>53166</v>
      </c>
      <c r="E54" s="160">
        <v>56348.10615309079</v>
      </c>
      <c r="F54" s="160">
        <v>106526.7223046865</v>
      </c>
      <c r="G54" s="160">
        <v>94767</v>
      </c>
      <c r="H54" s="160">
        <v>107501.2760492988</v>
      </c>
      <c r="I54" s="160">
        <v>77379</v>
      </c>
      <c r="J54" s="160">
        <v>109305.48000000001</v>
      </c>
      <c r="K54" s="160">
        <v>240655.11</v>
      </c>
      <c r="L54" s="160">
        <v>175287.33000000002</v>
      </c>
      <c r="M54" s="164">
        <v>171741</v>
      </c>
      <c r="N54" s="89">
        <v>1383682.852257076</v>
      </c>
      <c r="P54" s="79"/>
      <c r="Q54" s="74"/>
    </row>
    <row r="55" spans="1:17" ht="36.75" customHeight="1" x14ac:dyDescent="0.4">
      <c r="A55" s="161" t="s">
        <v>38</v>
      </c>
      <c r="B55" s="160">
        <v>5706433.2000000002</v>
      </c>
      <c r="C55" s="160">
        <v>3554166.2352349856</v>
      </c>
      <c r="D55" s="160">
        <v>2605200</v>
      </c>
      <c r="E55" s="160">
        <v>3373678.850646372</v>
      </c>
      <c r="F55" s="160">
        <v>3322075.92</v>
      </c>
      <c r="G55" s="160">
        <v>3284748.4304839717</v>
      </c>
      <c r="H55" s="160">
        <v>4629438.2621011259</v>
      </c>
      <c r="I55" s="160">
        <v>3704340</v>
      </c>
      <c r="J55" s="160">
        <v>4336739.6184</v>
      </c>
      <c r="K55" s="160">
        <v>4767105.5999999996</v>
      </c>
      <c r="L55" s="160">
        <v>4441287.6000000006</v>
      </c>
      <c r="M55" s="164">
        <v>2574180</v>
      </c>
      <c r="N55" s="89">
        <v>46299393.716866456</v>
      </c>
      <c r="P55" s="79"/>
      <c r="Q55" s="74"/>
    </row>
    <row r="56" spans="1:17" ht="35.25" customHeight="1" x14ac:dyDescent="0.4">
      <c r="A56" s="161" t="s">
        <v>60</v>
      </c>
      <c r="B56" s="160">
        <v>103577.25000000001</v>
      </c>
      <c r="C56" s="160">
        <v>146049.45250000001</v>
      </c>
      <c r="D56" s="160">
        <v>63934.064520986802</v>
      </c>
      <c r="E56" s="160">
        <v>95315.220000000016</v>
      </c>
      <c r="F56" s="160">
        <v>71552.318885488465</v>
      </c>
      <c r="G56" s="160">
        <v>135768.28124999997</v>
      </c>
      <c r="H56" s="160">
        <v>162269.8715185851</v>
      </c>
      <c r="I56" s="160">
        <v>115325</v>
      </c>
      <c r="J56" s="160">
        <v>34906.9</v>
      </c>
      <c r="K56" s="160">
        <v>131480.29999999999</v>
      </c>
      <c r="L56" s="160">
        <v>104719.3</v>
      </c>
      <c r="M56" s="164">
        <v>83790</v>
      </c>
      <c r="N56" s="89">
        <v>1248687.9586750604</v>
      </c>
      <c r="P56" s="79"/>
      <c r="Q56" s="74"/>
    </row>
    <row r="57" spans="1:17" ht="36.75" customHeight="1" x14ac:dyDescent="0.4">
      <c r="A57" s="161" t="s">
        <v>39</v>
      </c>
      <c r="B57" s="160">
        <v>439695.23625000002</v>
      </c>
      <c r="C57" s="160">
        <v>443845.37500000006</v>
      </c>
      <c r="D57" s="160">
        <v>268318.988935025</v>
      </c>
      <c r="E57" s="160">
        <v>251347.66250000001</v>
      </c>
      <c r="F57" s="160">
        <v>157154.5253151932</v>
      </c>
      <c r="G57" s="160">
        <v>271006.81499999994</v>
      </c>
      <c r="H57" s="160">
        <v>244533.56945397635</v>
      </c>
      <c r="I57" s="160">
        <v>139485</v>
      </c>
      <c r="J57" s="160">
        <v>140371.95000000001</v>
      </c>
      <c r="K57" s="160">
        <v>154159.59999999998</v>
      </c>
      <c r="L57" s="160">
        <v>166116.75</v>
      </c>
      <c r="M57" s="164">
        <v>262050</v>
      </c>
      <c r="N57" s="89">
        <v>2938085.4724541949</v>
      </c>
      <c r="P57" s="79"/>
      <c r="Q57" s="74"/>
    </row>
    <row r="58" spans="1:17" ht="35.25" customHeight="1" x14ac:dyDescent="0.4">
      <c r="A58" s="161" t="s">
        <v>40</v>
      </c>
      <c r="B58" s="160">
        <v>1013318.5000000001</v>
      </c>
      <c r="C58" s="160">
        <v>2452287.8236335451</v>
      </c>
      <c r="D58" s="160">
        <v>2154264.5375000001</v>
      </c>
      <c r="E58" s="160">
        <v>3137433.5250830385</v>
      </c>
      <c r="F58" s="160">
        <v>1209701.3026597507</v>
      </c>
      <c r="G58" s="160">
        <v>2166502.25</v>
      </c>
      <c r="H58" s="160">
        <v>3126256.0712058558</v>
      </c>
      <c r="I58" s="160">
        <v>907950</v>
      </c>
      <c r="J58" s="160">
        <v>1293189.5</v>
      </c>
      <c r="K58" s="160">
        <v>901950</v>
      </c>
      <c r="L58" s="160">
        <v>600550</v>
      </c>
      <c r="M58" s="164">
        <v>1348350</v>
      </c>
      <c r="N58" s="89">
        <v>20311753.510082193</v>
      </c>
      <c r="P58" s="79"/>
      <c r="Q58" s="74"/>
    </row>
    <row r="59" spans="1:17" ht="39.75" customHeight="1" x14ac:dyDescent="0.4">
      <c r="A59" s="161" t="s">
        <v>61</v>
      </c>
      <c r="B59" s="160">
        <v>138840.47274500004</v>
      </c>
      <c r="C59" s="160">
        <v>102747.62225000003</v>
      </c>
      <c r="D59" s="160">
        <v>107070.6</v>
      </c>
      <c r="E59" s="160">
        <v>119191.21500000001</v>
      </c>
      <c r="F59" s="160">
        <v>159480.00640000001</v>
      </c>
      <c r="G59" s="160">
        <v>170589.32962500001</v>
      </c>
      <c r="H59" s="160">
        <v>254342.1015210959</v>
      </c>
      <c r="I59" s="160">
        <v>189212.4</v>
      </c>
      <c r="J59" s="160">
        <v>286522.39199999999</v>
      </c>
      <c r="K59" s="160">
        <v>184097.00399999999</v>
      </c>
      <c r="L59" s="160">
        <v>236513.38099999999</v>
      </c>
      <c r="M59" s="164">
        <v>139620</v>
      </c>
      <c r="N59" s="89">
        <v>2088226.5245410958</v>
      </c>
      <c r="P59" s="79"/>
      <c r="Q59" s="74"/>
    </row>
    <row r="60" spans="1:17" ht="38.25" customHeight="1" x14ac:dyDescent="0.4">
      <c r="A60" s="161" t="s">
        <v>62</v>
      </c>
      <c r="B60" s="160">
        <v>3704</v>
      </c>
      <c r="C60" s="160">
        <v>12758.928</v>
      </c>
      <c r="D60" s="160">
        <v>3632</v>
      </c>
      <c r="E60" s="160">
        <v>7295.6441956062417</v>
      </c>
      <c r="F60" s="160">
        <v>2172.3319999999999</v>
      </c>
      <c r="G60" s="160">
        <v>2163.1039999999998</v>
      </c>
      <c r="H60" s="160">
        <v>292625.27911083208</v>
      </c>
      <c r="I60" s="160">
        <v>912</v>
      </c>
      <c r="J60" s="160">
        <v>5484.24</v>
      </c>
      <c r="K60" s="160">
        <v>1704.64</v>
      </c>
      <c r="L60" s="160">
        <v>3536.16</v>
      </c>
      <c r="M60" s="164">
        <v>5128</v>
      </c>
      <c r="N60" s="89">
        <v>341116.3273064383</v>
      </c>
      <c r="P60" s="79"/>
      <c r="Q60" s="74"/>
    </row>
    <row r="61" spans="1:17" ht="38.25" customHeight="1" x14ac:dyDescent="0.4">
      <c r="A61" s="161" t="s">
        <v>41</v>
      </c>
      <c r="B61" s="160">
        <v>140546.70004</v>
      </c>
      <c r="C61" s="160">
        <v>49712.863499999999</v>
      </c>
      <c r="D61" s="160">
        <v>45000.751766474008</v>
      </c>
      <c r="E61" s="160">
        <v>1996.9143193418208</v>
      </c>
      <c r="F61" s="160">
        <v>23872.475000000002</v>
      </c>
      <c r="G61" s="160">
        <v>909.25964999999997</v>
      </c>
      <c r="H61" s="160">
        <v>13488.164758227866</v>
      </c>
      <c r="I61" s="160">
        <v>1748.4</v>
      </c>
      <c r="J61" s="160">
        <v>4278.1750000000002</v>
      </c>
      <c r="K61" s="160">
        <v>7393.1</v>
      </c>
      <c r="L61" s="160">
        <v>22336.045000000002</v>
      </c>
      <c r="M61" s="164">
        <v>87401.2</v>
      </c>
      <c r="N61" s="89">
        <v>398684.04903404368</v>
      </c>
      <c r="P61" s="79"/>
      <c r="Q61" s="74"/>
    </row>
    <row r="62" spans="1:17" ht="36.75" customHeight="1" x14ac:dyDescent="0.4">
      <c r="A62" s="161" t="s">
        <v>84</v>
      </c>
      <c r="B62" s="160">
        <v>10055</v>
      </c>
      <c r="C62" s="160">
        <v>4741.0935000000009</v>
      </c>
      <c r="D62" s="160">
        <v>9869.5521931000403</v>
      </c>
      <c r="E62" s="160">
        <v>14863.674571187448</v>
      </c>
      <c r="F62" s="160">
        <v>14197.150000000003</v>
      </c>
      <c r="G62" s="160">
        <v>16273.120999999999</v>
      </c>
      <c r="H62" s="160">
        <v>46421.120677296327</v>
      </c>
      <c r="I62" s="160">
        <v>22368</v>
      </c>
      <c r="J62" s="160">
        <v>37484.97</v>
      </c>
      <c r="K62" s="24">
        <v>16385.79</v>
      </c>
      <c r="L62" s="24">
        <v>23456.85</v>
      </c>
      <c r="M62" s="164">
        <v>27952</v>
      </c>
      <c r="N62" s="89">
        <v>244068.32194158382</v>
      </c>
      <c r="P62" s="79"/>
      <c r="Q62" s="74"/>
    </row>
    <row r="63" spans="1:17" ht="35.25" customHeight="1" x14ac:dyDescent="0.4">
      <c r="A63" s="161" t="s">
        <v>85</v>
      </c>
      <c r="B63" s="160">
        <v>44800</v>
      </c>
      <c r="C63" s="160">
        <v>52341.187499999993</v>
      </c>
      <c r="D63" s="160">
        <v>31395</v>
      </c>
      <c r="E63" s="160">
        <v>38742.425137003709</v>
      </c>
      <c r="F63" s="160">
        <v>34734.980000000003</v>
      </c>
      <c r="G63" s="160">
        <v>52122.743749999994</v>
      </c>
      <c r="H63" s="160">
        <v>32977.271616120546</v>
      </c>
      <c r="I63" s="160">
        <v>51100</v>
      </c>
      <c r="J63" s="160">
        <v>139734.35</v>
      </c>
      <c r="K63" s="160">
        <v>49922.95</v>
      </c>
      <c r="L63" s="160">
        <v>107719.85</v>
      </c>
      <c r="M63" s="164">
        <v>52675</v>
      </c>
      <c r="N63" s="89">
        <v>688265.75800312415</v>
      </c>
      <c r="P63" s="79"/>
      <c r="Q63" s="74"/>
    </row>
    <row r="64" spans="1:17" ht="35.25" customHeight="1" x14ac:dyDescent="0.4">
      <c r="A64" s="161" t="s">
        <v>86</v>
      </c>
      <c r="B64" s="160">
        <v>15678.342000000002</v>
      </c>
      <c r="C64" s="160">
        <v>21080</v>
      </c>
      <c r="D64" s="160">
        <v>48580</v>
      </c>
      <c r="E64" s="160">
        <v>3030.28</v>
      </c>
      <c r="F64" s="160">
        <v>39018.070276580016</v>
      </c>
      <c r="G64" s="160">
        <v>22792.079999999994</v>
      </c>
      <c r="H64" s="160">
        <v>79947.465924429387</v>
      </c>
      <c r="I64" s="160">
        <v>48700</v>
      </c>
      <c r="J64" s="160">
        <v>6420</v>
      </c>
      <c r="K64" s="160">
        <v>154612.6</v>
      </c>
      <c r="L64" s="160">
        <v>101478</v>
      </c>
      <c r="M64" s="164">
        <v>52880</v>
      </c>
      <c r="N64" s="89">
        <v>594216.83820100944</v>
      </c>
      <c r="P64" s="79"/>
      <c r="Q64" s="74"/>
    </row>
    <row r="65" spans="1:17" ht="38.25" customHeight="1" x14ac:dyDescent="0.4">
      <c r="A65" s="161" t="s">
        <v>87</v>
      </c>
      <c r="B65" s="160">
        <v>8941.8475500000004</v>
      </c>
      <c r="C65" s="160">
        <v>5330.82</v>
      </c>
      <c r="D65" s="160">
        <v>3375</v>
      </c>
      <c r="E65" s="160">
        <v>5180.3168323406207</v>
      </c>
      <c r="F65" s="160">
        <v>5942.7105414870002</v>
      </c>
      <c r="G65" s="160">
        <v>3496.4887499999995</v>
      </c>
      <c r="H65" s="160">
        <v>7574.885930911938</v>
      </c>
      <c r="I65" s="160">
        <v>6843</v>
      </c>
      <c r="J65" s="160">
        <v>10569</v>
      </c>
      <c r="K65" s="160">
        <v>10067.369999999999</v>
      </c>
      <c r="L65" s="160">
        <v>6630</v>
      </c>
      <c r="M65" s="164">
        <v>6336</v>
      </c>
      <c r="N65" s="89">
        <v>80287.439604739557</v>
      </c>
      <c r="P65" s="79"/>
      <c r="Q65" s="74"/>
    </row>
    <row r="66" spans="1:17" ht="35.25" customHeight="1" x14ac:dyDescent="0.4">
      <c r="A66" s="161" t="s">
        <v>88</v>
      </c>
      <c r="B66" s="160">
        <v>3055.04</v>
      </c>
      <c r="C66" s="160">
        <v>920.64</v>
      </c>
      <c r="D66" s="160">
        <v>25824</v>
      </c>
      <c r="E66" s="160">
        <v>61361.94276973568</v>
      </c>
      <c r="F66" s="160">
        <v>434402.81453572609</v>
      </c>
      <c r="G66" s="160">
        <v>698611.26599999995</v>
      </c>
      <c r="H66" s="160">
        <v>773125.56981643802</v>
      </c>
      <c r="I66" s="160">
        <v>247144</v>
      </c>
      <c r="J66" s="160">
        <v>261740.81519999998</v>
      </c>
      <c r="K66" s="160">
        <v>119376.88</v>
      </c>
      <c r="L66" s="160">
        <v>32556.240000000002</v>
      </c>
      <c r="M66" s="164">
        <v>6712</v>
      </c>
      <c r="N66" s="89">
        <v>2664831.2083219001</v>
      </c>
      <c r="P66" s="79"/>
      <c r="Q66" s="74"/>
    </row>
    <row r="67" spans="1:17" ht="35.25" customHeight="1" x14ac:dyDescent="0.4">
      <c r="A67" s="161" t="s">
        <v>89</v>
      </c>
      <c r="B67" s="160">
        <v>1532400</v>
      </c>
      <c r="C67" s="160">
        <v>3321864.0000000005</v>
      </c>
      <c r="D67" s="160">
        <v>1187550</v>
      </c>
      <c r="E67" s="160">
        <v>934954.3449534605</v>
      </c>
      <c r="F67" s="160">
        <v>1266771</v>
      </c>
      <c r="G67" s="160">
        <v>1009650</v>
      </c>
      <c r="H67" s="160">
        <v>1628662.5025936831</v>
      </c>
      <c r="I67" s="160">
        <v>1218750</v>
      </c>
      <c r="J67" s="160">
        <v>2184300</v>
      </c>
      <c r="K67" s="160">
        <v>1283850</v>
      </c>
      <c r="L67" s="160">
        <v>988800</v>
      </c>
      <c r="M67" s="164">
        <v>1814550</v>
      </c>
      <c r="N67" s="89">
        <v>18372101.847547144</v>
      </c>
      <c r="P67" s="79"/>
      <c r="Q67" s="74"/>
    </row>
    <row r="68" spans="1:17" ht="33.75" customHeight="1" x14ac:dyDescent="0.4">
      <c r="A68" s="161" t="s">
        <v>90</v>
      </c>
      <c r="B68" s="160">
        <v>434</v>
      </c>
      <c r="C68" s="160">
        <v>2400.84</v>
      </c>
      <c r="D68" s="160">
        <v>239</v>
      </c>
      <c r="E68" s="160">
        <v>160</v>
      </c>
      <c r="F68" s="160">
        <v>2479.98</v>
      </c>
      <c r="G68" s="160">
        <v>5953</v>
      </c>
      <c r="H68" s="160">
        <v>9291.0836446185604</v>
      </c>
      <c r="I68" s="160">
        <v>17024</v>
      </c>
      <c r="J68" s="160">
        <v>10717.42</v>
      </c>
      <c r="K68" s="24">
        <v>7923</v>
      </c>
      <c r="L68" s="24">
        <v>4767.7700000000004</v>
      </c>
      <c r="M68" s="164">
        <v>2478</v>
      </c>
      <c r="N68" s="89">
        <v>63868.093644618566</v>
      </c>
      <c r="P68" s="79"/>
      <c r="Q68" s="74"/>
    </row>
    <row r="69" spans="1:17" ht="35.25" customHeight="1" x14ac:dyDescent="0.4">
      <c r="A69" s="161" t="s">
        <v>91</v>
      </c>
      <c r="B69" s="160">
        <v>102142.05675</v>
      </c>
      <c r="C69" s="160">
        <v>368050.5</v>
      </c>
      <c r="D69" s="160">
        <v>416127.78813082079</v>
      </c>
      <c r="E69" s="160">
        <v>269300.55155667005</v>
      </c>
      <c r="F69" s="160">
        <v>951967.75400603702</v>
      </c>
      <c r="G69" s="160">
        <v>153800.91374999995</v>
      </c>
      <c r="H69" s="160">
        <v>194607.81971365307</v>
      </c>
      <c r="I69" s="160">
        <v>587955</v>
      </c>
      <c r="J69" s="160">
        <v>316347.15000000002</v>
      </c>
      <c r="K69" s="160">
        <v>201060</v>
      </c>
      <c r="L69" s="160">
        <v>117205.65</v>
      </c>
      <c r="M69" s="160">
        <v>449220</v>
      </c>
      <c r="N69" s="89">
        <v>4127785.1839071806</v>
      </c>
      <c r="P69" s="79"/>
      <c r="Q69" s="74"/>
    </row>
    <row r="70" spans="1:17" ht="33.75" customHeight="1" x14ac:dyDescent="0.4">
      <c r="A70" s="161" t="s">
        <v>42</v>
      </c>
      <c r="B70" s="160">
        <v>2559232.03155</v>
      </c>
      <c r="C70" s="160">
        <v>4086132</v>
      </c>
      <c r="D70" s="160">
        <v>3168784.2988252682</v>
      </c>
      <c r="E70" s="160">
        <v>3551504.8889317471</v>
      </c>
      <c r="F70" s="160">
        <v>3991497.9519457743</v>
      </c>
      <c r="G70" s="160">
        <v>3526147.5552032115</v>
      </c>
      <c r="H70" s="160">
        <v>5712712.2686658232</v>
      </c>
      <c r="I70" s="160">
        <v>4793611.8</v>
      </c>
      <c r="J70" s="160">
        <v>5160677.1839999994</v>
      </c>
      <c r="K70" s="160">
        <v>4476873.7259999998</v>
      </c>
      <c r="L70" s="160">
        <v>3672722.4479999999</v>
      </c>
      <c r="M70" s="164">
        <v>3513522</v>
      </c>
      <c r="N70" s="89">
        <v>48213418.153121814</v>
      </c>
      <c r="P70" s="79"/>
      <c r="Q70" s="74"/>
    </row>
    <row r="71" spans="1:17" ht="30.75" customHeight="1" x14ac:dyDescent="0.4">
      <c r="A71" s="161" t="s">
        <v>63</v>
      </c>
      <c r="B71" s="160">
        <v>2002284</v>
      </c>
      <c r="C71" s="160">
        <v>2027889</v>
      </c>
      <c r="D71" s="160">
        <v>2654307</v>
      </c>
      <c r="E71" s="160">
        <v>4749086.25</v>
      </c>
      <c r="F71" s="160">
        <v>3496130.4128691959</v>
      </c>
      <c r="G71" s="160">
        <v>2214576</v>
      </c>
      <c r="H71" s="160">
        <v>5172841.0326902848</v>
      </c>
      <c r="I71" s="160">
        <v>5250369.1885199994</v>
      </c>
      <c r="J71" s="160">
        <v>3727347.0696000005</v>
      </c>
      <c r="K71" s="160">
        <v>3143541.2399999998</v>
      </c>
      <c r="L71" s="160">
        <v>2448836.64</v>
      </c>
      <c r="M71" s="164">
        <v>2611521</v>
      </c>
      <c r="N71" s="89">
        <v>39498728.833679482</v>
      </c>
      <c r="P71" s="79"/>
      <c r="Q71" s="74"/>
    </row>
    <row r="72" spans="1:17" ht="31.5" customHeight="1" thickBot="1" x14ac:dyDescent="0.45">
      <c r="A72" s="166" t="s">
        <v>43</v>
      </c>
      <c r="B72" s="59">
        <f>SUM(B10:B71)</f>
        <v>21722813.25748083</v>
      </c>
      <c r="C72" s="59">
        <f t="shared" ref="C72:M72" si="0">SUM(C10:C71)</f>
        <v>25952227.731797848</v>
      </c>
      <c r="D72" s="59">
        <f t="shared" si="0"/>
        <v>22545759.552675225</v>
      </c>
      <c r="E72" s="59">
        <f t="shared" si="0"/>
        <v>26392455.603853092</v>
      </c>
      <c r="F72" s="59">
        <f t="shared" si="0"/>
        <v>26345509.742997579</v>
      </c>
      <c r="G72" s="59">
        <f t="shared" si="0"/>
        <v>21045948.521708392</v>
      </c>
      <c r="H72" s="59">
        <f t="shared" si="0"/>
        <v>33184853.007360369</v>
      </c>
      <c r="I72" s="59">
        <f t="shared" si="0"/>
        <v>28387914.888519999</v>
      </c>
      <c r="J72" s="59">
        <f t="shared" si="0"/>
        <v>32038491.247575998</v>
      </c>
      <c r="K72" s="59">
        <f t="shared" si="0"/>
        <v>25172892.139999997</v>
      </c>
      <c r="L72" s="59">
        <f t="shared" si="0"/>
        <v>21189741.594000001</v>
      </c>
      <c r="M72" s="59">
        <f t="shared" si="0"/>
        <v>22193934.600000001</v>
      </c>
      <c r="N72" s="60">
        <f>SUM(N10:N71)</f>
        <v>306172541.88796932</v>
      </c>
    </row>
    <row r="73" spans="1:17" ht="24.75" customHeight="1" x14ac:dyDescent="0.4">
      <c r="A73" s="159" t="s">
        <v>121</v>
      </c>
      <c r="B73" s="30"/>
      <c r="C73" s="30"/>
      <c r="D73" s="30"/>
      <c r="E73" s="30"/>
      <c r="F73" s="30"/>
      <c r="G73" s="28"/>
      <c r="H73" s="28"/>
      <c r="I73" s="28"/>
      <c r="J73" s="28"/>
      <c r="K73" s="28"/>
      <c r="L73" s="28"/>
      <c r="M73" s="28"/>
      <c r="N73" s="28"/>
    </row>
    <row r="74" spans="1:17" ht="24.75" customHeight="1" x14ac:dyDescent="0.4">
      <c r="A74" s="159" t="s">
        <v>122</v>
      </c>
      <c r="B74" s="30"/>
      <c r="C74" s="30"/>
      <c r="D74" s="159"/>
      <c r="E74" s="30"/>
      <c r="F74" s="30"/>
      <c r="G74" s="28"/>
      <c r="H74" s="28"/>
      <c r="I74" s="28"/>
      <c r="J74" s="28"/>
      <c r="K74" s="28"/>
      <c r="L74" s="28"/>
      <c r="M74" s="28"/>
      <c r="N74" s="28"/>
    </row>
    <row r="75" spans="1:17" ht="23.25" customHeight="1" x14ac:dyDescent="0.4">
      <c r="A75" s="159" t="s">
        <v>123</v>
      </c>
      <c r="B75" s="30"/>
      <c r="C75" s="30"/>
      <c r="D75" s="30"/>
      <c r="E75" s="30"/>
      <c r="F75" s="30"/>
      <c r="G75" s="28"/>
      <c r="H75" s="28"/>
      <c r="I75" s="28"/>
      <c r="J75" s="28"/>
      <c r="K75" s="28"/>
      <c r="L75" s="28"/>
      <c r="M75" s="28"/>
      <c r="N75" s="28"/>
    </row>
    <row r="76" spans="1:17" x14ac:dyDescent="0.4">
      <c r="A76" s="45"/>
      <c r="B76" s="45"/>
      <c r="C76" s="45"/>
      <c r="D76" s="45"/>
      <c r="E76" s="45"/>
      <c r="F76" s="45"/>
      <c r="G76" s="28"/>
      <c r="H76" s="28"/>
      <c r="I76" s="28"/>
      <c r="J76" s="28"/>
      <c r="K76" s="28"/>
      <c r="L76" s="28"/>
      <c r="M76" s="28"/>
      <c r="N76" s="28"/>
    </row>
    <row r="77" spans="1:17" s="28" customFormat="1" x14ac:dyDescent="0.4">
      <c r="Q77" s="53"/>
    </row>
    <row r="78" spans="1:17" s="28" customFormat="1" x14ac:dyDescent="0.4">
      <c r="Q78" s="53"/>
    </row>
    <row r="79" spans="1:17" s="28" customFormat="1" x14ac:dyDescent="0.4">
      <c r="Q79" s="53"/>
    </row>
    <row r="80" spans="1:17" s="28" customFormat="1" x14ac:dyDescent="0.4">
      <c r="Q80" s="53"/>
    </row>
    <row r="81" spans="17:17" s="28" customFormat="1" x14ac:dyDescent="0.4">
      <c r="Q81" s="53"/>
    </row>
    <row r="82" spans="17:17" s="28" customFormat="1" x14ac:dyDescent="0.4">
      <c r="Q82" s="53"/>
    </row>
    <row r="83" spans="17:17" s="28" customFormat="1" x14ac:dyDescent="0.4">
      <c r="Q83" s="53"/>
    </row>
    <row r="84" spans="17:17" s="28" customFormat="1" x14ac:dyDescent="0.4">
      <c r="Q84" s="53"/>
    </row>
    <row r="85" spans="17:17" s="28" customFormat="1" x14ac:dyDescent="0.4">
      <c r="Q85" s="53"/>
    </row>
    <row r="86" spans="17:17" s="28" customFormat="1" x14ac:dyDescent="0.4">
      <c r="Q86" s="53"/>
    </row>
    <row r="87" spans="17:17" s="28" customFormat="1" x14ac:dyDescent="0.4">
      <c r="Q87" s="53"/>
    </row>
    <row r="88" spans="17:17" s="28" customFormat="1" x14ac:dyDescent="0.4">
      <c r="Q88" s="53"/>
    </row>
    <row r="89" spans="17:17" s="28" customFormat="1" x14ac:dyDescent="0.4">
      <c r="Q89" s="53"/>
    </row>
    <row r="90" spans="17:17" s="28" customFormat="1" x14ac:dyDescent="0.4">
      <c r="Q90" s="53"/>
    </row>
    <row r="91" spans="17:17" s="28" customFormat="1" x14ac:dyDescent="0.4">
      <c r="Q91" s="53"/>
    </row>
    <row r="92" spans="17:17" s="28" customFormat="1" x14ac:dyDescent="0.4">
      <c r="Q92" s="53"/>
    </row>
    <row r="93" spans="17:17" s="28" customFormat="1" x14ac:dyDescent="0.4">
      <c r="Q93" s="53"/>
    </row>
    <row r="94" spans="17:17" s="28" customFormat="1" x14ac:dyDescent="0.4">
      <c r="Q94" s="53"/>
    </row>
    <row r="95" spans="17:17" s="28" customFormat="1" x14ac:dyDescent="0.4">
      <c r="Q95" s="53"/>
    </row>
    <row r="96" spans="17:17" s="28" customFormat="1" x14ac:dyDescent="0.4">
      <c r="Q96" s="53"/>
    </row>
  </sheetData>
  <mergeCells count="2">
    <mergeCell ref="A6:N6"/>
    <mergeCell ref="A7:N7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233"/>
  <sheetViews>
    <sheetView zoomScale="55" zoomScaleNormal="55" zoomScaleSheetLayoutView="51" zoomScalePageLayoutView="40" workbookViewId="0">
      <selection activeCell="Q14" sqref="Q14"/>
    </sheetView>
  </sheetViews>
  <sheetFormatPr baseColWidth="10" defaultColWidth="11.42578125" defaultRowHeight="12.75" x14ac:dyDescent="0.2"/>
  <cols>
    <col min="1" max="1" width="21.7109375" style="1" customWidth="1"/>
    <col min="2" max="2" width="19.42578125" style="1" customWidth="1"/>
    <col min="3" max="3" width="20.5703125" style="1" customWidth="1"/>
    <col min="4" max="4" width="18.85546875" style="1" customWidth="1"/>
    <col min="5" max="6" width="20" style="1" bestFit="1" customWidth="1"/>
    <col min="7" max="8" width="19.140625" style="1" customWidth="1"/>
    <col min="9" max="9" width="19.5703125" style="1" customWidth="1"/>
    <col min="10" max="11" width="18.5703125" style="1" customWidth="1"/>
    <col min="12" max="12" width="18.140625" style="1" customWidth="1"/>
    <col min="13" max="13" width="19.140625" style="1" customWidth="1"/>
    <col min="14" max="14" width="21" style="1" customWidth="1"/>
    <col min="15" max="15" width="21.28515625" style="28" customWidth="1"/>
    <col min="16" max="16" width="15.85546875" style="1" customWidth="1"/>
    <col min="17" max="16384" width="11.42578125" style="1"/>
  </cols>
  <sheetData>
    <row r="1" spans="1:33" s="28" customFormat="1" x14ac:dyDescent="0.2"/>
    <row r="2" spans="1:33" s="28" customFormat="1" x14ac:dyDescent="0.2"/>
    <row r="3" spans="1:33" s="28" customFormat="1" x14ac:dyDescent="0.2"/>
    <row r="4" spans="1:33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33" ht="21" x14ac:dyDescent="0.35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26"/>
      <c r="P5" s="31"/>
      <c r="Q5" s="31"/>
      <c r="R5" s="31"/>
      <c r="S5" s="31"/>
      <c r="T5" s="31"/>
      <c r="U5" s="28"/>
      <c r="V5" s="28"/>
      <c r="W5" s="28"/>
      <c r="X5" s="28"/>
      <c r="Y5" s="28"/>
      <c r="Z5" s="28"/>
      <c r="AA5" s="28"/>
      <c r="AB5" s="28"/>
      <c r="AC5" s="28"/>
      <c r="AD5" s="28"/>
    </row>
    <row r="6" spans="1:33" ht="26.25" x14ac:dyDescent="0.4">
      <c r="A6" s="180" t="s">
        <v>46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26"/>
      <c r="P6" s="31"/>
      <c r="Q6" s="31"/>
      <c r="R6" s="31"/>
      <c r="S6" s="31"/>
      <c r="T6" s="31"/>
      <c r="U6" s="28"/>
      <c r="V6" s="28"/>
      <c r="W6" s="28"/>
      <c r="X6" s="28"/>
      <c r="Y6" s="28"/>
      <c r="Z6" s="28"/>
      <c r="AA6" s="28"/>
      <c r="AB6" s="28"/>
      <c r="AC6" s="28"/>
      <c r="AD6" s="28"/>
    </row>
    <row r="7" spans="1:33" ht="26.25" x14ac:dyDescent="0.4">
      <c r="A7" s="180" t="s">
        <v>47</v>
      </c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26"/>
      <c r="P7" s="31"/>
      <c r="Q7" s="31"/>
      <c r="R7" s="31"/>
      <c r="S7" s="31"/>
      <c r="T7" s="31"/>
      <c r="U7" s="28"/>
      <c r="V7" s="28"/>
      <c r="W7" s="28"/>
      <c r="X7" s="28"/>
      <c r="Y7" s="28"/>
      <c r="Z7" s="28"/>
      <c r="AA7" s="28"/>
      <c r="AB7" s="28"/>
      <c r="AC7" s="28"/>
      <c r="AD7" s="28"/>
    </row>
    <row r="8" spans="1:33" ht="21.75" thickBot="1" x14ac:dyDescent="0.4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26"/>
      <c r="P8" s="31"/>
      <c r="Q8" s="31"/>
      <c r="R8" s="31"/>
      <c r="S8" s="31"/>
      <c r="T8" s="31"/>
      <c r="U8" s="28"/>
      <c r="V8" s="28"/>
      <c r="W8" s="28"/>
      <c r="X8" s="28"/>
      <c r="Y8" s="28"/>
      <c r="Z8" s="28"/>
      <c r="AA8" s="28"/>
      <c r="AB8" s="28"/>
      <c r="AC8" s="28"/>
      <c r="AD8" s="28"/>
    </row>
    <row r="9" spans="1:33" ht="34.5" customHeight="1" x14ac:dyDescent="0.35">
      <c r="A9" s="49" t="s">
        <v>0</v>
      </c>
      <c r="B9" s="50" t="s">
        <v>1</v>
      </c>
      <c r="C9" s="50" t="s">
        <v>2</v>
      </c>
      <c r="D9" s="50" t="s">
        <v>3</v>
      </c>
      <c r="E9" s="50" t="s">
        <v>4</v>
      </c>
      <c r="F9" s="50" t="s">
        <v>5</v>
      </c>
      <c r="G9" s="50" t="s">
        <v>6</v>
      </c>
      <c r="H9" s="50" t="s">
        <v>7</v>
      </c>
      <c r="I9" s="50" t="s">
        <v>8</v>
      </c>
      <c r="J9" s="50" t="s">
        <v>9</v>
      </c>
      <c r="K9" s="50" t="s">
        <v>10</v>
      </c>
      <c r="L9" s="50" t="s">
        <v>11</v>
      </c>
      <c r="M9" s="50" t="s">
        <v>12</v>
      </c>
      <c r="N9" s="51" t="s">
        <v>13</v>
      </c>
      <c r="O9" s="26"/>
      <c r="P9" s="28"/>
      <c r="Q9" s="31"/>
      <c r="R9" s="31"/>
      <c r="S9" s="31"/>
      <c r="T9" s="31"/>
      <c r="U9" s="28"/>
      <c r="V9" s="28"/>
      <c r="W9" s="28"/>
      <c r="X9" s="28"/>
      <c r="Y9" s="28"/>
      <c r="Z9" s="28"/>
      <c r="AA9" s="28"/>
      <c r="AB9" s="28"/>
      <c r="AC9" s="28"/>
      <c r="AD9" s="28"/>
    </row>
    <row r="10" spans="1:33" ht="34.5" customHeight="1" x14ac:dyDescent="0.35">
      <c r="A10" s="3" t="s">
        <v>100</v>
      </c>
      <c r="B10" s="5">
        <v>21905</v>
      </c>
      <c r="C10" s="5">
        <v>23694</v>
      </c>
      <c r="D10" s="5">
        <v>88051</v>
      </c>
      <c r="E10" s="5">
        <v>1785543</v>
      </c>
      <c r="F10" s="5">
        <v>2737124</v>
      </c>
      <c r="G10" s="5">
        <v>1097561</v>
      </c>
      <c r="H10" s="5">
        <v>385104</v>
      </c>
      <c r="I10" s="5">
        <v>146833</v>
      </c>
      <c r="J10" s="5">
        <v>737298</v>
      </c>
      <c r="K10" s="5">
        <v>2825583</v>
      </c>
      <c r="L10" s="5">
        <v>1604849</v>
      </c>
      <c r="M10" s="5">
        <v>363714</v>
      </c>
      <c r="N10" s="6">
        <f t="shared" ref="N10:N54" si="0">SUM(B10:M10)</f>
        <v>11817259</v>
      </c>
      <c r="O10" s="26"/>
      <c r="P10" s="31"/>
      <c r="Q10" s="31"/>
      <c r="R10" s="31"/>
      <c r="S10" s="31"/>
      <c r="T10" s="3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8"/>
      <c r="AF10" s="8"/>
      <c r="AG10" s="8"/>
    </row>
    <row r="11" spans="1:33" ht="34.5" customHeight="1" x14ac:dyDescent="0.35">
      <c r="A11" s="3" t="s">
        <v>49</v>
      </c>
      <c r="B11" s="5">
        <v>51002</v>
      </c>
      <c r="C11" s="5">
        <v>72642</v>
      </c>
      <c r="D11" s="5">
        <v>33848</v>
      </c>
      <c r="E11" s="5">
        <v>84868</v>
      </c>
      <c r="F11" s="5">
        <v>94428</v>
      </c>
      <c r="G11" s="5">
        <v>94439</v>
      </c>
      <c r="H11" s="5">
        <v>87477</v>
      </c>
      <c r="I11" s="5">
        <v>87537</v>
      </c>
      <c r="J11" s="5">
        <v>106427</v>
      </c>
      <c r="K11" s="5">
        <v>107844</v>
      </c>
      <c r="L11" s="5">
        <v>71671</v>
      </c>
      <c r="M11" s="5">
        <v>109051</v>
      </c>
      <c r="N11" s="6">
        <f t="shared" si="0"/>
        <v>1001234</v>
      </c>
      <c r="O11" s="26"/>
      <c r="P11" s="31"/>
      <c r="Q11" s="31"/>
      <c r="R11" s="31"/>
      <c r="S11" s="31"/>
      <c r="T11" s="3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8"/>
      <c r="AF11" s="8"/>
      <c r="AG11" s="8"/>
    </row>
    <row r="12" spans="1:33" ht="34.5" customHeight="1" x14ac:dyDescent="0.35">
      <c r="A12" s="3" t="s">
        <v>14</v>
      </c>
      <c r="B12" s="5">
        <v>15647</v>
      </c>
      <c r="C12" s="5">
        <v>27930</v>
      </c>
      <c r="D12" s="5">
        <v>745</v>
      </c>
      <c r="E12" s="5">
        <v>0</v>
      </c>
      <c r="F12" s="5">
        <v>66</v>
      </c>
      <c r="G12" s="5">
        <v>6</v>
      </c>
      <c r="H12" s="5">
        <v>1325</v>
      </c>
      <c r="I12" s="5">
        <v>974</v>
      </c>
      <c r="J12" s="5">
        <v>15827</v>
      </c>
      <c r="K12" s="5">
        <v>15425</v>
      </c>
      <c r="L12" s="5">
        <v>3728</v>
      </c>
      <c r="M12" s="5">
        <v>4255</v>
      </c>
      <c r="N12" s="6">
        <f t="shared" si="0"/>
        <v>85928</v>
      </c>
      <c r="O12" s="26"/>
      <c r="P12" s="31"/>
      <c r="Q12" s="31"/>
      <c r="R12" s="31"/>
      <c r="S12" s="31"/>
      <c r="T12" s="3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8"/>
      <c r="AF12" s="8"/>
      <c r="AG12" s="8"/>
    </row>
    <row r="13" spans="1:33" ht="34.5" customHeight="1" x14ac:dyDescent="0.35">
      <c r="A13" s="3" t="s">
        <v>15</v>
      </c>
      <c r="B13" s="5">
        <v>418455</v>
      </c>
      <c r="C13" s="5">
        <v>418215</v>
      </c>
      <c r="D13" s="5">
        <v>433695</v>
      </c>
      <c r="E13" s="5">
        <v>564000</v>
      </c>
      <c r="F13" s="5">
        <v>566070</v>
      </c>
      <c r="G13" s="5">
        <v>566175</v>
      </c>
      <c r="H13" s="5">
        <v>565260</v>
      </c>
      <c r="I13" s="5">
        <v>535980</v>
      </c>
      <c r="J13" s="5">
        <v>565440</v>
      </c>
      <c r="K13" s="5">
        <v>556110</v>
      </c>
      <c r="L13" s="5">
        <v>565365</v>
      </c>
      <c r="M13" s="5">
        <v>570975</v>
      </c>
      <c r="N13" s="6">
        <f t="shared" si="0"/>
        <v>6325740</v>
      </c>
      <c r="O13" s="26"/>
      <c r="P13" s="31"/>
      <c r="Q13" s="31"/>
      <c r="R13" s="31"/>
      <c r="S13" s="31"/>
      <c r="T13" s="3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8"/>
      <c r="AF13" s="8"/>
      <c r="AG13" s="8"/>
    </row>
    <row r="14" spans="1:33" ht="34.5" customHeight="1" x14ac:dyDescent="0.35">
      <c r="A14" s="3" t="s">
        <v>50</v>
      </c>
      <c r="B14" s="5">
        <v>9541</v>
      </c>
      <c r="C14" s="5">
        <v>2104</v>
      </c>
      <c r="D14" s="5">
        <v>3900</v>
      </c>
      <c r="E14" s="5">
        <v>10018</v>
      </c>
      <c r="F14" s="5">
        <v>5201</v>
      </c>
      <c r="G14" s="5">
        <v>6552</v>
      </c>
      <c r="H14" s="5">
        <v>16479</v>
      </c>
      <c r="I14" s="5">
        <v>16335</v>
      </c>
      <c r="J14" s="5">
        <v>7024</v>
      </c>
      <c r="K14" s="5">
        <v>2938</v>
      </c>
      <c r="L14" s="5">
        <v>19242</v>
      </c>
      <c r="M14" s="5">
        <v>17053</v>
      </c>
      <c r="N14" s="6">
        <f t="shared" si="0"/>
        <v>116387</v>
      </c>
      <c r="O14" s="26"/>
      <c r="P14" s="31"/>
      <c r="Q14" s="28"/>
      <c r="R14" s="31"/>
      <c r="S14" s="31"/>
      <c r="T14" s="3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8"/>
      <c r="AF14" s="8"/>
      <c r="AG14" s="8"/>
    </row>
    <row r="15" spans="1:33" ht="34.5" customHeight="1" x14ac:dyDescent="0.35">
      <c r="A15" s="3" t="s">
        <v>51</v>
      </c>
      <c r="B15" s="5">
        <v>11002</v>
      </c>
      <c r="C15" s="5">
        <v>231044</v>
      </c>
      <c r="D15" s="5">
        <v>81227</v>
      </c>
      <c r="E15" s="5">
        <v>34633</v>
      </c>
      <c r="F15" s="5">
        <v>13545</v>
      </c>
      <c r="G15" s="5">
        <v>5700</v>
      </c>
      <c r="H15" s="5">
        <v>19974</v>
      </c>
      <c r="I15" s="5">
        <v>21254</v>
      </c>
      <c r="J15" s="5">
        <v>4031</v>
      </c>
      <c r="K15" s="5">
        <v>4914</v>
      </c>
      <c r="L15" s="5">
        <v>23802</v>
      </c>
      <c r="M15" s="5">
        <v>24782</v>
      </c>
      <c r="N15" s="6">
        <f t="shared" si="0"/>
        <v>475908</v>
      </c>
      <c r="O15" s="26"/>
      <c r="P15" s="31"/>
      <c r="Q15" s="28"/>
      <c r="R15" s="31"/>
      <c r="S15" s="31"/>
      <c r="T15" s="3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8"/>
      <c r="AF15" s="8"/>
      <c r="AG15" s="8"/>
    </row>
    <row r="16" spans="1:33" ht="34.5" customHeight="1" x14ac:dyDescent="0.35">
      <c r="A16" s="3" t="s">
        <v>16</v>
      </c>
      <c r="B16" s="5">
        <v>17201</v>
      </c>
      <c r="C16" s="5">
        <v>46587</v>
      </c>
      <c r="D16" s="5">
        <v>48953</v>
      </c>
      <c r="E16" s="5">
        <v>14433</v>
      </c>
      <c r="F16" s="5">
        <v>5100</v>
      </c>
      <c r="G16" s="5">
        <v>3194</v>
      </c>
      <c r="H16" s="5">
        <v>134139</v>
      </c>
      <c r="I16" s="5">
        <v>36370</v>
      </c>
      <c r="J16" s="5">
        <v>8940</v>
      </c>
      <c r="K16" s="5">
        <v>2361</v>
      </c>
      <c r="L16" s="5">
        <v>21813</v>
      </c>
      <c r="M16" s="5">
        <v>64720</v>
      </c>
      <c r="N16" s="6">
        <f t="shared" si="0"/>
        <v>403811</v>
      </c>
      <c r="O16" s="26"/>
      <c r="P16" s="31"/>
      <c r="Q16" s="28"/>
      <c r="R16" s="31"/>
      <c r="S16" s="31"/>
      <c r="T16" s="3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8"/>
      <c r="AF16" s="8"/>
      <c r="AG16" s="8"/>
    </row>
    <row r="17" spans="1:33" ht="34.5" customHeight="1" x14ac:dyDescent="0.35">
      <c r="A17" s="3" t="s">
        <v>17</v>
      </c>
      <c r="B17" s="5">
        <v>488</v>
      </c>
      <c r="C17" s="5">
        <v>854</v>
      </c>
      <c r="D17" s="5">
        <v>984</v>
      </c>
      <c r="E17" s="5">
        <v>1276</v>
      </c>
      <c r="F17" s="5">
        <v>337</v>
      </c>
      <c r="G17" s="5">
        <v>310</v>
      </c>
      <c r="H17" s="5">
        <v>735</v>
      </c>
      <c r="I17" s="5">
        <v>2107</v>
      </c>
      <c r="J17" s="5">
        <v>552</v>
      </c>
      <c r="K17" s="5">
        <v>143</v>
      </c>
      <c r="L17" s="5">
        <v>1952</v>
      </c>
      <c r="M17" s="5">
        <v>927</v>
      </c>
      <c r="N17" s="6">
        <f t="shared" si="0"/>
        <v>10665</v>
      </c>
      <c r="O17" s="26"/>
      <c r="P17" s="31"/>
      <c r="Q17" s="28"/>
      <c r="R17" s="31"/>
      <c r="S17" s="31"/>
      <c r="T17" s="3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8"/>
      <c r="AF17" s="8"/>
      <c r="AG17" s="8"/>
    </row>
    <row r="18" spans="1:33" ht="34.5" customHeight="1" x14ac:dyDescent="0.35">
      <c r="A18" s="3" t="s">
        <v>52</v>
      </c>
      <c r="B18" s="5">
        <v>148100</v>
      </c>
      <c r="C18" s="5">
        <v>91841</v>
      </c>
      <c r="D18" s="5">
        <v>40385</v>
      </c>
      <c r="E18" s="5">
        <v>41176</v>
      </c>
      <c r="F18" s="5">
        <v>33201</v>
      </c>
      <c r="G18" s="5">
        <v>23155</v>
      </c>
      <c r="H18" s="5">
        <v>24695</v>
      </c>
      <c r="I18" s="5">
        <v>24651</v>
      </c>
      <c r="J18" s="5">
        <v>16882</v>
      </c>
      <c r="K18" s="5">
        <v>20628</v>
      </c>
      <c r="L18" s="5">
        <v>19257</v>
      </c>
      <c r="M18" s="5">
        <v>108077</v>
      </c>
      <c r="N18" s="6">
        <f t="shared" si="0"/>
        <v>592048</v>
      </c>
      <c r="O18" s="26"/>
      <c r="P18" s="31"/>
      <c r="Q18" s="28"/>
      <c r="R18" s="31"/>
      <c r="S18" s="31"/>
      <c r="T18" s="3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8"/>
      <c r="AF18" s="8"/>
      <c r="AG18" s="8"/>
    </row>
    <row r="19" spans="1:33" ht="34.5" customHeight="1" x14ac:dyDescent="0.35">
      <c r="A19" s="3" t="s">
        <v>18</v>
      </c>
      <c r="B19" s="5">
        <v>109971</v>
      </c>
      <c r="C19" s="5">
        <v>99010</v>
      </c>
      <c r="D19" s="5">
        <v>90803</v>
      </c>
      <c r="E19" s="5">
        <v>120544</v>
      </c>
      <c r="F19" s="5">
        <v>95421</v>
      </c>
      <c r="G19" s="5">
        <v>98801</v>
      </c>
      <c r="H19" s="5">
        <v>61945</v>
      </c>
      <c r="I19" s="5">
        <v>70708</v>
      </c>
      <c r="J19" s="5">
        <v>72103</v>
      </c>
      <c r="K19" s="5">
        <v>75394</v>
      </c>
      <c r="L19" s="5">
        <v>106896</v>
      </c>
      <c r="M19" s="5">
        <v>86684</v>
      </c>
      <c r="N19" s="6">
        <f t="shared" si="0"/>
        <v>1088280</v>
      </c>
      <c r="O19" s="26"/>
      <c r="P19" s="31"/>
      <c r="Q19" s="28"/>
      <c r="R19" s="31"/>
      <c r="S19" s="31"/>
      <c r="T19" s="3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8"/>
      <c r="AF19" s="8"/>
      <c r="AG19" s="8"/>
    </row>
    <row r="20" spans="1:33" ht="34.5" customHeight="1" x14ac:dyDescent="0.35">
      <c r="A20" s="3" t="s">
        <v>19</v>
      </c>
      <c r="B20" s="5">
        <v>82410</v>
      </c>
      <c r="C20" s="5">
        <v>84810</v>
      </c>
      <c r="D20" s="5">
        <v>47026</v>
      </c>
      <c r="E20" s="5">
        <v>35126</v>
      </c>
      <c r="F20" s="5">
        <v>50214</v>
      </c>
      <c r="G20" s="5">
        <v>41331</v>
      </c>
      <c r="H20" s="5">
        <v>28403</v>
      </c>
      <c r="I20" s="5">
        <v>37636</v>
      </c>
      <c r="J20" s="5">
        <v>35797</v>
      </c>
      <c r="K20" s="5">
        <v>22981</v>
      </c>
      <c r="L20" s="5">
        <v>58724</v>
      </c>
      <c r="M20" s="5">
        <v>64928</v>
      </c>
      <c r="N20" s="6">
        <f t="shared" si="0"/>
        <v>589386</v>
      </c>
      <c r="O20" s="26"/>
      <c r="P20" s="31"/>
      <c r="Q20" s="28"/>
      <c r="R20" s="31"/>
      <c r="S20" s="31"/>
      <c r="T20" s="3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8"/>
      <c r="AF20" s="8"/>
      <c r="AG20" s="8"/>
    </row>
    <row r="21" spans="1:33" ht="34.5" customHeight="1" x14ac:dyDescent="0.35">
      <c r="A21" s="3" t="s">
        <v>20</v>
      </c>
      <c r="B21" s="5">
        <v>127420</v>
      </c>
      <c r="C21" s="5">
        <v>132785</v>
      </c>
      <c r="D21" s="5">
        <v>66565</v>
      </c>
      <c r="E21" s="5">
        <v>95804</v>
      </c>
      <c r="F21" s="5">
        <v>139565</v>
      </c>
      <c r="G21" s="5">
        <v>114770</v>
      </c>
      <c r="H21" s="5">
        <v>187685</v>
      </c>
      <c r="I21" s="5">
        <v>134472</v>
      </c>
      <c r="J21" s="5">
        <v>104935</v>
      </c>
      <c r="K21" s="5">
        <v>120989</v>
      </c>
      <c r="L21" s="5">
        <v>110702</v>
      </c>
      <c r="M21" s="5">
        <v>91028</v>
      </c>
      <c r="N21" s="6">
        <f t="shared" si="0"/>
        <v>1426720</v>
      </c>
      <c r="O21" s="26"/>
      <c r="P21" s="31"/>
      <c r="Q21" s="28"/>
      <c r="R21" s="31"/>
      <c r="S21" s="31"/>
      <c r="T21" s="3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8"/>
      <c r="AF21" s="8"/>
      <c r="AG21" s="8"/>
    </row>
    <row r="22" spans="1:33" ht="34.5" customHeight="1" x14ac:dyDescent="0.35">
      <c r="A22" s="3" t="s">
        <v>53</v>
      </c>
      <c r="B22" s="5">
        <v>85684</v>
      </c>
      <c r="C22" s="5">
        <v>62310</v>
      </c>
      <c r="D22" s="5">
        <v>44806</v>
      </c>
      <c r="E22" s="5">
        <v>64225</v>
      </c>
      <c r="F22" s="5">
        <v>40024</v>
      </c>
      <c r="G22" s="5">
        <v>61328</v>
      </c>
      <c r="H22" s="5">
        <v>46142</v>
      </c>
      <c r="I22" s="5">
        <v>50468</v>
      </c>
      <c r="J22" s="5">
        <v>44451</v>
      </c>
      <c r="K22" s="5">
        <v>34236</v>
      </c>
      <c r="L22" s="5">
        <v>48824</v>
      </c>
      <c r="M22" s="5">
        <v>59125</v>
      </c>
      <c r="N22" s="6">
        <f t="shared" si="0"/>
        <v>641623</v>
      </c>
      <c r="O22" s="26"/>
      <c r="P22" s="31"/>
      <c r="Q22" s="28"/>
      <c r="R22" s="31"/>
      <c r="S22" s="31"/>
      <c r="T22" s="3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8"/>
      <c r="AF22" s="8"/>
      <c r="AG22" s="8"/>
    </row>
    <row r="23" spans="1:33" ht="34.5" customHeight="1" x14ac:dyDescent="0.35">
      <c r="A23" s="3" t="s">
        <v>21</v>
      </c>
      <c r="B23" s="5">
        <v>341004</v>
      </c>
      <c r="C23" s="5">
        <v>537410</v>
      </c>
      <c r="D23" s="5">
        <v>183796</v>
      </c>
      <c r="E23" s="5">
        <v>266648</v>
      </c>
      <c r="F23" s="5">
        <v>356100</v>
      </c>
      <c r="G23" s="5">
        <v>277289</v>
      </c>
      <c r="H23" s="5">
        <v>224379</v>
      </c>
      <c r="I23" s="5">
        <v>322849</v>
      </c>
      <c r="J23" s="5">
        <v>315416</v>
      </c>
      <c r="K23" s="5">
        <v>288680</v>
      </c>
      <c r="L23" s="5">
        <v>416050</v>
      </c>
      <c r="M23" s="5">
        <v>341072</v>
      </c>
      <c r="N23" s="6">
        <f t="shared" si="0"/>
        <v>3870693</v>
      </c>
      <c r="O23" s="26"/>
      <c r="P23" s="31"/>
      <c r="Q23" s="28"/>
      <c r="R23" s="31"/>
      <c r="S23" s="31"/>
      <c r="T23" s="3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8"/>
      <c r="AF23" s="8"/>
      <c r="AG23" s="8"/>
    </row>
    <row r="24" spans="1:33" ht="34.5" customHeight="1" x14ac:dyDescent="0.35">
      <c r="A24" s="3" t="s">
        <v>54</v>
      </c>
      <c r="B24" s="5">
        <v>73242</v>
      </c>
      <c r="C24" s="5">
        <v>93281</v>
      </c>
      <c r="D24" s="5">
        <v>87518</v>
      </c>
      <c r="E24" s="5">
        <v>87898</v>
      </c>
      <c r="F24" s="5">
        <v>109675</v>
      </c>
      <c r="G24" s="5">
        <v>88509</v>
      </c>
      <c r="H24" s="5">
        <v>64700</v>
      </c>
      <c r="I24" s="5">
        <v>63164</v>
      </c>
      <c r="J24" s="5">
        <v>43059</v>
      </c>
      <c r="K24" s="5">
        <v>51065</v>
      </c>
      <c r="L24" s="5">
        <v>51654</v>
      </c>
      <c r="M24" s="5">
        <v>67429</v>
      </c>
      <c r="N24" s="6">
        <f t="shared" si="0"/>
        <v>881194</v>
      </c>
      <c r="O24" s="26"/>
      <c r="P24" s="31"/>
      <c r="Q24" s="28"/>
      <c r="R24" s="31"/>
      <c r="S24" s="31"/>
      <c r="T24" s="3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8"/>
      <c r="AF24" s="8"/>
      <c r="AG24" s="8"/>
    </row>
    <row r="25" spans="1:33" ht="34.5" customHeight="1" x14ac:dyDescent="0.35">
      <c r="A25" s="3" t="s">
        <v>22</v>
      </c>
      <c r="B25" s="5">
        <v>0</v>
      </c>
      <c r="C25" s="5">
        <v>16</v>
      </c>
      <c r="D25" s="5">
        <v>272</v>
      </c>
      <c r="E25" s="5">
        <v>6901</v>
      </c>
      <c r="F25" s="5">
        <v>26568</v>
      </c>
      <c r="G25" s="5">
        <v>26801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12</v>
      </c>
      <c r="N25" s="6">
        <f t="shared" si="0"/>
        <v>60570</v>
      </c>
      <c r="O25" s="26"/>
      <c r="P25" s="31"/>
      <c r="Q25" s="28"/>
      <c r="R25" s="31"/>
      <c r="S25" s="31"/>
      <c r="T25" s="3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8"/>
      <c r="AF25" s="8"/>
      <c r="AG25" s="8"/>
    </row>
    <row r="26" spans="1:33" ht="34.5" customHeight="1" x14ac:dyDescent="0.35">
      <c r="A26" s="3" t="s">
        <v>23</v>
      </c>
      <c r="B26" s="5">
        <v>93844</v>
      </c>
      <c r="C26" s="5">
        <v>82668</v>
      </c>
      <c r="D26" s="5">
        <v>65703</v>
      </c>
      <c r="E26" s="5">
        <v>73611</v>
      </c>
      <c r="F26" s="5">
        <v>89812</v>
      </c>
      <c r="G26" s="5">
        <v>149438</v>
      </c>
      <c r="H26" s="5">
        <v>56151</v>
      </c>
      <c r="I26" s="5">
        <v>66535</v>
      </c>
      <c r="J26" s="5">
        <v>63408</v>
      </c>
      <c r="K26" s="5">
        <v>64514</v>
      </c>
      <c r="L26" s="5">
        <v>63891</v>
      </c>
      <c r="M26" s="5">
        <v>84298</v>
      </c>
      <c r="N26" s="6">
        <f t="shared" si="0"/>
        <v>953873</v>
      </c>
      <c r="O26" s="26"/>
      <c r="P26" s="31"/>
      <c r="Q26" s="28"/>
      <c r="R26" s="31"/>
      <c r="S26" s="31"/>
      <c r="T26" s="3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8"/>
      <c r="AF26" s="8"/>
      <c r="AG26" s="8"/>
    </row>
    <row r="27" spans="1:33" ht="34.5" customHeight="1" x14ac:dyDescent="0.35">
      <c r="A27" s="3" t="s">
        <v>24</v>
      </c>
      <c r="B27" s="5">
        <v>41201</v>
      </c>
      <c r="C27" s="5">
        <v>42010</v>
      </c>
      <c r="D27" s="5">
        <v>50377</v>
      </c>
      <c r="E27" s="5">
        <v>77621</v>
      </c>
      <c r="F27" s="5">
        <v>54210</v>
      </c>
      <c r="G27" s="5">
        <v>38839</v>
      </c>
      <c r="H27" s="5">
        <v>49417</v>
      </c>
      <c r="I27" s="5">
        <v>44324</v>
      </c>
      <c r="J27" s="5">
        <v>38761</v>
      </c>
      <c r="K27" s="5">
        <v>27176</v>
      </c>
      <c r="L27" s="5">
        <v>27695</v>
      </c>
      <c r="M27" s="5">
        <v>43712</v>
      </c>
      <c r="N27" s="6">
        <f t="shared" si="0"/>
        <v>535343</v>
      </c>
      <c r="O27" s="26"/>
      <c r="P27" s="31"/>
      <c r="Q27" s="28"/>
      <c r="R27" s="31"/>
      <c r="S27" s="31"/>
      <c r="T27" s="3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8"/>
      <c r="AF27" s="8"/>
      <c r="AG27" s="8"/>
    </row>
    <row r="28" spans="1:33" ht="34.5" customHeight="1" x14ac:dyDescent="0.35">
      <c r="A28" s="3" t="s">
        <v>25</v>
      </c>
      <c r="B28" s="5">
        <v>43021</v>
      </c>
      <c r="C28" s="5">
        <v>65739</v>
      </c>
      <c r="D28" s="5">
        <v>104819</v>
      </c>
      <c r="E28" s="5">
        <v>191859</v>
      </c>
      <c r="F28" s="5">
        <v>225751</v>
      </c>
      <c r="G28" s="5">
        <v>91887</v>
      </c>
      <c r="H28" s="5">
        <v>68348</v>
      </c>
      <c r="I28" s="5">
        <v>45066</v>
      </c>
      <c r="J28" s="5">
        <v>103703</v>
      </c>
      <c r="K28" s="5">
        <v>35174</v>
      </c>
      <c r="L28" s="5">
        <v>79237</v>
      </c>
      <c r="M28" s="5">
        <v>37490</v>
      </c>
      <c r="N28" s="6">
        <f t="shared" si="0"/>
        <v>1092094</v>
      </c>
      <c r="O28" s="26"/>
      <c r="P28" s="31"/>
      <c r="Q28" s="31"/>
      <c r="R28" s="31"/>
      <c r="S28" s="31"/>
      <c r="T28" s="3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8"/>
      <c r="AF28" s="8"/>
      <c r="AG28" s="8"/>
    </row>
    <row r="29" spans="1:33" ht="34.5" customHeight="1" x14ac:dyDescent="0.35">
      <c r="A29" s="3" t="s">
        <v>26</v>
      </c>
      <c r="B29" s="5">
        <v>13210</v>
      </c>
      <c r="C29" s="5">
        <v>33963</v>
      </c>
      <c r="D29" s="5">
        <v>26411</v>
      </c>
      <c r="E29" s="5">
        <v>20846</v>
      </c>
      <c r="F29" s="5">
        <v>23614</v>
      </c>
      <c r="G29" s="5">
        <v>12487</v>
      </c>
      <c r="H29" s="5">
        <v>17195</v>
      </c>
      <c r="I29" s="5">
        <v>16115</v>
      </c>
      <c r="J29" s="5">
        <v>21600</v>
      </c>
      <c r="K29" s="5">
        <v>20587</v>
      </c>
      <c r="L29" s="5">
        <v>19208</v>
      </c>
      <c r="M29" s="5">
        <v>41056</v>
      </c>
      <c r="N29" s="6">
        <f t="shared" si="0"/>
        <v>266292</v>
      </c>
      <c r="O29" s="26"/>
      <c r="P29" s="31"/>
      <c r="Q29" s="31"/>
      <c r="R29" s="31"/>
      <c r="S29" s="31"/>
      <c r="T29" s="3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8"/>
      <c r="AF29" s="8"/>
      <c r="AG29" s="8"/>
    </row>
    <row r="30" spans="1:33" ht="34.5" customHeight="1" x14ac:dyDescent="0.35">
      <c r="A30" s="3" t="s">
        <v>27</v>
      </c>
      <c r="B30" s="5">
        <v>1152</v>
      </c>
      <c r="C30" s="5">
        <v>8219.2000000000007</v>
      </c>
      <c r="D30" s="5">
        <v>8707.2000000000007</v>
      </c>
      <c r="E30" s="5">
        <v>6568</v>
      </c>
      <c r="F30" s="5">
        <v>9961.6</v>
      </c>
      <c r="G30" s="5">
        <v>9649.6</v>
      </c>
      <c r="H30" s="5">
        <v>8776</v>
      </c>
      <c r="I30" s="5">
        <v>5684.8</v>
      </c>
      <c r="J30" s="5">
        <v>9694.4</v>
      </c>
      <c r="K30" s="5">
        <v>8468.8000000000011</v>
      </c>
      <c r="L30" s="5">
        <v>7454.4000000000005</v>
      </c>
      <c r="M30" s="5">
        <v>5155.2000000000007</v>
      </c>
      <c r="N30" s="6">
        <f t="shared" si="0"/>
        <v>89491.199999999997</v>
      </c>
      <c r="O30" s="26"/>
      <c r="P30" s="31"/>
      <c r="Q30" s="31"/>
      <c r="R30" s="31"/>
      <c r="S30" s="31"/>
      <c r="T30" s="3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8"/>
      <c r="AF30" s="8"/>
      <c r="AG30" s="8"/>
    </row>
    <row r="31" spans="1:33" ht="34.5" customHeight="1" x14ac:dyDescent="0.35">
      <c r="A31" s="3" t="s">
        <v>28</v>
      </c>
      <c r="B31" s="5">
        <v>98035</v>
      </c>
      <c r="C31" s="5">
        <v>137935</v>
      </c>
      <c r="D31" s="5">
        <v>83440</v>
      </c>
      <c r="E31" s="5">
        <v>99330</v>
      </c>
      <c r="F31" s="5">
        <v>70420</v>
      </c>
      <c r="G31" s="5">
        <v>74900</v>
      </c>
      <c r="H31" s="5">
        <v>102515</v>
      </c>
      <c r="I31" s="5">
        <v>53375</v>
      </c>
      <c r="J31" s="5">
        <v>69755</v>
      </c>
      <c r="K31" s="5">
        <v>45920</v>
      </c>
      <c r="L31" s="5">
        <v>78050</v>
      </c>
      <c r="M31" s="5">
        <v>103670</v>
      </c>
      <c r="N31" s="6">
        <f t="shared" si="0"/>
        <v>1017345</v>
      </c>
      <c r="O31" s="26"/>
      <c r="P31" s="31"/>
      <c r="Q31" s="31"/>
      <c r="R31" s="31"/>
      <c r="S31" s="31"/>
      <c r="T31" s="3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8"/>
      <c r="AF31" s="8"/>
      <c r="AG31" s="8"/>
    </row>
    <row r="32" spans="1:33" ht="34.5" customHeight="1" x14ac:dyDescent="0.35">
      <c r="A32" s="3" t="s">
        <v>29</v>
      </c>
      <c r="B32" s="5">
        <v>302100</v>
      </c>
      <c r="C32" s="5">
        <v>558210</v>
      </c>
      <c r="D32" s="5">
        <v>305700</v>
      </c>
      <c r="E32" s="5">
        <v>551640</v>
      </c>
      <c r="F32" s="5">
        <v>465360</v>
      </c>
      <c r="G32" s="5">
        <v>1350045</v>
      </c>
      <c r="H32" s="5">
        <v>166245</v>
      </c>
      <c r="I32" s="5">
        <v>199530</v>
      </c>
      <c r="J32" s="5">
        <v>146820</v>
      </c>
      <c r="K32" s="5">
        <v>81465</v>
      </c>
      <c r="L32" s="5">
        <v>165360</v>
      </c>
      <c r="M32" s="5">
        <v>104970</v>
      </c>
      <c r="N32" s="6">
        <f t="shared" si="0"/>
        <v>4397445</v>
      </c>
      <c r="O32" s="26"/>
      <c r="P32" s="31"/>
      <c r="Q32" s="31"/>
      <c r="R32" s="31"/>
      <c r="S32" s="31"/>
      <c r="T32" s="3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8"/>
      <c r="AF32" s="8"/>
      <c r="AG32" s="8"/>
    </row>
    <row r="33" spans="1:33" ht="34.5" customHeight="1" x14ac:dyDescent="0.35">
      <c r="A33" s="3" t="s">
        <v>30</v>
      </c>
      <c r="B33" s="5">
        <v>44564</v>
      </c>
      <c r="C33" s="5">
        <v>43871</v>
      </c>
      <c r="D33" s="5">
        <v>43682</v>
      </c>
      <c r="E33" s="5">
        <v>46425</v>
      </c>
      <c r="F33" s="5">
        <v>53962</v>
      </c>
      <c r="G33" s="5">
        <v>37122</v>
      </c>
      <c r="H33" s="5">
        <v>43412</v>
      </c>
      <c r="I33" s="5">
        <v>46657</v>
      </c>
      <c r="J33" s="5">
        <v>45576</v>
      </c>
      <c r="K33" s="5">
        <v>55290</v>
      </c>
      <c r="L33" s="5">
        <v>53840</v>
      </c>
      <c r="M33" s="5">
        <v>59663</v>
      </c>
      <c r="N33" s="6">
        <f t="shared" si="0"/>
        <v>574064</v>
      </c>
      <c r="O33" s="26"/>
      <c r="P33" s="31"/>
      <c r="Q33" s="31"/>
      <c r="R33" s="31"/>
      <c r="S33" s="31"/>
      <c r="T33" s="3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8"/>
      <c r="AF33" s="8"/>
      <c r="AG33" s="8"/>
    </row>
    <row r="34" spans="1:33" ht="34.5" customHeight="1" x14ac:dyDescent="0.35">
      <c r="A34" s="3" t="s">
        <v>101</v>
      </c>
      <c r="B34" s="5">
        <v>777748.68</v>
      </c>
      <c r="C34" s="5">
        <v>1382664.32</v>
      </c>
      <c r="D34" s="5">
        <v>1469080.84</v>
      </c>
      <c r="E34" s="5">
        <v>691332.16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6">
        <f t="shared" si="0"/>
        <v>4320826</v>
      </c>
      <c r="O34" s="26"/>
      <c r="P34" s="31"/>
      <c r="Q34" s="31"/>
      <c r="R34" s="31"/>
      <c r="S34" s="31"/>
      <c r="T34" s="3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8"/>
      <c r="AF34" s="8"/>
      <c r="AG34" s="8"/>
    </row>
    <row r="35" spans="1:33" ht="34.5" customHeight="1" x14ac:dyDescent="0.35">
      <c r="A35" s="3" t="s">
        <v>31</v>
      </c>
      <c r="B35" s="5">
        <v>68600</v>
      </c>
      <c r="C35" s="5">
        <v>72790</v>
      </c>
      <c r="D35" s="5">
        <v>80244</v>
      </c>
      <c r="E35" s="5">
        <v>46856</v>
      </c>
      <c r="F35" s="5">
        <v>143021</v>
      </c>
      <c r="G35" s="5">
        <v>195955</v>
      </c>
      <c r="H35" s="5">
        <v>112805</v>
      </c>
      <c r="I35" s="5">
        <v>64606</v>
      </c>
      <c r="J35" s="5">
        <v>63107</v>
      </c>
      <c r="K35" s="5">
        <v>49889</v>
      </c>
      <c r="L35" s="5">
        <v>60097</v>
      </c>
      <c r="M35" s="5">
        <v>22572</v>
      </c>
      <c r="N35" s="6">
        <f t="shared" si="0"/>
        <v>980542</v>
      </c>
      <c r="O35" s="26"/>
      <c r="P35" s="31"/>
      <c r="Q35" s="31"/>
      <c r="R35" s="31"/>
      <c r="S35" s="31"/>
      <c r="T35" s="3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8"/>
      <c r="AF35" s="8"/>
      <c r="AG35" s="8"/>
    </row>
    <row r="36" spans="1:33" ht="34.5" customHeight="1" x14ac:dyDescent="0.35">
      <c r="A36" s="3" t="s">
        <v>32</v>
      </c>
      <c r="B36" s="5">
        <v>24145</v>
      </c>
      <c r="C36" s="5">
        <v>15080</v>
      </c>
      <c r="D36" s="5">
        <v>19481</v>
      </c>
      <c r="E36" s="5">
        <v>12561</v>
      </c>
      <c r="F36" s="5">
        <v>18355</v>
      </c>
      <c r="G36" s="5">
        <v>10016</v>
      </c>
      <c r="H36" s="5">
        <v>11743</v>
      </c>
      <c r="I36" s="5">
        <v>12565</v>
      </c>
      <c r="J36" s="5">
        <v>26190</v>
      </c>
      <c r="K36" s="5">
        <v>17192</v>
      </c>
      <c r="L36" s="5">
        <v>24521</v>
      </c>
      <c r="M36" s="5">
        <v>6451</v>
      </c>
      <c r="N36" s="6">
        <f t="shared" si="0"/>
        <v>198300</v>
      </c>
      <c r="O36" s="26"/>
      <c r="P36" s="31"/>
      <c r="Q36" s="31"/>
      <c r="R36" s="31"/>
      <c r="S36" s="31"/>
      <c r="T36" s="3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8"/>
      <c r="AF36" s="8"/>
      <c r="AG36" s="8"/>
    </row>
    <row r="37" spans="1:33" ht="34.5" customHeight="1" x14ac:dyDescent="0.35">
      <c r="A37" s="3" t="s">
        <v>56</v>
      </c>
      <c r="B37" s="5">
        <v>201</v>
      </c>
      <c r="C37" s="5">
        <v>3967</v>
      </c>
      <c r="D37" s="5">
        <v>2044</v>
      </c>
      <c r="E37" s="5">
        <v>1427</v>
      </c>
      <c r="F37" s="5">
        <v>1094</v>
      </c>
      <c r="G37" s="5">
        <v>1506</v>
      </c>
      <c r="H37" s="5">
        <v>2130</v>
      </c>
      <c r="I37" s="5">
        <v>1165</v>
      </c>
      <c r="J37" s="5">
        <v>3889</v>
      </c>
      <c r="K37" s="5">
        <v>975</v>
      </c>
      <c r="L37" s="5">
        <v>929</v>
      </c>
      <c r="M37" s="5">
        <v>1560</v>
      </c>
      <c r="N37" s="6">
        <f t="shared" si="0"/>
        <v>20887</v>
      </c>
      <c r="O37" s="26"/>
      <c r="P37" s="31"/>
      <c r="Q37" s="31"/>
      <c r="R37" s="31"/>
      <c r="S37" s="31"/>
      <c r="T37" s="3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8"/>
      <c r="AF37" s="8"/>
      <c r="AG37" s="8"/>
    </row>
    <row r="38" spans="1:33" ht="34.5" customHeight="1" x14ac:dyDescent="0.35">
      <c r="A38" s="3" t="s">
        <v>57</v>
      </c>
      <c r="B38" s="5">
        <v>2764</v>
      </c>
      <c r="C38" s="5">
        <v>4060</v>
      </c>
      <c r="D38" s="5">
        <v>3232</v>
      </c>
      <c r="E38" s="5">
        <v>2108</v>
      </c>
      <c r="F38" s="5">
        <v>6246</v>
      </c>
      <c r="G38" s="5">
        <v>3361</v>
      </c>
      <c r="H38" s="5">
        <v>3658</v>
      </c>
      <c r="I38" s="5">
        <v>2694</v>
      </c>
      <c r="J38" s="5">
        <v>3373</v>
      </c>
      <c r="K38" s="5">
        <v>4359</v>
      </c>
      <c r="L38" s="5">
        <v>4545</v>
      </c>
      <c r="M38" s="5">
        <v>3324</v>
      </c>
      <c r="N38" s="6">
        <f t="shared" si="0"/>
        <v>43724</v>
      </c>
      <c r="O38" s="26"/>
      <c r="P38" s="31"/>
      <c r="Q38" s="31"/>
      <c r="R38" s="31"/>
      <c r="S38" s="31"/>
      <c r="T38" s="3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8"/>
      <c r="AF38" s="8"/>
      <c r="AG38" s="8"/>
    </row>
    <row r="39" spans="1:33" ht="34.5" customHeight="1" x14ac:dyDescent="0.35">
      <c r="A39" s="3" t="s">
        <v>33</v>
      </c>
      <c r="B39" s="5">
        <v>2140</v>
      </c>
      <c r="C39" s="5">
        <v>1830</v>
      </c>
      <c r="D39" s="5">
        <v>2600</v>
      </c>
      <c r="E39" s="5">
        <v>1625</v>
      </c>
      <c r="F39" s="5">
        <v>1413</v>
      </c>
      <c r="G39" s="5">
        <v>3160</v>
      </c>
      <c r="H39" s="5">
        <v>1330</v>
      </c>
      <c r="I39" s="5">
        <v>3125</v>
      </c>
      <c r="J39" s="5">
        <v>2825</v>
      </c>
      <c r="K39" s="5">
        <v>3750</v>
      </c>
      <c r="L39" s="5">
        <v>5100</v>
      </c>
      <c r="M39" s="5">
        <v>2535</v>
      </c>
      <c r="N39" s="6">
        <f t="shared" si="0"/>
        <v>31433</v>
      </c>
      <c r="O39" s="26"/>
      <c r="P39" s="31"/>
      <c r="Q39" s="31"/>
      <c r="R39" s="31"/>
      <c r="S39" s="31"/>
      <c r="T39" s="3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8"/>
      <c r="AF39" s="8"/>
      <c r="AG39" s="8"/>
    </row>
    <row r="40" spans="1:33" ht="34.5" customHeight="1" x14ac:dyDescent="0.35">
      <c r="A40" s="3" t="s">
        <v>58</v>
      </c>
      <c r="B40" s="5">
        <v>7318</v>
      </c>
      <c r="C40" s="5">
        <v>5753</v>
      </c>
      <c r="D40" s="5">
        <v>4805</v>
      </c>
      <c r="E40" s="5">
        <v>7149</v>
      </c>
      <c r="F40" s="5">
        <v>8105</v>
      </c>
      <c r="G40" s="5">
        <v>7035</v>
      </c>
      <c r="H40" s="5">
        <v>6754</v>
      </c>
      <c r="I40" s="5">
        <v>6080</v>
      </c>
      <c r="J40" s="5">
        <v>6479</v>
      </c>
      <c r="K40" s="5">
        <v>7273</v>
      </c>
      <c r="L40" s="5">
        <v>6073</v>
      </c>
      <c r="M40" s="5">
        <v>12631</v>
      </c>
      <c r="N40" s="6">
        <f t="shared" si="0"/>
        <v>85455</v>
      </c>
      <c r="O40" s="26"/>
      <c r="P40" s="31"/>
      <c r="Q40" s="31"/>
      <c r="R40" s="31"/>
      <c r="S40" s="31"/>
      <c r="T40" s="3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8"/>
      <c r="AF40" s="8"/>
      <c r="AG40" s="8"/>
    </row>
    <row r="41" spans="1:33" ht="34.5" customHeight="1" x14ac:dyDescent="0.35">
      <c r="A41" s="3" t="s">
        <v>59</v>
      </c>
      <c r="B41" s="5">
        <v>20836</v>
      </c>
      <c r="C41" s="5">
        <v>9705</v>
      </c>
      <c r="D41" s="5">
        <v>3556</v>
      </c>
      <c r="E41" s="5">
        <v>3816</v>
      </c>
      <c r="F41" s="5">
        <v>1480</v>
      </c>
      <c r="G41" s="5">
        <v>481</v>
      </c>
      <c r="H41" s="5">
        <v>331</v>
      </c>
      <c r="I41" s="5">
        <v>571</v>
      </c>
      <c r="J41" s="5">
        <v>1703</v>
      </c>
      <c r="K41" s="5">
        <v>12128</v>
      </c>
      <c r="L41" s="5">
        <v>1959</v>
      </c>
      <c r="M41" s="5">
        <v>2942</v>
      </c>
      <c r="N41" s="6">
        <f t="shared" si="0"/>
        <v>59508</v>
      </c>
      <c r="O41" s="26"/>
      <c r="P41" s="31"/>
      <c r="Q41" s="31"/>
      <c r="R41" s="31"/>
      <c r="S41" s="31"/>
      <c r="T41" s="3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8"/>
      <c r="AF41" s="8"/>
      <c r="AG41" s="8"/>
    </row>
    <row r="42" spans="1:33" ht="34.5" customHeight="1" x14ac:dyDescent="0.35">
      <c r="A42" s="3" t="s">
        <v>34</v>
      </c>
      <c r="B42" s="5">
        <v>4673</v>
      </c>
      <c r="C42" s="5">
        <v>7313</v>
      </c>
      <c r="D42" s="5">
        <v>9484</v>
      </c>
      <c r="E42" s="5">
        <v>9573</v>
      </c>
      <c r="F42" s="5">
        <v>11363</v>
      </c>
      <c r="G42" s="5">
        <v>12023</v>
      </c>
      <c r="H42" s="5">
        <v>5894</v>
      </c>
      <c r="I42" s="5">
        <v>3783</v>
      </c>
      <c r="J42" s="5">
        <v>3833</v>
      </c>
      <c r="K42" s="5">
        <v>5466</v>
      </c>
      <c r="L42" s="5">
        <v>4016</v>
      </c>
      <c r="M42" s="5">
        <v>5071</v>
      </c>
      <c r="N42" s="6">
        <f t="shared" si="0"/>
        <v>82492</v>
      </c>
      <c r="O42" s="26"/>
      <c r="P42" s="31"/>
      <c r="Q42" s="31"/>
      <c r="R42" s="31"/>
      <c r="S42" s="31"/>
      <c r="T42" s="3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8"/>
      <c r="AF42" s="8"/>
      <c r="AG42" s="8"/>
    </row>
    <row r="43" spans="1:33" ht="34.5" customHeight="1" x14ac:dyDescent="0.35">
      <c r="A43" s="3" t="s">
        <v>35</v>
      </c>
      <c r="B43" s="5">
        <v>4321</v>
      </c>
      <c r="C43" s="5">
        <v>3852</v>
      </c>
      <c r="D43" s="5">
        <v>5446</v>
      </c>
      <c r="E43" s="5">
        <v>9880</v>
      </c>
      <c r="F43" s="5">
        <v>15830</v>
      </c>
      <c r="G43" s="5">
        <v>8697</v>
      </c>
      <c r="H43" s="5">
        <v>5608</v>
      </c>
      <c r="I43" s="5">
        <v>4444</v>
      </c>
      <c r="J43" s="5">
        <v>3667</v>
      </c>
      <c r="K43" s="5">
        <v>4856</v>
      </c>
      <c r="L43" s="5">
        <v>4972</v>
      </c>
      <c r="M43" s="5">
        <v>5184</v>
      </c>
      <c r="N43" s="6">
        <f t="shared" si="0"/>
        <v>76757</v>
      </c>
      <c r="O43" s="26"/>
      <c r="P43" s="31"/>
      <c r="Q43" s="31"/>
      <c r="R43" s="31"/>
      <c r="S43" s="31"/>
      <c r="T43" s="3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8"/>
      <c r="AF43" s="8"/>
      <c r="AG43" s="8"/>
    </row>
    <row r="44" spans="1:33" ht="34.5" customHeight="1" x14ac:dyDescent="0.35">
      <c r="A44" s="3" t="s">
        <v>36</v>
      </c>
      <c r="B44" s="5">
        <v>1106184</v>
      </c>
      <c r="C44" s="5">
        <v>1128948</v>
      </c>
      <c r="D44" s="5">
        <v>648936</v>
      </c>
      <c r="E44" s="5">
        <v>132444</v>
      </c>
      <c r="F44" s="5">
        <v>84060</v>
      </c>
      <c r="G44" s="5">
        <v>102096</v>
      </c>
      <c r="H44" s="5">
        <v>843960</v>
      </c>
      <c r="I44" s="5">
        <v>1981440</v>
      </c>
      <c r="J44" s="5">
        <v>1455264</v>
      </c>
      <c r="K44" s="5">
        <v>1103184</v>
      </c>
      <c r="L44" s="5">
        <v>638520</v>
      </c>
      <c r="M44" s="5">
        <v>1027572</v>
      </c>
      <c r="N44" s="6">
        <f t="shared" si="0"/>
        <v>10252608</v>
      </c>
      <c r="O44" s="26"/>
      <c r="P44" s="31"/>
      <c r="Q44" s="31"/>
      <c r="R44" s="31"/>
      <c r="S44" s="31"/>
      <c r="T44" s="3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8"/>
      <c r="AF44" s="8"/>
      <c r="AG44" s="8"/>
    </row>
    <row r="45" spans="1:33" ht="34.5" customHeight="1" x14ac:dyDescent="0.35">
      <c r="A45" s="3" t="s">
        <v>37</v>
      </c>
      <c r="B45" s="5">
        <v>107040</v>
      </c>
      <c r="C45" s="5">
        <v>90147</v>
      </c>
      <c r="D45" s="5">
        <v>56049</v>
      </c>
      <c r="E45" s="5">
        <v>22122</v>
      </c>
      <c r="F45" s="5">
        <v>62256</v>
      </c>
      <c r="G45" s="5">
        <v>66909</v>
      </c>
      <c r="H45" s="5">
        <v>84867</v>
      </c>
      <c r="I45" s="5">
        <v>88026</v>
      </c>
      <c r="J45" s="5">
        <v>83370</v>
      </c>
      <c r="K45" s="5">
        <v>74865</v>
      </c>
      <c r="L45" s="5">
        <v>97137</v>
      </c>
      <c r="M45" s="5">
        <v>75246</v>
      </c>
      <c r="N45" s="6">
        <f t="shared" si="0"/>
        <v>908034</v>
      </c>
      <c r="O45" s="26"/>
      <c r="P45" s="31"/>
      <c r="Q45" s="31"/>
      <c r="R45" s="31"/>
      <c r="S45" s="31"/>
      <c r="T45" s="3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8"/>
      <c r="AF45" s="8"/>
      <c r="AG45" s="8"/>
    </row>
    <row r="46" spans="1:33" ht="34.5" customHeight="1" x14ac:dyDescent="0.35">
      <c r="A46" s="3" t="s">
        <v>38</v>
      </c>
      <c r="B46" s="5">
        <v>778920</v>
      </c>
      <c r="C46" s="5">
        <v>848880</v>
      </c>
      <c r="D46" s="5">
        <v>908100</v>
      </c>
      <c r="E46" s="5">
        <v>1011600</v>
      </c>
      <c r="F46" s="5">
        <v>1129380</v>
      </c>
      <c r="G46" s="5">
        <v>760740</v>
      </c>
      <c r="H46" s="5">
        <v>664260</v>
      </c>
      <c r="I46" s="5">
        <v>778920</v>
      </c>
      <c r="J46" s="5">
        <v>1127820</v>
      </c>
      <c r="K46" s="5">
        <v>982500</v>
      </c>
      <c r="L46" s="5">
        <v>1578060</v>
      </c>
      <c r="M46" s="5">
        <v>1150500</v>
      </c>
      <c r="N46" s="6">
        <f t="shared" si="0"/>
        <v>11719680</v>
      </c>
      <c r="O46" s="26"/>
      <c r="P46" s="31"/>
      <c r="Q46" s="31"/>
      <c r="R46" s="31"/>
      <c r="S46" s="31"/>
      <c r="T46" s="3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8"/>
      <c r="AF46" s="8"/>
      <c r="AG46" s="8"/>
    </row>
    <row r="47" spans="1:33" ht="34.5" customHeight="1" x14ac:dyDescent="0.35">
      <c r="A47" s="3" t="s">
        <v>60</v>
      </c>
      <c r="B47" s="5">
        <v>26810</v>
      </c>
      <c r="C47" s="5">
        <v>64435</v>
      </c>
      <c r="D47" s="5">
        <v>21420</v>
      </c>
      <c r="E47" s="5">
        <v>14700</v>
      </c>
      <c r="F47" s="5">
        <v>47285</v>
      </c>
      <c r="G47" s="5">
        <v>21420</v>
      </c>
      <c r="H47" s="5">
        <v>56245</v>
      </c>
      <c r="I47" s="5">
        <v>46865</v>
      </c>
      <c r="J47" s="5">
        <v>25235</v>
      </c>
      <c r="K47" s="5">
        <v>11060</v>
      </c>
      <c r="L47" s="5">
        <v>388290</v>
      </c>
      <c r="M47" s="5">
        <v>23870</v>
      </c>
      <c r="N47" s="6">
        <f t="shared" si="0"/>
        <v>747635</v>
      </c>
      <c r="O47" s="26"/>
      <c r="P47" s="31"/>
      <c r="Q47" s="31"/>
      <c r="R47" s="31"/>
      <c r="S47" s="31"/>
      <c r="T47" s="3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8"/>
      <c r="AF47" s="8"/>
      <c r="AG47" s="8"/>
    </row>
    <row r="48" spans="1:33" ht="34.5" customHeight="1" x14ac:dyDescent="0.35">
      <c r="A48" s="3" t="s">
        <v>39</v>
      </c>
      <c r="B48" s="5">
        <v>615005</v>
      </c>
      <c r="C48" s="5">
        <v>576225</v>
      </c>
      <c r="D48" s="5">
        <v>140030</v>
      </c>
      <c r="E48" s="5">
        <v>359485</v>
      </c>
      <c r="F48" s="5">
        <v>259810</v>
      </c>
      <c r="G48" s="5">
        <v>270195</v>
      </c>
      <c r="H48" s="5">
        <v>172575</v>
      </c>
      <c r="I48" s="5">
        <v>133595</v>
      </c>
      <c r="J48" s="5">
        <v>125595</v>
      </c>
      <c r="K48" s="5">
        <v>101175</v>
      </c>
      <c r="L48" s="5">
        <v>294010</v>
      </c>
      <c r="M48" s="5">
        <v>432945</v>
      </c>
      <c r="N48" s="6">
        <f t="shared" si="0"/>
        <v>3480645</v>
      </c>
      <c r="O48" s="26"/>
      <c r="P48" s="31"/>
      <c r="Q48" s="31"/>
      <c r="R48" s="31"/>
      <c r="S48" s="31"/>
      <c r="T48" s="3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8"/>
      <c r="AF48" s="8"/>
      <c r="AG48" s="8"/>
    </row>
    <row r="49" spans="1:33" ht="34.5" customHeight="1" x14ac:dyDescent="0.35">
      <c r="A49" s="3" t="s">
        <v>40</v>
      </c>
      <c r="B49" s="5">
        <v>1249900</v>
      </c>
      <c r="C49" s="5">
        <v>1341050</v>
      </c>
      <c r="D49" s="5">
        <v>1005700</v>
      </c>
      <c r="E49" s="5">
        <v>449350</v>
      </c>
      <c r="F49" s="5">
        <v>646500</v>
      </c>
      <c r="G49" s="5">
        <v>945650</v>
      </c>
      <c r="H49" s="5">
        <v>795550</v>
      </c>
      <c r="I49" s="5">
        <v>1627450</v>
      </c>
      <c r="J49" s="5">
        <v>662700</v>
      </c>
      <c r="K49" s="5">
        <v>555800</v>
      </c>
      <c r="L49" s="5">
        <v>543000</v>
      </c>
      <c r="M49" s="5">
        <v>885900</v>
      </c>
      <c r="N49" s="6">
        <f t="shared" si="0"/>
        <v>10708550</v>
      </c>
      <c r="O49" s="26"/>
      <c r="P49" s="31"/>
      <c r="Q49" s="31"/>
      <c r="R49" s="31"/>
      <c r="S49" s="31"/>
      <c r="T49" s="3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8"/>
      <c r="AF49" s="8"/>
      <c r="AG49" s="8"/>
    </row>
    <row r="50" spans="1:33" ht="34.5" customHeight="1" x14ac:dyDescent="0.35">
      <c r="A50" s="3" t="s">
        <v>61</v>
      </c>
      <c r="B50" s="5">
        <v>38805</v>
      </c>
      <c r="C50" s="5">
        <v>18895.5</v>
      </c>
      <c r="D50" s="5">
        <v>34270.6</v>
      </c>
      <c r="E50" s="5">
        <v>28746.9</v>
      </c>
      <c r="F50" s="5">
        <v>33709</v>
      </c>
      <c r="G50" s="5">
        <v>33718.1</v>
      </c>
      <c r="H50" s="5">
        <v>51672.4</v>
      </c>
      <c r="I50" s="5">
        <v>66693.900000000009</v>
      </c>
      <c r="J50" s="5">
        <v>53134.9</v>
      </c>
      <c r="K50" s="5">
        <v>46000.5</v>
      </c>
      <c r="L50" s="5">
        <v>43140.5</v>
      </c>
      <c r="M50" s="5">
        <v>87564.1</v>
      </c>
      <c r="N50" s="6">
        <f t="shared" si="0"/>
        <v>536351.4</v>
      </c>
      <c r="O50" s="26"/>
      <c r="P50" s="31"/>
      <c r="Q50" s="31"/>
      <c r="R50" s="31"/>
      <c r="S50" s="31"/>
      <c r="T50" s="3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8"/>
      <c r="AF50" s="8"/>
      <c r="AG50" s="8"/>
    </row>
    <row r="51" spans="1:33" ht="34.5" customHeight="1" x14ac:dyDescent="0.35">
      <c r="A51" s="3" t="s">
        <v>62</v>
      </c>
      <c r="B51" s="5">
        <v>52376</v>
      </c>
      <c r="C51" s="5">
        <v>32960</v>
      </c>
      <c r="D51" s="5">
        <v>3416</v>
      </c>
      <c r="E51" s="5">
        <v>10248</v>
      </c>
      <c r="F51" s="5">
        <v>2936</v>
      </c>
      <c r="G51" s="5">
        <v>13264</v>
      </c>
      <c r="H51" s="5">
        <v>1960</v>
      </c>
      <c r="I51" s="5">
        <v>2888</v>
      </c>
      <c r="J51" s="5">
        <v>2840</v>
      </c>
      <c r="K51" s="5">
        <v>880</v>
      </c>
      <c r="L51" s="5">
        <v>28152</v>
      </c>
      <c r="M51" s="5">
        <v>50168</v>
      </c>
      <c r="N51" s="6">
        <f t="shared" si="0"/>
        <v>202088</v>
      </c>
      <c r="O51" s="26"/>
      <c r="P51" s="31"/>
      <c r="Q51" s="31"/>
      <c r="R51" s="31"/>
      <c r="S51" s="31"/>
      <c r="T51" s="3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8"/>
      <c r="AF51" s="8"/>
      <c r="AG51" s="8"/>
    </row>
    <row r="52" spans="1:33" ht="34.5" customHeight="1" x14ac:dyDescent="0.35">
      <c r="A52" s="3" t="s">
        <v>41</v>
      </c>
      <c r="B52" s="5">
        <v>66006.8</v>
      </c>
      <c r="C52" s="5">
        <v>58214.200000000004</v>
      </c>
      <c r="D52" s="5">
        <v>10316.5</v>
      </c>
      <c r="E52" s="5">
        <v>352.5</v>
      </c>
      <c r="F52" s="5">
        <v>239.70000000000002</v>
      </c>
      <c r="G52" s="5">
        <v>1339.5</v>
      </c>
      <c r="H52" s="5">
        <v>0</v>
      </c>
      <c r="I52" s="5">
        <v>0</v>
      </c>
      <c r="J52" s="5">
        <v>0</v>
      </c>
      <c r="K52" s="5">
        <v>0</v>
      </c>
      <c r="L52" s="5">
        <v>36777.5</v>
      </c>
      <c r="M52" s="5">
        <v>94742.6</v>
      </c>
      <c r="N52" s="6">
        <f t="shared" si="0"/>
        <v>267989.30000000005</v>
      </c>
      <c r="O52" s="26"/>
      <c r="P52" s="31"/>
      <c r="Q52" s="31"/>
      <c r="R52" s="31"/>
      <c r="S52" s="31"/>
      <c r="T52" s="3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8"/>
      <c r="AF52" s="8"/>
      <c r="AG52" s="8"/>
    </row>
    <row r="53" spans="1:33" ht="34.5" customHeight="1" x14ac:dyDescent="0.35">
      <c r="A53" s="3" t="s">
        <v>42</v>
      </c>
      <c r="B53" s="5">
        <v>1587209.4</v>
      </c>
      <c r="C53" s="5">
        <v>1580686.2</v>
      </c>
      <c r="D53" s="5">
        <v>1776306.5999999999</v>
      </c>
      <c r="E53" s="5">
        <v>1803928.8</v>
      </c>
      <c r="F53" s="5">
        <v>1987209.5999999999</v>
      </c>
      <c r="G53" s="5">
        <v>2109259.7999999998</v>
      </c>
      <c r="H53" s="5">
        <v>2096302.7999999998</v>
      </c>
      <c r="I53" s="5">
        <v>2013739.7999999998</v>
      </c>
      <c r="J53" s="5">
        <v>2101029</v>
      </c>
      <c r="K53" s="5">
        <v>2387364.6</v>
      </c>
      <c r="L53" s="5">
        <v>2081376</v>
      </c>
      <c r="M53" s="5">
        <v>2286615</v>
      </c>
      <c r="N53" s="6">
        <f t="shared" si="0"/>
        <v>23811027.600000001</v>
      </c>
      <c r="O53" s="26"/>
      <c r="P53" s="31"/>
      <c r="Q53" s="31"/>
      <c r="R53" s="31"/>
      <c r="S53" s="31"/>
      <c r="T53" s="3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8"/>
      <c r="AF53" s="8"/>
      <c r="AG53" s="8"/>
    </row>
    <row r="54" spans="1:33" ht="34.5" customHeight="1" x14ac:dyDescent="0.35">
      <c r="A54" s="3" t="s">
        <v>63</v>
      </c>
      <c r="B54" s="5">
        <v>1130103</v>
      </c>
      <c r="C54" s="5">
        <v>1303866</v>
      </c>
      <c r="D54" s="5">
        <v>1298961</v>
      </c>
      <c r="E54" s="5">
        <v>2766294</v>
      </c>
      <c r="F54" s="5">
        <v>1399572</v>
      </c>
      <c r="G54" s="5">
        <v>1568061</v>
      </c>
      <c r="H54" s="5">
        <v>1783971</v>
      </c>
      <c r="I54" s="5">
        <v>2120445</v>
      </c>
      <c r="J54" s="5">
        <v>1677663</v>
      </c>
      <c r="K54" s="5">
        <v>1481121</v>
      </c>
      <c r="L54" s="5">
        <v>1203462</v>
      </c>
      <c r="M54" s="5">
        <v>1354220.2194102672</v>
      </c>
      <c r="N54" s="6">
        <f t="shared" si="0"/>
        <v>19087739.219410267</v>
      </c>
      <c r="O54" s="26"/>
      <c r="P54" s="31"/>
      <c r="Q54" s="31"/>
      <c r="R54" s="31"/>
      <c r="S54" s="31"/>
      <c r="T54" s="3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8"/>
      <c r="AF54" s="8"/>
      <c r="AG54" s="8"/>
    </row>
    <row r="55" spans="1:33" ht="27.75" customHeight="1" thickBot="1" x14ac:dyDescent="0.4">
      <c r="A55" s="58" t="s">
        <v>43</v>
      </c>
      <c r="B55" s="66">
        <f t="shared" ref="B55:M55" si="1">SUM(B10:B54)</f>
        <v>9821304.879999999</v>
      </c>
      <c r="C55" s="66">
        <f t="shared" si="1"/>
        <v>11448469.419999998</v>
      </c>
      <c r="D55" s="66">
        <f t="shared" si="1"/>
        <v>9444891.7399999984</v>
      </c>
      <c r="E55" s="66">
        <f t="shared" si="1"/>
        <v>11666591.360000001</v>
      </c>
      <c r="F55" s="66">
        <f t="shared" si="1"/>
        <v>11125593.9</v>
      </c>
      <c r="G55" s="66">
        <f t="shared" si="1"/>
        <v>10405175</v>
      </c>
      <c r="H55" s="66">
        <f t="shared" si="1"/>
        <v>9062117.1999999993</v>
      </c>
      <c r="I55" s="66">
        <f t="shared" si="1"/>
        <v>10987720.5</v>
      </c>
      <c r="J55" s="66">
        <f t="shared" si="1"/>
        <v>10007216.300000001</v>
      </c>
      <c r="K55" s="66">
        <f t="shared" si="1"/>
        <v>11317723.9</v>
      </c>
      <c r="L55" s="66">
        <f t="shared" si="1"/>
        <v>10663401.4</v>
      </c>
      <c r="M55" s="66">
        <f t="shared" si="1"/>
        <v>9985459.1194102652</v>
      </c>
      <c r="N55" s="67">
        <f>SUM(N10:N54)</f>
        <v>125935664.71941027</v>
      </c>
      <c r="O55" s="26"/>
      <c r="P55" s="31"/>
      <c r="Q55" s="31"/>
      <c r="R55" s="31"/>
      <c r="S55" s="31"/>
      <c r="T55" s="31"/>
      <c r="U55" s="28"/>
      <c r="V55" s="28"/>
      <c r="W55" s="28"/>
      <c r="X55" s="28"/>
      <c r="Y55" s="28"/>
      <c r="Z55" s="28"/>
      <c r="AA55" s="28"/>
      <c r="AB55" s="28"/>
      <c r="AC55" s="28"/>
      <c r="AD55" s="28"/>
    </row>
    <row r="56" spans="1:33" s="32" customFormat="1" ht="21" x14ac:dyDescent="0.35">
      <c r="A56" s="44" t="s">
        <v>99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27"/>
      <c r="P56" s="31"/>
      <c r="AB56" s="27"/>
      <c r="AC56" s="33"/>
      <c r="AD56" s="33"/>
    </row>
    <row r="57" spans="1:33" s="32" customFormat="1" ht="21" x14ac:dyDescent="0.35">
      <c r="A57" s="29" t="s">
        <v>102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27"/>
      <c r="P57" s="31"/>
      <c r="AB57" s="27"/>
      <c r="AC57" s="33"/>
      <c r="AD57" s="33"/>
    </row>
    <row r="58" spans="1:33" s="32" customFormat="1" ht="21" x14ac:dyDescent="0.35">
      <c r="A58" s="44" t="s">
        <v>103</v>
      </c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27"/>
      <c r="P58" s="31"/>
      <c r="AB58" s="27"/>
      <c r="AC58" s="33"/>
      <c r="AD58" s="33"/>
    </row>
    <row r="59" spans="1:33" s="32" customFormat="1" ht="21" x14ac:dyDescent="0.35">
      <c r="A59" s="44" t="s">
        <v>104</v>
      </c>
      <c r="O59" s="27"/>
      <c r="P59" s="31"/>
      <c r="AB59" s="27"/>
      <c r="AC59" s="33"/>
      <c r="AD59" s="33"/>
    </row>
    <row r="60" spans="1:33" s="28" customFormat="1" x14ac:dyDescent="0.2"/>
    <row r="61" spans="1:33" s="28" customFormat="1" x14ac:dyDescent="0.2"/>
    <row r="62" spans="1:33" x14ac:dyDescent="0.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</row>
    <row r="63" spans="1:33" x14ac:dyDescent="0.2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</row>
    <row r="64" spans="1:33" x14ac:dyDescent="0.2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</row>
    <row r="65" spans="1:29" x14ac:dyDescent="0.2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</row>
    <row r="66" spans="1:29" x14ac:dyDescent="0.2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</row>
    <row r="67" spans="1:29" x14ac:dyDescent="0.2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</row>
    <row r="68" spans="1:29" x14ac:dyDescent="0.2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</row>
    <row r="69" spans="1:29" x14ac:dyDescent="0.2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</row>
    <row r="70" spans="1:29" x14ac:dyDescent="0.2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</row>
    <row r="71" spans="1:29" x14ac:dyDescent="0.2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</row>
    <row r="72" spans="1:29" x14ac:dyDescent="0.2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</row>
    <row r="73" spans="1:29" x14ac:dyDescent="0.2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</row>
    <row r="74" spans="1:29" x14ac:dyDescent="0.2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</row>
    <row r="75" spans="1:29" x14ac:dyDescent="0.2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</row>
    <row r="76" spans="1:29" x14ac:dyDescent="0.2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</row>
    <row r="77" spans="1:29" x14ac:dyDescent="0.2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</row>
    <row r="78" spans="1:29" x14ac:dyDescent="0.2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</row>
    <row r="79" spans="1:29" x14ac:dyDescent="0.2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</row>
    <row r="80" spans="1:29" x14ac:dyDescent="0.2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</row>
    <row r="81" spans="1:29" x14ac:dyDescent="0.2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</row>
    <row r="82" spans="1:29" x14ac:dyDescent="0.2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</row>
    <row r="83" spans="1:29" x14ac:dyDescent="0.2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</row>
    <row r="84" spans="1:29" x14ac:dyDescent="0.2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</row>
    <row r="85" spans="1:29" x14ac:dyDescent="0.2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</row>
    <row r="86" spans="1:29" x14ac:dyDescent="0.2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</row>
    <row r="87" spans="1:29" x14ac:dyDescent="0.2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</row>
    <row r="88" spans="1:29" x14ac:dyDescent="0.2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</row>
    <row r="89" spans="1:29" x14ac:dyDescent="0.2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</row>
    <row r="90" spans="1:29" x14ac:dyDescent="0.2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</row>
    <row r="91" spans="1:29" x14ac:dyDescent="0.2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</row>
    <row r="92" spans="1:29" x14ac:dyDescent="0.2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</row>
    <row r="93" spans="1:29" x14ac:dyDescent="0.2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</row>
    <row r="94" spans="1:29" x14ac:dyDescent="0.2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</row>
    <row r="95" spans="1:29" x14ac:dyDescent="0.2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</row>
    <row r="96" spans="1:29" x14ac:dyDescent="0.2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</row>
    <row r="97" spans="1:29" x14ac:dyDescent="0.2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</row>
    <row r="98" spans="1:29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</row>
    <row r="99" spans="1:29" x14ac:dyDescent="0.2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</row>
    <row r="100" spans="1:29" x14ac:dyDescent="0.2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</row>
    <row r="101" spans="1:29" x14ac:dyDescent="0.2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</row>
    <row r="102" spans="1:29" x14ac:dyDescent="0.2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</row>
    <row r="103" spans="1:29" x14ac:dyDescent="0.2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</row>
    <row r="104" spans="1:29" x14ac:dyDescent="0.2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</row>
    <row r="105" spans="1:29" x14ac:dyDescent="0.2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</row>
    <row r="106" spans="1:29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</row>
    <row r="107" spans="1:29" x14ac:dyDescent="0.2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</row>
    <row r="108" spans="1:29" x14ac:dyDescent="0.2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</row>
    <row r="109" spans="1:29" x14ac:dyDescent="0.2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</row>
    <row r="110" spans="1:29" x14ac:dyDescent="0.2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</row>
    <row r="111" spans="1:29" x14ac:dyDescent="0.2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</row>
    <row r="112" spans="1:29" x14ac:dyDescent="0.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</row>
    <row r="113" spans="1:29" x14ac:dyDescent="0.2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</row>
    <row r="114" spans="1:29" x14ac:dyDescent="0.2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</row>
    <row r="115" spans="1:29" x14ac:dyDescent="0.2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</row>
    <row r="116" spans="1:29" x14ac:dyDescent="0.2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</row>
    <row r="117" spans="1:29" x14ac:dyDescent="0.2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</row>
    <row r="118" spans="1:29" x14ac:dyDescent="0.2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</row>
    <row r="119" spans="1:29" x14ac:dyDescent="0.2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</row>
    <row r="120" spans="1:29" x14ac:dyDescent="0.2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</row>
    <row r="121" spans="1:29" x14ac:dyDescent="0.2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</row>
    <row r="122" spans="1:29" x14ac:dyDescent="0.2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</row>
    <row r="123" spans="1:29" x14ac:dyDescent="0.2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</row>
    <row r="124" spans="1:29" x14ac:dyDescent="0.2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</row>
    <row r="125" spans="1:29" x14ac:dyDescent="0.2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</row>
    <row r="126" spans="1:29" x14ac:dyDescent="0.2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</row>
    <row r="127" spans="1:29" x14ac:dyDescent="0.2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</row>
    <row r="128" spans="1:29" x14ac:dyDescent="0.2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</row>
    <row r="129" spans="1:29" x14ac:dyDescent="0.2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</row>
    <row r="130" spans="1:29" x14ac:dyDescent="0.2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</row>
    <row r="131" spans="1:29" x14ac:dyDescent="0.2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</row>
    <row r="132" spans="1:29" x14ac:dyDescent="0.2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</row>
    <row r="133" spans="1:29" x14ac:dyDescent="0.2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</row>
    <row r="134" spans="1:29" x14ac:dyDescent="0.2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</row>
    <row r="135" spans="1:29" x14ac:dyDescent="0.2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</row>
    <row r="136" spans="1:29" x14ac:dyDescent="0.2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</row>
    <row r="137" spans="1:29" x14ac:dyDescent="0.2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</row>
    <row r="138" spans="1:29" x14ac:dyDescent="0.2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</row>
    <row r="139" spans="1:29" x14ac:dyDescent="0.2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</row>
    <row r="140" spans="1:29" x14ac:dyDescent="0.2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</row>
    <row r="141" spans="1:29" x14ac:dyDescent="0.2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</row>
    <row r="142" spans="1:29" x14ac:dyDescent="0.2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</row>
    <row r="143" spans="1:29" x14ac:dyDescent="0.2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</row>
    <row r="144" spans="1:29" x14ac:dyDescent="0.2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</row>
    <row r="145" spans="1:29" x14ac:dyDescent="0.2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</row>
    <row r="146" spans="1:29" x14ac:dyDescent="0.2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</row>
    <row r="147" spans="1:29" x14ac:dyDescent="0.2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</row>
    <row r="148" spans="1:29" x14ac:dyDescent="0.2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</row>
    <row r="149" spans="1:29" x14ac:dyDescent="0.2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</row>
    <row r="150" spans="1:29" x14ac:dyDescent="0.2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</row>
    <row r="151" spans="1:29" x14ac:dyDescent="0.2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</row>
    <row r="152" spans="1:29" x14ac:dyDescent="0.2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</row>
    <row r="153" spans="1:29" x14ac:dyDescent="0.2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</row>
    <row r="154" spans="1:29" x14ac:dyDescent="0.2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</row>
    <row r="155" spans="1:29" x14ac:dyDescent="0.2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</row>
    <row r="156" spans="1:29" x14ac:dyDescent="0.2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</row>
    <row r="157" spans="1:29" x14ac:dyDescent="0.2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</row>
    <row r="158" spans="1:29" x14ac:dyDescent="0.2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</row>
    <row r="159" spans="1:29" x14ac:dyDescent="0.2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</row>
    <row r="160" spans="1:29" x14ac:dyDescent="0.2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</row>
    <row r="161" spans="1:29" x14ac:dyDescent="0.2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</row>
    <row r="162" spans="1:29" x14ac:dyDescent="0.2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</row>
    <row r="163" spans="1:29" x14ac:dyDescent="0.2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</row>
    <row r="164" spans="1:29" x14ac:dyDescent="0.2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</row>
    <row r="165" spans="1:29" x14ac:dyDescent="0.2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</row>
    <row r="166" spans="1:29" x14ac:dyDescent="0.2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</row>
    <row r="167" spans="1:29" x14ac:dyDescent="0.2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</row>
    <row r="168" spans="1:29" x14ac:dyDescent="0.2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</row>
    <row r="169" spans="1:29" x14ac:dyDescent="0.2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</row>
    <row r="170" spans="1:29" x14ac:dyDescent="0.2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</row>
    <row r="171" spans="1:29" x14ac:dyDescent="0.2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</row>
    <row r="172" spans="1:29" x14ac:dyDescent="0.2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</row>
    <row r="173" spans="1:29" x14ac:dyDescent="0.2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</row>
    <row r="174" spans="1:29" x14ac:dyDescent="0.2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</row>
    <row r="175" spans="1:29" x14ac:dyDescent="0.2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</row>
    <row r="176" spans="1:29" x14ac:dyDescent="0.2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</row>
    <row r="177" spans="1:29" x14ac:dyDescent="0.2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</row>
    <row r="178" spans="1:29" x14ac:dyDescent="0.2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</row>
    <row r="179" spans="1:29" x14ac:dyDescent="0.2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</row>
    <row r="180" spans="1:29" x14ac:dyDescent="0.2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</row>
    <row r="181" spans="1:29" x14ac:dyDescent="0.2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</row>
    <row r="182" spans="1:29" x14ac:dyDescent="0.2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</row>
    <row r="183" spans="1:29" x14ac:dyDescent="0.2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</row>
    <row r="184" spans="1:29" x14ac:dyDescent="0.2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</row>
    <row r="185" spans="1:29" x14ac:dyDescent="0.2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</row>
    <row r="186" spans="1:29" x14ac:dyDescent="0.2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</row>
    <row r="187" spans="1:29" x14ac:dyDescent="0.2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</row>
    <row r="188" spans="1:29" x14ac:dyDescent="0.2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</row>
    <row r="189" spans="1:29" x14ac:dyDescent="0.2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</row>
    <row r="190" spans="1:29" x14ac:dyDescent="0.2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</row>
    <row r="191" spans="1:29" x14ac:dyDescent="0.2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</row>
    <row r="192" spans="1:29" x14ac:dyDescent="0.2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</row>
    <row r="193" spans="1:29" x14ac:dyDescent="0.2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</row>
    <row r="194" spans="1:29" x14ac:dyDescent="0.2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</row>
    <row r="195" spans="1:29" x14ac:dyDescent="0.2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</row>
    <row r="196" spans="1:29" x14ac:dyDescent="0.2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</row>
    <row r="197" spans="1:29" x14ac:dyDescent="0.2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</row>
    <row r="198" spans="1:29" x14ac:dyDescent="0.2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</row>
    <row r="199" spans="1:29" x14ac:dyDescent="0.2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</row>
    <row r="200" spans="1:29" x14ac:dyDescent="0.2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</row>
    <row r="201" spans="1:29" x14ac:dyDescent="0.2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</row>
    <row r="202" spans="1:29" x14ac:dyDescent="0.2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</row>
    <row r="203" spans="1:29" x14ac:dyDescent="0.2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</row>
    <row r="204" spans="1:29" x14ac:dyDescent="0.2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</row>
    <row r="205" spans="1:29" x14ac:dyDescent="0.2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</row>
    <row r="206" spans="1:29" x14ac:dyDescent="0.2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</row>
    <row r="207" spans="1:29" x14ac:dyDescent="0.2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</row>
    <row r="208" spans="1:29" x14ac:dyDescent="0.2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</row>
    <row r="209" spans="1:29" x14ac:dyDescent="0.2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</row>
    <row r="210" spans="1:29" x14ac:dyDescent="0.2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</row>
    <row r="211" spans="1:29" x14ac:dyDescent="0.2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</row>
    <row r="212" spans="1:29" x14ac:dyDescent="0.2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</row>
    <row r="213" spans="1:29" x14ac:dyDescent="0.2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</row>
    <row r="214" spans="1:29" x14ac:dyDescent="0.2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</row>
    <row r="215" spans="1:29" x14ac:dyDescent="0.2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</row>
    <row r="216" spans="1:29" x14ac:dyDescent="0.2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</row>
    <row r="217" spans="1:29" x14ac:dyDescent="0.2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</row>
    <row r="218" spans="1:29" x14ac:dyDescent="0.2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</row>
    <row r="219" spans="1:29" x14ac:dyDescent="0.2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</row>
    <row r="220" spans="1:29" x14ac:dyDescent="0.2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</row>
    <row r="221" spans="1:29" x14ac:dyDescent="0.2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</row>
    <row r="222" spans="1:29" x14ac:dyDescent="0.2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</row>
    <row r="223" spans="1:29" x14ac:dyDescent="0.2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</row>
    <row r="224" spans="1:29" x14ac:dyDescent="0.2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</row>
    <row r="225" spans="1:29" x14ac:dyDescent="0.2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</row>
    <row r="226" spans="1:29" x14ac:dyDescent="0.2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</row>
    <row r="227" spans="1:29" x14ac:dyDescent="0.2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</row>
    <row r="228" spans="1:29" x14ac:dyDescent="0.2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</row>
    <row r="229" spans="1:29" x14ac:dyDescent="0.2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</row>
    <row r="230" spans="1:29" x14ac:dyDescent="0.2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</row>
    <row r="231" spans="1:29" x14ac:dyDescent="0.2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</row>
    <row r="232" spans="1:29" x14ac:dyDescent="0.2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</row>
    <row r="233" spans="1:29" x14ac:dyDescent="0.2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</row>
  </sheetData>
  <sheetProtection formatCells="0" formatColumns="0" formatRows="0" insertColumns="0" insertRows="0" insertHyperlinks="0" deleteColumns="0" deleteRows="0" sort="0" autoFilter="0" pivotTables="0"/>
  <mergeCells count="2">
    <mergeCell ref="A6:N6"/>
    <mergeCell ref="A7:N7"/>
  </mergeCells>
  <pageMargins left="0.23622047244094491" right="0.23622047244094491" top="0.39370078740157483" bottom="0.23622047244094491" header="0.19685039370078741" footer="0"/>
  <pageSetup scale="38" firstPageNumber="9" orientation="portrait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394"/>
  <sheetViews>
    <sheetView zoomScale="55" zoomScaleNormal="55" zoomScaleSheetLayoutView="51" zoomScalePageLayoutView="40" workbookViewId="0">
      <selection activeCell="K29" sqref="K29"/>
    </sheetView>
  </sheetViews>
  <sheetFormatPr baseColWidth="10" defaultColWidth="11.42578125" defaultRowHeight="12.75" x14ac:dyDescent="0.2"/>
  <cols>
    <col min="1" max="1" width="21.7109375" style="1" customWidth="1"/>
    <col min="2" max="2" width="19.42578125" style="1" customWidth="1"/>
    <col min="3" max="3" width="20.5703125" style="1" customWidth="1"/>
    <col min="4" max="4" width="18.85546875" style="1" customWidth="1"/>
    <col min="5" max="6" width="20" style="1" bestFit="1" customWidth="1"/>
    <col min="7" max="8" width="19.140625" style="1" customWidth="1"/>
    <col min="9" max="9" width="19.5703125" style="1" customWidth="1"/>
    <col min="10" max="11" width="18.5703125" style="1" customWidth="1"/>
    <col min="12" max="12" width="18.140625" style="1" customWidth="1"/>
    <col min="13" max="13" width="19.140625" style="1" customWidth="1"/>
    <col min="14" max="14" width="21" style="1" customWidth="1"/>
    <col min="15" max="15" width="21.28515625" style="28" customWidth="1"/>
    <col min="16" max="16" width="15.85546875" style="1" customWidth="1"/>
    <col min="17" max="16384" width="11.42578125" style="1"/>
  </cols>
  <sheetData>
    <row r="1" spans="1:33" s="72" customFormat="1" x14ac:dyDescent="0.2"/>
    <row r="2" spans="1:33" s="72" customFormat="1" x14ac:dyDescent="0.2"/>
    <row r="3" spans="1:33" ht="2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6"/>
      <c r="P3" s="31"/>
      <c r="Q3" s="31"/>
      <c r="R3" s="31"/>
      <c r="S3" s="31"/>
      <c r="T3" s="31"/>
      <c r="U3" s="28"/>
      <c r="V3" s="28"/>
      <c r="W3" s="28"/>
      <c r="X3" s="28"/>
      <c r="Y3" s="28"/>
      <c r="Z3" s="28"/>
      <c r="AA3" s="28"/>
    </row>
    <row r="4" spans="1:33" ht="2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6"/>
      <c r="P4" s="31"/>
      <c r="Q4" s="31"/>
      <c r="R4" s="31"/>
      <c r="S4" s="31"/>
      <c r="T4" s="31"/>
      <c r="U4" s="28"/>
      <c r="V4" s="28"/>
      <c r="W4" s="28"/>
      <c r="X4" s="28"/>
      <c r="Y4" s="28"/>
      <c r="Z4" s="28"/>
      <c r="AA4" s="28"/>
    </row>
    <row r="5" spans="1:33" ht="26.25" x14ac:dyDescent="0.4">
      <c r="A5" s="182" t="s">
        <v>44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26"/>
      <c r="P5" s="31"/>
      <c r="Q5" s="31"/>
      <c r="R5" s="31"/>
      <c r="S5" s="31"/>
      <c r="T5" s="31"/>
      <c r="U5" s="28"/>
      <c r="V5" s="28"/>
      <c r="W5" s="28"/>
      <c r="X5" s="28"/>
      <c r="Y5" s="28"/>
      <c r="Z5" s="28"/>
      <c r="AA5" s="28"/>
    </row>
    <row r="6" spans="1:33" ht="26.25" x14ac:dyDescent="0.4">
      <c r="A6" s="181" t="s">
        <v>47</v>
      </c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26"/>
      <c r="P6" s="31"/>
      <c r="Q6" s="31"/>
      <c r="R6" s="31"/>
      <c r="S6" s="31"/>
      <c r="T6" s="31"/>
      <c r="U6" s="28"/>
      <c r="V6" s="28"/>
      <c r="W6" s="28"/>
      <c r="X6" s="28"/>
      <c r="Y6" s="28"/>
      <c r="Z6" s="28"/>
      <c r="AA6" s="28"/>
    </row>
    <row r="7" spans="1:33" ht="21.75" thickBot="1" x14ac:dyDescent="0.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6"/>
      <c r="P7" s="31"/>
      <c r="Q7" s="31"/>
      <c r="R7" s="31"/>
      <c r="S7" s="31"/>
      <c r="T7" s="31"/>
      <c r="U7" s="28"/>
      <c r="V7" s="28"/>
      <c r="W7" s="28"/>
      <c r="X7" s="28"/>
      <c r="Y7" s="28"/>
      <c r="Z7" s="28"/>
      <c r="AA7" s="28"/>
    </row>
    <row r="8" spans="1:33" ht="34.5" customHeight="1" x14ac:dyDescent="0.35">
      <c r="A8" s="49" t="s">
        <v>0</v>
      </c>
      <c r="B8" s="50" t="s">
        <v>1</v>
      </c>
      <c r="C8" s="50" t="s">
        <v>2</v>
      </c>
      <c r="D8" s="50" t="s">
        <v>3</v>
      </c>
      <c r="E8" s="50" t="s">
        <v>4</v>
      </c>
      <c r="F8" s="50" t="s">
        <v>5</v>
      </c>
      <c r="G8" s="50" t="s">
        <v>6</v>
      </c>
      <c r="H8" s="50" t="s">
        <v>7</v>
      </c>
      <c r="I8" s="50" t="s">
        <v>8</v>
      </c>
      <c r="J8" s="50" t="s">
        <v>9</v>
      </c>
      <c r="K8" s="50" t="s">
        <v>10</v>
      </c>
      <c r="L8" s="50" t="s">
        <v>11</v>
      </c>
      <c r="M8" s="50" t="s">
        <v>12</v>
      </c>
      <c r="N8" s="51" t="s">
        <v>13</v>
      </c>
      <c r="O8" s="26"/>
      <c r="P8" s="28"/>
      <c r="Q8" s="31"/>
      <c r="R8" s="31"/>
      <c r="S8" s="31"/>
      <c r="T8" s="31"/>
      <c r="U8" s="28"/>
      <c r="V8" s="28"/>
      <c r="W8" s="28"/>
      <c r="X8" s="28"/>
      <c r="Y8" s="28"/>
      <c r="Z8" s="28"/>
      <c r="AA8" s="28"/>
    </row>
    <row r="9" spans="1:33" ht="34.5" customHeight="1" x14ac:dyDescent="0.35">
      <c r="A9" s="3" t="s">
        <v>48</v>
      </c>
      <c r="B9" s="5">
        <v>24023</v>
      </c>
      <c r="C9" s="5">
        <v>25032</v>
      </c>
      <c r="D9" s="5">
        <v>408742</v>
      </c>
      <c r="E9" s="5">
        <v>2090400</v>
      </c>
      <c r="F9" s="5">
        <v>2375061</v>
      </c>
      <c r="G9" s="5">
        <v>846254</v>
      </c>
      <c r="H9" s="5">
        <v>166046</v>
      </c>
      <c r="I9" s="5">
        <v>329162</v>
      </c>
      <c r="J9" s="5">
        <v>1448666</v>
      </c>
      <c r="K9" s="5">
        <v>2623187</v>
      </c>
      <c r="L9" s="5">
        <v>1133230</v>
      </c>
      <c r="M9" s="5">
        <v>259278</v>
      </c>
      <c r="N9" s="6">
        <f t="shared" ref="N9:N53" si="0">SUM(B9:M9)</f>
        <v>11729081</v>
      </c>
      <c r="O9" s="26"/>
      <c r="P9" s="31"/>
      <c r="Q9" s="31"/>
      <c r="R9" s="31"/>
      <c r="S9" s="31"/>
      <c r="T9" s="31"/>
      <c r="U9" s="71"/>
      <c r="V9" s="71"/>
      <c r="W9" s="71"/>
      <c r="X9" s="71"/>
      <c r="Y9" s="71"/>
      <c r="Z9" s="71"/>
      <c r="AA9" s="71"/>
      <c r="AB9" s="8"/>
      <c r="AC9" s="8"/>
      <c r="AD9" s="8"/>
      <c r="AE9" s="8"/>
      <c r="AF9" s="8"/>
      <c r="AG9" s="8"/>
    </row>
    <row r="10" spans="1:33" ht="34.5" customHeight="1" x14ac:dyDescent="0.35">
      <c r="A10" s="3" t="s">
        <v>49</v>
      </c>
      <c r="B10" s="5">
        <v>51069</v>
      </c>
      <c r="C10" s="5">
        <v>72720</v>
      </c>
      <c r="D10" s="5">
        <v>33965</v>
      </c>
      <c r="E10" s="5">
        <v>54121</v>
      </c>
      <c r="F10" s="5">
        <v>28126</v>
      </c>
      <c r="G10" s="5">
        <v>85474</v>
      </c>
      <c r="H10" s="5">
        <v>87857</v>
      </c>
      <c r="I10" s="5">
        <v>91943</v>
      </c>
      <c r="J10" s="5">
        <v>70817</v>
      </c>
      <c r="K10" s="5">
        <v>76566</v>
      </c>
      <c r="L10" s="5">
        <v>57009</v>
      </c>
      <c r="M10" s="5">
        <v>83408</v>
      </c>
      <c r="N10" s="6">
        <f t="shared" si="0"/>
        <v>793075</v>
      </c>
      <c r="O10" s="26"/>
      <c r="P10" s="31"/>
      <c r="Q10" s="31"/>
      <c r="R10" s="31"/>
      <c r="S10" s="31"/>
      <c r="T10" s="31"/>
      <c r="U10" s="71"/>
      <c r="V10" s="71"/>
      <c r="W10" s="71"/>
      <c r="X10" s="71"/>
      <c r="Y10" s="71"/>
      <c r="Z10" s="71"/>
      <c r="AA10" s="71"/>
      <c r="AB10" s="8"/>
      <c r="AC10" s="8"/>
      <c r="AD10" s="8"/>
      <c r="AE10" s="8"/>
      <c r="AF10" s="8"/>
      <c r="AG10" s="8"/>
    </row>
    <row r="11" spans="1:33" ht="34.5" customHeight="1" x14ac:dyDescent="0.35">
      <c r="A11" s="3" t="s">
        <v>14</v>
      </c>
      <c r="B11" s="5">
        <v>16103</v>
      </c>
      <c r="C11" s="5">
        <v>25</v>
      </c>
      <c r="D11" s="5">
        <v>7362</v>
      </c>
      <c r="E11" s="5">
        <v>0</v>
      </c>
      <c r="F11" s="5">
        <v>264</v>
      </c>
      <c r="G11" s="5">
        <v>28</v>
      </c>
      <c r="H11" s="5">
        <v>0</v>
      </c>
      <c r="I11" s="5">
        <v>981</v>
      </c>
      <c r="J11" s="5">
        <v>2863</v>
      </c>
      <c r="K11" s="5">
        <v>0</v>
      </c>
      <c r="L11" s="5">
        <v>3632</v>
      </c>
      <c r="M11" s="5">
        <v>3909</v>
      </c>
      <c r="N11" s="6">
        <f t="shared" si="0"/>
        <v>35167</v>
      </c>
      <c r="O11" s="26"/>
      <c r="P11" s="31"/>
      <c r="Q11" s="31"/>
      <c r="R11" s="31"/>
      <c r="S11" s="31"/>
      <c r="T11" s="31"/>
      <c r="U11" s="71"/>
      <c r="V11" s="71"/>
      <c r="W11" s="71"/>
      <c r="X11" s="71"/>
      <c r="Y11" s="71"/>
      <c r="Z11" s="71"/>
      <c r="AA11" s="71"/>
      <c r="AB11" s="8"/>
      <c r="AC11" s="8"/>
      <c r="AD11" s="8"/>
      <c r="AE11" s="8"/>
      <c r="AF11" s="8"/>
      <c r="AG11" s="8"/>
    </row>
    <row r="12" spans="1:33" ht="34.5" customHeight="1" x14ac:dyDescent="0.35">
      <c r="A12" s="3" t="s">
        <v>15</v>
      </c>
      <c r="B12" s="5">
        <v>549510</v>
      </c>
      <c r="C12" s="5">
        <v>577545</v>
      </c>
      <c r="D12" s="5">
        <v>544965</v>
      </c>
      <c r="E12" s="5">
        <v>595710</v>
      </c>
      <c r="F12" s="5">
        <v>640320</v>
      </c>
      <c r="G12" s="5">
        <v>631950</v>
      </c>
      <c r="H12" s="5">
        <v>630300</v>
      </c>
      <c r="I12" s="5">
        <v>632835</v>
      </c>
      <c r="J12" s="5">
        <v>645600</v>
      </c>
      <c r="K12" s="5">
        <v>597300</v>
      </c>
      <c r="L12" s="5">
        <v>657975.00000000012</v>
      </c>
      <c r="M12" s="5">
        <v>651195</v>
      </c>
      <c r="N12" s="6">
        <f t="shared" si="0"/>
        <v>7355205</v>
      </c>
      <c r="O12" s="26"/>
      <c r="P12" s="31"/>
      <c r="Q12" s="31"/>
      <c r="R12" s="31"/>
      <c r="S12" s="31"/>
      <c r="T12" s="31"/>
      <c r="U12" s="71"/>
      <c r="V12" s="71"/>
      <c r="W12" s="71"/>
      <c r="X12" s="71"/>
      <c r="Y12" s="71"/>
      <c r="Z12" s="71"/>
      <c r="AA12" s="71"/>
      <c r="AB12" s="8"/>
      <c r="AC12" s="8"/>
      <c r="AD12" s="8"/>
      <c r="AE12" s="8"/>
      <c r="AF12" s="8"/>
      <c r="AG12" s="8"/>
    </row>
    <row r="13" spans="1:33" ht="34.5" customHeight="1" x14ac:dyDescent="0.35">
      <c r="A13" s="3" t="s">
        <v>50</v>
      </c>
      <c r="B13" s="5">
        <v>9566</v>
      </c>
      <c r="C13" s="5">
        <v>2581</v>
      </c>
      <c r="D13" s="5">
        <v>3903</v>
      </c>
      <c r="E13" s="5">
        <v>7800</v>
      </c>
      <c r="F13" s="5">
        <v>3385</v>
      </c>
      <c r="G13" s="5">
        <v>5633</v>
      </c>
      <c r="H13" s="5">
        <v>16663</v>
      </c>
      <c r="I13" s="5">
        <v>16436</v>
      </c>
      <c r="J13" s="5">
        <v>4063</v>
      </c>
      <c r="K13" s="5">
        <v>10535</v>
      </c>
      <c r="L13" s="5">
        <v>19305.999999999996</v>
      </c>
      <c r="M13" s="5">
        <v>17133</v>
      </c>
      <c r="N13" s="6">
        <f t="shared" si="0"/>
        <v>117004</v>
      </c>
      <c r="O13" s="26"/>
      <c r="P13" s="31"/>
      <c r="Q13" s="28"/>
      <c r="R13" s="31"/>
      <c r="S13" s="31"/>
      <c r="T13" s="31"/>
      <c r="U13" s="71"/>
      <c r="V13" s="71"/>
      <c r="W13" s="71"/>
      <c r="X13" s="71"/>
      <c r="Y13" s="71"/>
      <c r="Z13" s="71"/>
      <c r="AA13" s="71"/>
      <c r="AB13" s="8"/>
      <c r="AC13" s="8"/>
      <c r="AD13" s="8"/>
      <c r="AE13" s="8"/>
      <c r="AF13" s="8"/>
      <c r="AG13" s="8"/>
    </row>
    <row r="14" spans="1:33" ht="34.5" customHeight="1" x14ac:dyDescent="0.35">
      <c r="A14" s="3" t="s">
        <v>51</v>
      </c>
      <c r="B14" s="5">
        <v>12636</v>
      </c>
      <c r="C14" s="5">
        <v>288795</v>
      </c>
      <c r="D14" s="5">
        <v>42726</v>
      </c>
      <c r="E14" s="5">
        <v>20149</v>
      </c>
      <c r="F14" s="5">
        <v>5419</v>
      </c>
      <c r="G14" s="5">
        <v>8362</v>
      </c>
      <c r="H14" s="5">
        <v>16696</v>
      </c>
      <c r="I14" s="5">
        <v>21311</v>
      </c>
      <c r="J14" s="5">
        <v>4034</v>
      </c>
      <c r="K14" s="5">
        <v>4967</v>
      </c>
      <c r="L14" s="5">
        <v>26163</v>
      </c>
      <c r="M14" s="5">
        <v>24342.000000000004</v>
      </c>
      <c r="N14" s="6">
        <f t="shared" si="0"/>
        <v>475600</v>
      </c>
      <c r="O14" s="26"/>
      <c r="P14" s="31"/>
      <c r="Q14" s="28"/>
      <c r="R14" s="31"/>
      <c r="S14" s="31"/>
      <c r="T14" s="31"/>
      <c r="U14" s="71"/>
      <c r="V14" s="71"/>
      <c r="W14" s="71"/>
      <c r="X14" s="71"/>
      <c r="Y14" s="71"/>
      <c r="Z14" s="71"/>
      <c r="AA14" s="71"/>
      <c r="AB14" s="8"/>
      <c r="AC14" s="8"/>
      <c r="AD14" s="8"/>
      <c r="AE14" s="8"/>
      <c r="AF14" s="8"/>
      <c r="AG14" s="8"/>
    </row>
    <row r="15" spans="1:33" ht="34.5" customHeight="1" x14ac:dyDescent="0.35">
      <c r="A15" s="3" t="s">
        <v>16</v>
      </c>
      <c r="B15" s="5">
        <v>22660</v>
      </c>
      <c r="C15" s="5">
        <v>65682</v>
      </c>
      <c r="D15" s="5">
        <v>54321</v>
      </c>
      <c r="E15" s="5">
        <v>12054</v>
      </c>
      <c r="F15" s="5">
        <v>2687</v>
      </c>
      <c r="G15" s="5">
        <v>6150</v>
      </c>
      <c r="H15" s="5">
        <v>47832</v>
      </c>
      <c r="I15" s="5">
        <v>36375</v>
      </c>
      <c r="J15" s="5">
        <v>3643</v>
      </c>
      <c r="K15" s="5">
        <v>5718</v>
      </c>
      <c r="L15" s="5">
        <v>25537</v>
      </c>
      <c r="M15" s="5">
        <v>53672</v>
      </c>
      <c r="N15" s="6">
        <f t="shared" si="0"/>
        <v>336331</v>
      </c>
      <c r="O15" s="26"/>
      <c r="P15" s="31"/>
      <c r="Q15" s="28"/>
      <c r="R15" s="31"/>
      <c r="S15" s="31"/>
      <c r="T15" s="31"/>
      <c r="U15" s="71"/>
      <c r="V15" s="71"/>
      <c r="W15" s="71"/>
      <c r="X15" s="71"/>
      <c r="Y15" s="71"/>
      <c r="Z15" s="71"/>
      <c r="AA15" s="71"/>
      <c r="AB15" s="8"/>
      <c r="AC15" s="8"/>
      <c r="AD15" s="8"/>
      <c r="AE15" s="8"/>
      <c r="AF15" s="8"/>
      <c r="AG15" s="8"/>
    </row>
    <row r="16" spans="1:33" ht="34.5" customHeight="1" x14ac:dyDescent="0.35">
      <c r="A16" s="3" t="s">
        <v>17</v>
      </c>
      <c r="B16" s="5">
        <v>604</v>
      </c>
      <c r="C16" s="5">
        <v>858</v>
      </c>
      <c r="D16" s="5">
        <v>1002</v>
      </c>
      <c r="E16" s="5">
        <v>1320</v>
      </c>
      <c r="F16" s="5">
        <v>100</v>
      </c>
      <c r="G16" s="5">
        <v>325</v>
      </c>
      <c r="H16" s="5">
        <v>918</v>
      </c>
      <c r="I16" s="5">
        <v>2407</v>
      </c>
      <c r="J16" s="5">
        <v>652</v>
      </c>
      <c r="K16" s="5">
        <v>152</v>
      </c>
      <c r="L16" s="5">
        <v>2088</v>
      </c>
      <c r="M16" s="5">
        <v>971.99999999999989</v>
      </c>
      <c r="N16" s="6">
        <f t="shared" si="0"/>
        <v>11398</v>
      </c>
      <c r="O16" s="26"/>
      <c r="P16" s="31"/>
      <c r="Q16" s="28"/>
      <c r="R16" s="31"/>
      <c r="S16" s="31"/>
      <c r="T16" s="31"/>
      <c r="U16" s="71"/>
      <c r="V16" s="71"/>
      <c r="W16" s="71"/>
      <c r="X16" s="71"/>
      <c r="Y16" s="71"/>
      <c r="Z16" s="71"/>
      <c r="AA16" s="71"/>
      <c r="AB16" s="8"/>
      <c r="AC16" s="8"/>
      <c r="AD16" s="8"/>
      <c r="AE16" s="8"/>
      <c r="AF16" s="8"/>
      <c r="AG16" s="8"/>
    </row>
    <row r="17" spans="1:33" ht="34.5" customHeight="1" x14ac:dyDescent="0.35">
      <c r="A17" s="3" t="s">
        <v>52</v>
      </c>
      <c r="B17" s="5">
        <v>112815</v>
      </c>
      <c r="C17" s="5">
        <v>92473</v>
      </c>
      <c r="D17" s="5">
        <v>52153</v>
      </c>
      <c r="E17" s="5">
        <v>42014</v>
      </c>
      <c r="F17" s="5">
        <v>27745</v>
      </c>
      <c r="G17" s="5">
        <v>21547</v>
      </c>
      <c r="H17" s="5">
        <v>21253</v>
      </c>
      <c r="I17" s="5">
        <v>24805</v>
      </c>
      <c r="J17" s="5">
        <v>17073</v>
      </c>
      <c r="K17" s="5">
        <v>12422</v>
      </c>
      <c r="L17" s="5">
        <v>19457</v>
      </c>
      <c r="M17" s="5">
        <v>99097</v>
      </c>
      <c r="N17" s="6">
        <f t="shared" si="0"/>
        <v>542854</v>
      </c>
      <c r="O17" s="26"/>
      <c r="P17" s="31"/>
      <c r="Q17" s="28"/>
      <c r="R17" s="31"/>
      <c r="S17" s="31"/>
      <c r="T17" s="31"/>
      <c r="U17" s="71"/>
      <c r="V17" s="71"/>
      <c r="W17" s="71"/>
      <c r="X17" s="71"/>
      <c r="Y17" s="71"/>
      <c r="Z17" s="71"/>
      <c r="AA17" s="71"/>
      <c r="AB17" s="8"/>
      <c r="AC17" s="8"/>
      <c r="AD17" s="8"/>
      <c r="AE17" s="8"/>
      <c r="AF17" s="8"/>
      <c r="AG17" s="8"/>
    </row>
    <row r="18" spans="1:33" ht="34.5" customHeight="1" x14ac:dyDescent="0.35">
      <c r="A18" s="3" t="s">
        <v>18</v>
      </c>
      <c r="B18" s="5">
        <v>84698</v>
      </c>
      <c r="C18" s="5">
        <v>76395</v>
      </c>
      <c r="D18" s="5">
        <v>79507</v>
      </c>
      <c r="E18" s="5">
        <v>165182</v>
      </c>
      <c r="F18" s="5">
        <v>62667</v>
      </c>
      <c r="G18" s="5">
        <v>95211</v>
      </c>
      <c r="H18" s="5">
        <v>62528</v>
      </c>
      <c r="I18" s="5">
        <v>71356</v>
      </c>
      <c r="J18" s="5">
        <v>49365</v>
      </c>
      <c r="K18" s="5">
        <v>62618</v>
      </c>
      <c r="L18" s="5">
        <v>96551.000000000015</v>
      </c>
      <c r="M18" s="5">
        <v>81967</v>
      </c>
      <c r="N18" s="6">
        <f t="shared" si="0"/>
        <v>988045</v>
      </c>
      <c r="O18" s="26"/>
      <c r="P18" s="31"/>
      <c r="Q18" s="28"/>
      <c r="R18" s="31"/>
      <c r="S18" s="31"/>
      <c r="T18" s="31"/>
      <c r="U18" s="71"/>
      <c r="V18" s="71"/>
      <c r="W18" s="71"/>
      <c r="X18" s="71"/>
      <c r="Y18" s="71"/>
      <c r="Z18" s="71"/>
      <c r="AA18" s="71"/>
      <c r="AB18" s="8"/>
      <c r="AC18" s="8"/>
      <c r="AD18" s="8"/>
      <c r="AE18" s="8"/>
      <c r="AF18" s="8"/>
      <c r="AG18" s="8"/>
    </row>
    <row r="19" spans="1:33" ht="34.5" customHeight="1" x14ac:dyDescent="0.35">
      <c r="A19" s="3" t="s">
        <v>19</v>
      </c>
      <c r="B19" s="5">
        <v>82419</v>
      </c>
      <c r="C19" s="5">
        <v>70376</v>
      </c>
      <c r="D19" s="5">
        <v>47084</v>
      </c>
      <c r="E19" s="5">
        <v>43249</v>
      </c>
      <c r="F19" s="5">
        <v>33245</v>
      </c>
      <c r="G19" s="5">
        <v>39897</v>
      </c>
      <c r="H19" s="5">
        <v>31466</v>
      </c>
      <c r="I19" s="5">
        <v>39261</v>
      </c>
      <c r="J19" s="5">
        <v>29194</v>
      </c>
      <c r="K19" s="5">
        <v>23069</v>
      </c>
      <c r="L19" s="5">
        <v>55212</v>
      </c>
      <c r="M19" s="5">
        <v>60662.000000000007</v>
      </c>
      <c r="N19" s="6">
        <f t="shared" si="0"/>
        <v>555134</v>
      </c>
      <c r="O19" s="26"/>
      <c r="P19" s="31"/>
      <c r="Q19" s="28"/>
      <c r="R19" s="31"/>
      <c r="S19" s="31"/>
      <c r="T19" s="31"/>
      <c r="U19" s="71"/>
      <c r="V19" s="71"/>
      <c r="W19" s="71"/>
      <c r="X19" s="71"/>
      <c r="Y19" s="71"/>
      <c r="Z19" s="71"/>
      <c r="AA19" s="71"/>
      <c r="AB19" s="8"/>
      <c r="AC19" s="8"/>
      <c r="AD19" s="8"/>
      <c r="AE19" s="8"/>
      <c r="AF19" s="8"/>
      <c r="AG19" s="8"/>
    </row>
    <row r="20" spans="1:33" ht="34.5" customHeight="1" x14ac:dyDescent="0.35">
      <c r="A20" s="3" t="s">
        <v>20</v>
      </c>
      <c r="B20" s="5">
        <v>127562</v>
      </c>
      <c r="C20" s="5">
        <v>146220</v>
      </c>
      <c r="D20" s="5">
        <v>117300</v>
      </c>
      <c r="E20" s="5">
        <v>156780</v>
      </c>
      <c r="F20" s="5">
        <v>168200</v>
      </c>
      <c r="G20" s="5">
        <v>129890</v>
      </c>
      <c r="H20" s="5">
        <v>84546</v>
      </c>
      <c r="I20" s="5">
        <v>100560</v>
      </c>
      <c r="J20" s="5">
        <v>138620</v>
      </c>
      <c r="K20" s="5">
        <v>105980</v>
      </c>
      <c r="L20" s="5">
        <v>111206.99999999999</v>
      </c>
      <c r="M20" s="5">
        <v>94514.999999999985</v>
      </c>
      <c r="N20" s="6">
        <f t="shared" si="0"/>
        <v>1481380</v>
      </c>
      <c r="O20" s="26"/>
      <c r="P20" s="31"/>
      <c r="Q20" s="28"/>
      <c r="R20" s="31"/>
      <c r="S20" s="31"/>
      <c r="T20" s="31"/>
      <c r="U20" s="71"/>
      <c r="V20" s="71"/>
      <c r="W20" s="71"/>
      <c r="X20" s="71"/>
      <c r="Y20" s="71"/>
      <c r="Z20" s="71"/>
      <c r="AA20" s="71"/>
      <c r="AB20" s="8"/>
      <c r="AC20" s="8"/>
      <c r="AD20" s="8"/>
      <c r="AE20" s="8"/>
      <c r="AF20" s="8"/>
      <c r="AG20" s="8"/>
    </row>
    <row r="21" spans="1:33" ht="34.5" customHeight="1" x14ac:dyDescent="0.35">
      <c r="A21" s="3" t="s">
        <v>53</v>
      </c>
      <c r="B21" s="5">
        <v>83448</v>
      </c>
      <c r="C21" s="5">
        <v>62546</v>
      </c>
      <c r="D21" s="5">
        <v>45319</v>
      </c>
      <c r="E21" s="5">
        <v>65210</v>
      </c>
      <c r="F21" s="5">
        <v>35824</v>
      </c>
      <c r="G21" s="5">
        <v>59874</v>
      </c>
      <c r="H21" s="5">
        <v>29673</v>
      </c>
      <c r="I21" s="5">
        <v>50810</v>
      </c>
      <c r="J21" s="5">
        <v>32373</v>
      </c>
      <c r="K21" s="5">
        <v>38359</v>
      </c>
      <c r="L21" s="5">
        <v>60580</v>
      </c>
      <c r="M21" s="5">
        <v>57249.000000000007</v>
      </c>
      <c r="N21" s="6">
        <f t="shared" si="0"/>
        <v>621265</v>
      </c>
      <c r="O21" s="26"/>
      <c r="P21" s="31"/>
      <c r="Q21" s="28"/>
      <c r="R21" s="31"/>
      <c r="S21" s="31"/>
      <c r="T21" s="31"/>
      <c r="U21" s="71"/>
      <c r="V21" s="71"/>
      <c r="W21" s="71"/>
      <c r="X21" s="71"/>
      <c r="Y21" s="71"/>
      <c r="Z21" s="71"/>
      <c r="AA21" s="71"/>
      <c r="AB21" s="8"/>
      <c r="AC21" s="8"/>
      <c r="AD21" s="8"/>
      <c r="AE21" s="8"/>
      <c r="AF21" s="8"/>
      <c r="AG21" s="8"/>
    </row>
    <row r="22" spans="1:33" ht="34.5" customHeight="1" x14ac:dyDescent="0.35">
      <c r="A22" s="3" t="s">
        <v>21</v>
      </c>
      <c r="B22" s="5">
        <v>341293</v>
      </c>
      <c r="C22" s="5">
        <v>519059</v>
      </c>
      <c r="D22" s="5">
        <v>283111</v>
      </c>
      <c r="E22" s="5">
        <v>296755</v>
      </c>
      <c r="F22" s="5">
        <v>312993</v>
      </c>
      <c r="G22" s="5">
        <v>304822</v>
      </c>
      <c r="H22" s="5">
        <v>255155</v>
      </c>
      <c r="I22" s="5">
        <v>281822</v>
      </c>
      <c r="J22" s="5">
        <v>281486</v>
      </c>
      <c r="K22" s="5">
        <v>287932</v>
      </c>
      <c r="L22" s="5">
        <v>421722.99999999994</v>
      </c>
      <c r="M22" s="5">
        <v>346242.00000000006</v>
      </c>
      <c r="N22" s="6">
        <f t="shared" si="0"/>
        <v>3932393</v>
      </c>
      <c r="O22" s="26"/>
      <c r="P22" s="31"/>
      <c r="Q22" s="28"/>
      <c r="R22" s="31"/>
      <c r="S22" s="31"/>
      <c r="T22" s="31"/>
      <c r="U22" s="71"/>
      <c r="V22" s="71"/>
      <c r="W22" s="71"/>
      <c r="X22" s="71"/>
      <c r="Y22" s="71"/>
      <c r="Z22" s="71"/>
      <c r="AA22" s="71"/>
      <c r="AB22" s="8"/>
      <c r="AC22" s="8"/>
      <c r="AD22" s="8"/>
      <c r="AE22" s="8"/>
      <c r="AF22" s="8"/>
      <c r="AG22" s="8"/>
    </row>
    <row r="23" spans="1:33" ht="34.5" customHeight="1" x14ac:dyDescent="0.35">
      <c r="A23" s="3" t="s">
        <v>54</v>
      </c>
      <c r="B23" s="5">
        <v>73340</v>
      </c>
      <c r="C23" s="5">
        <v>93461</v>
      </c>
      <c r="D23" s="5">
        <v>87916</v>
      </c>
      <c r="E23" s="5">
        <v>94025</v>
      </c>
      <c r="F23" s="5">
        <v>61726</v>
      </c>
      <c r="G23" s="5">
        <v>86544</v>
      </c>
      <c r="H23" s="5">
        <v>80427</v>
      </c>
      <c r="I23" s="5">
        <v>65412</v>
      </c>
      <c r="J23" s="5">
        <v>62822</v>
      </c>
      <c r="K23" s="5">
        <v>51253</v>
      </c>
      <c r="L23" s="5">
        <v>67643</v>
      </c>
      <c r="M23" s="5">
        <v>73026.999999999985</v>
      </c>
      <c r="N23" s="6">
        <f t="shared" si="0"/>
        <v>897596</v>
      </c>
      <c r="O23" s="26"/>
      <c r="P23" s="31"/>
      <c r="Q23" s="28"/>
      <c r="R23" s="31"/>
      <c r="S23" s="31"/>
      <c r="T23" s="31"/>
      <c r="U23" s="71"/>
      <c r="V23" s="71"/>
      <c r="W23" s="71"/>
      <c r="X23" s="71"/>
      <c r="Y23" s="71"/>
      <c r="Z23" s="71"/>
      <c r="AA23" s="71"/>
      <c r="AB23" s="8"/>
      <c r="AC23" s="8"/>
      <c r="AD23" s="8"/>
      <c r="AE23" s="8"/>
      <c r="AF23" s="8"/>
      <c r="AG23" s="8"/>
    </row>
    <row r="24" spans="1:33" ht="34.5" customHeight="1" x14ac:dyDescent="0.35">
      <c r="A24" s="3" t="s">
        <v>22</v>
      </c>
      <c r="B24" s="5">
        <v>0</v>
      </c>
      <c r="C24" s="5">
        <v>336</v>
      </c>
      <c r="D24" s="5">
        <v>376</v>
      </c>
      <c r="E24" s="5">
        <v>8112</v>
      </c>
      <c r="F24" s="5">
        <v>27288</v>
      </c>
      <c r="G24" s="5">
        <v>11642</v>
      </c>
      <c r="H24" s="5">
        <v>11832</v>
      </c>
      <c r="I24" s="5">
        <v>240</v>
      </c>
      <c r="J24" s="5">
        <v>0</v>
      </c>
      <c r="K24" s="5">
        <v>0</v>
      </c>
      <c r="L24" s="5">
        <v>0</v>
      </c>
      <c r="M24" s="5">
        <v>0</v>
      </c>
      <c r="N24" s="6">
        <f t="shared" si="0"/>
        <v>59826</v>
      </c>
      <c r="O24" s="26"/>
      <c r="P24" s="31"/>
      <c r="Q24" s="28"/>
      <c r="R24" s="31"/>
      <c r="S24" s="31"/>
      <c r="T24" s="31"/>
      <c r="U24" s="71"/>
      <c r="V24" s="71"/>
      <c r="W24" s="71"/>
      <c r="X24" s="71"/>
      <c r="Y24" s="71"/>
      <c r="Z24" s="71"/>
      <c r="AA24" s="71"/>
      <c r="AB24" s="8"/>
      <c r="AC24" s="8"/>
      <c r="AD24" s="8"/>
      <c r="AE24" s="8"/>
      <c r="AF24" s="8"/>
      <c r="AG24" s="8"/>
    </row>
    <row r="25" spans="1:33" ht="34.5" customHeight="1" x14ac:dyDescent="0.35">
      <c r="A25" s="3" t="s">
        <v>23</v>
      </c>
      <c r="B25" s="5">
        <v>72279</v>
      </c>
      <c r="C25" s="5">
        <v>83039</v>
      </c>
      <c r="D25" s="5">
        <v>65808</v>
      </c>
      <c r="E25" s="5">
        <v>75202</v>
      </c>
      <c r="F25" s="5">
        <v>43056</v>
      </c>
      <c r="G25" s="5">
        <v>90624</v>
      </c>
      <c r="H25" s="5">
        <v>56601</v>
      </c>
      <c r="I25" s="5">
        <v>66921</v>
      </c>
      <c r="J25" s="5">
        <v>63529</v>
      </c>
      <c r="K25" s="5">
        <v>64540</v>
      </c>
      <c r="L25" s="5">
        <v>79270</v>
      </c>
      <c r="M25" s="5">
        <v>93175</v>
      </c>
      <c r="N25" s="6">
        <f t="shared" si="0"/>
        <v>854044</v>
      </c>
      <c r="O25" s="26"/>
      <c r="P25" s="31"/>
      <c r="Q25" s="28"/>
      <c r="R25" s="31"/>
      <c r="S25" s="31"/>
      <c r="T25" s="31"/>
      <c r="U25" s="71"/>
      <c r="V25" s="71"/>
      <c r="W25" s="71"/>
      <c r="X25" s="71"/>
      <c r="Y25" s="71"/>
      <c r="Z25" s="71"/>
      <c r="AA25" s="71"/>
      <c r="AB25" s="8"/>
      <c r="AC25" s="8"/>
      <c r="AD25" s="8"/>
      <c r="AE25" s="8"/>
      <c r="AF25" s="8"/>
      <c r="AG25" s="8"/>
    </row>
    <row r="26" spans="1:33" ht="34.5" customHeight="1" x14ac:dyDescent="0.35">
      <c r="A26" s="3" t="s">
        <v>24</v>
      </c>
      <c r="B26" s="5">
        <v>41415</v>
      </c>
      <c r="C26" s="5">
        <v>42389</v>
      </c>
      <c r="D26" s="5">
        <v>50669</v>
      </c>
      <c r="E26" s="5">
        <v>47376</v>
      </c>
      <c r="F26" s="5">
        <v>35619</v>
      </c>
      <c r="G26" s="5">
        <v>38977</v>
      </c>
      <c r="H26" s="5">
        <v>49773</v>
      </c>
      <c r="I26" s="5">
        <v>45038</v>
      </c>
      <c r="J26" s="5">
        <v>35642</v>
      </c>
      <c r="K26" s="5">
        <v>30092</v>
      </c>
      <c r="L26" s="5">
        <v>30107</v>
      </c>
      <c r="M26" s="5">
        <v>42401</v>
      </c>
      <c r="N26" s="6">
        <f t="shared" si="0"/>
        <v>489498</v>
      </c>
      <c r="O26" s="26"/>
      <c r="P26" s="31"/>
      <c r="Q26" s="28"/>
      <c r="R26" s="31"/>
      <c r="S26" s="31"/>
      <c r="T26" s="31"/>
      <c r="U26" s="71"/>
      <c r="V26" s="71"/>
      <c r="W26" s="71"/>
      <c r="X26" s="71"/>
      <c r="Y26" s="71"/>
      <c r="Z26" s="71"/>
      <c r="AA26" s="71"/>
      <c r="AB26" s="8"/>
      <c r="AC26" s="8"/>
      <c r="AD26" s="8"/>
      <c r="AE26" s="8"/>
      <c r="AF26" s="8"/>
      <c r="AG26" s="8"/>
    </row>
    <row r="27" spans="1:33" ht="34.5" customHeight="1" x14ac:dyDescent="0.35">
      <c r="A27" s="3" t="s">
        <v>25</v>
      </c>
      <c r="B27" s="5">
        <v>60187</v>
      </c>
      <c r="C27" s="5">
        <v>124584</v>
      </c>
      <c r="D27" s="5">
        <v>65643</v>
      </c>
      <c r="E27" s="5">
        <v>291517</v>
      </c>
      <c r="F27" s="5">
        <v>210222</v>
      </c>
      <c r="G27" s="5">
        <v>87024</v>
      </c>
      <c r="H27" s="5">
        <v>44653</v>
      </c>
      <c r="I27" s="5">
        <v>126625</v>
      </c>
      <c r="J27" s="5">
        <v>172761</v>
      </c>
      <c r="K27" s="5">
        <v>20356</v>
      </c>
      <c r="L27" s="5">
        <v>97776.000000000015</v>
      </c>
      <c r="M27" s="5">
        <v>36812</v>
      </c>
      <c r="N27" s="6">
        <f t="shared" si="0"/>
        <v>1338160</v>
      </c>
      <c r="O27" s="26"/>
      <c r="P27" s="31"/>
      <c r="Q27" s="31"/>
      <c r="R27" s="31"/>
      <c r="S27" s="31"/>
      <c r="T27" s="31"/>
      <c r="U27" s="71"/>
      <c r="V27" s="71"/>
      <c r="W27" s="71"/>
      <c r="X27" s="71"/>
      <c r="Y27" s="71"/>
      <c r="Z27" s="71"/>
      <c r="AA27" s="71"/>
      <c r="AB27" s="8"/>
      <c r="AC27" s="8"/>
      <c r="AD27" s="8"/>
      <c r="AE27" s="8"/>
      <c r="AF27" s="8"/>
      <c r="AG27" s="8"/>
    </row>
    <row r="28" spans="1:33" ht="34.5" customHeight="1" x14ac:dyDescent="0.35">
      <c r="A28" s="3" t="s">
        <v>26</v>
      </c>
      <c r="B28" s="5">
        <v>16741</v>
      </c>
      <c r="C28" s="5">
        <v>33966</v>
      </c>
      <c r="D28" s="5">
        <v>26875</v>
      </c>
      <c r="E28" s="5">
        <v>23665</v>
      </c>
      <c r="F28" s="5">
        <v>20795</v>
      </c>
      <c r="G28" s="5">
        <v>14251</v>
      </c>
      <c r="H28" s="5">
        <v>19424</v>
      </c>
      <c r="I28" s="5">
        <v>16885</v>
      </c>
      <c r="J28" s="5">
        <v>22099</v>
      </c>
      <c r="K28" s="5">
        <v>20785</v>
      </c>
      <c r="L28" s="5">
        <v>20078</v>
      </c>
      <c r="M28" s="5">
        <v>42938.999999999993</v>
      </c>
      <c r="N28" s="6">
        <f t="shared" si="0"/>
        <v>278503</v>
      </c>
      <c r="O28" s="26"/>
      <c r="P28" s="31"/>
      <c r="Q28" s="31"/>
      <c r="R28" s="31"/>
      <c r="S28" s="31"/>
      <c r="T28" s="31"/>
      <c r="U28" s="71"/>
      <c r="V28" s="71"/>
      <c r="W28" s="71"/>
      <c r="X28" s="71"/>
      <c r="Y28" s="71"/>
      <c r="Z28" s="71"/>
      <c r="AA28" s="71"/>
      <c r="AB28" s="8"/>
      <c r="AC28" s="8"/>
      <c r="AD28" s="8"/>
      <c r="AE28" s="8"/>
      <c r="AF28" s="8"/>
      <c r="AG28" s="8"/>
    </row>
    <row r="29" spans="1:33" ht="34.5" customHeight="1" x14ac:dyDescent="0.35">
      <c r="A29" s="3" t="s">
        <v>27</v>
      </c>
      <c r="B29" s="5">
        <v>9139.2000000000007</v>
      </c>
      <c r="C29" s="5">
        <v>5108.8</v>
      </c>
      <c r="D29" s="5">
        <v>6558.4000000000005</v>
      </c>
      <c r="E29" s="5">
        <v>4494.4000000000005</v>
      </c>
      <c r="F29" s="5">
        <v>7696</v>
      </c>
      <c r="G29" s="5">
        <v>8004.8</v>
      </c>
      <c r="H29" s="5">
        <v>8796.8000000000011</v>
      </c>
      <c r="I29" s="5">
        <v>7851.2000000000007</v>
      </c>
      <c r="J29" s="5">
        <v>5859.2000000000007</v>
      </c>
      <c r="K29" s="5">
        <v>6843.2000000000007</v>
      </c>
      <c r="L29" s="5">
        <v>4646.4000000000005</v>
      </c>
      <c r="M29" s="5">
        <v>4830.4000000000005</v>
      </c>
      <c r="N29" s="6">
        <f t="shared" si="0"/>
        <v>79828.799999999988</v>
      </c>
      <c r="O29" s="26"/>
      <c r="P29" s="31"/>
      <c r="Q29" s="31"/>
      <c r="R29" s="31"/>
      <c r="S29" s="31"/>
      <c r="T29" s="31"/>
      <c r="U29" s="71"/>
      <c r="V29" s="71"/>
      <c r="W29" s="71"/>
      <c r="X29" s="71"/>
      <c r="Y29" s="71"/>
      <c r="Z29" s="71"/>
      <c r="AA29" s="71"/>
      <c r="AB29" s="8"/>
      <c r="AC29" s="8"/>
      <c r="AD29" s="8"/>
      <c r="AE29" s="8"/>
      <c r="AF29" s="8"/>
      <c r="AG29" s="8"/>
    </row>
    <row r="30" spans="1:33" ht="34.5" customHeight="1" x14ac:dyDescent="0.35">
      <c r="A30" s="3" t="s">
        <v>28</v>
      </c>
      <c r="B30" s="5">
        <v>98875</v>
      </c>
      <c r="C30" s="5">
        <v>138145</v>
      </c>
      <c r="D30" s="5">
        <v>89740</v>
      </c>
      <c r="E30" s="5">
        <v>43225</v>
      </c>
      <c r="F30" s="5">
        <v>52255</v>
      </c>
      <c r="G30" s="5">
        <v>80990</v>
      </c>
      <c r="H30" s="5">
        <v>103915</v>
      </c>
      <c r="I30" s="5">
        <v>58975</v>
      </c>
      <c r="J30" s="5">
        <v>45605</v>
      </c>
      <c r="K30" s="5">
        <v>46900</v>
      </c>
      <c r="L30" s="5">
        <v>79415.000000000015</v>
      </c>
      <c r="M30" s="5">
        <v>95095</v>
      </c>
      <c r="N30" s="6">
        <f t="shared" si="0"/>
        <v>933135</v>
      </c>
      <c r="O30" s="26"/>
      <c r="P30" s="31"/>
      <c r="Q30" s="31"/>
      <c r="R30" s="31"/>
      <c r="S30" s="31"/>
      <c r="T30" s="31"/>
      <c r="U30" s="71"/>
      <c r="V30" s="71"/>
      <c r="W30" s="71"/>
      <c r="X30" s="71"/>
      <c r="Y30" s="71"/>
      <c r="Z30" s="71"/>
      <c r="AA30" s="71"/>
      <c r="AB30" s="8"/>
      <c r="AC30" s="8"/>
      <c r="AD30" s="8"/>
      <c r="AE30" s="8"/>
      <c r="AF30" s="8"/>
      <c r="AG30" s="8"/>
    </row>
    <row r="31" spans="1:33" ht="34.5" customHeight="1" x14ac:dyDescent="0.35">
      <c r="A31" s="3" t="s">
        <v>29</v>
      </c>
      <c r="B31" s="5">
        <v>148500</v>
      </c>
      <c r="C31" s="5">
        <v>415800</v>
      </c>
      <c r="D31" s="5">
        <v>285000</v>
      </c>
      <c r="E31" s="5">
        <v>309675</v>
      </c>
      <c r="F31" s="5">
        <v>205575</v>
      </c>
      <c r="G31" s="5">
        <v>1304265</v>
      </c>
      <c r="H31" s="5">
        <v>227220</v>
      </c>
      <c r="I31" s="5">
        <v>226695</v>
      </c>
      <c r="J31" s="5">
        <v>216705</v>
      </c>
      <c r="K31" s="5">
        <v>218880</v>
      </c>
      <c r="L31" s="5">
        <v>208200</v>
      </c>
      <c r="M31" s="5">
        <v>187650</v>
      </c>
      <c r="N31" s="6">
        <f t="shared" si="0"/>
        <v>3954165</v>
      </c>
      <c r="O31" s="26"/>
      <c r="P31" s="31"/>
      <c r="Q31" s="31"/>
      <c r="R31" s="31"/>
      <c r="S31" s="31"/>
      <c r="T31" s="31"/>
      <c r="U31" s="71"/>
      <c r="V31" s="71"/>
      <c r="W31" s="71"/>
      <c r="X31" s="71"/>
      <c r="Y31" s="71"/>
      <c r="Z31" s="71"/>
      <c r="AA31" s="71"/>
      <c r="AB31" s="8"/>
      <c r="AC31" s="8"/>
      <c r="AD31" s="8"/>
      <c r="AE31" s="8"/>
      <c r="AF31" s="8"/>
      <c r="AG31" s="8"/>
    </row>
    <row r="32" spans="1:33" ht="34.5" customHeight="1" x14ac:dyDescent="0.35">
      <c r="A32" s="3" t="s">
        <v>30</v>
      </c>
      <c r="B32" s="5">
        <v>45618</v>
      </c>
      <c r="C32" s="5">
        <v>44153</v>
      </c>
      <c r="D32" s="5">
        <v>44264</v>
      </c>
      <c r="E32" s="5">
        <v>46656</v>
      </c>
      <c r="F32" s="5">
        <v>37916</v>
      </c>
      <c r="G32" s="5">
        <v>53165</v>
      </c>
      <c r="H32" s="5">
        <v>52835</v>
      </c>
      <c r="I32" s="5">
        <v>68393</v>
      </c>
      <c r="J32" s="5">
        <v>46416</v>
      </c>
      <c r="K32" s="5">
        <v>55505</v>
      </c>
      <c r="L32" s="5">
        <v>57546</v>
      </c>
      <c r="M32" s="5">
        <v>64113.999999999993</v>
      </c>
      <c r="N32" s="6">
        <f t="shared" si="0"/>
        <v>616581</v>
      </c>
      <c r="O32" s="26"/>
      <c r="P32" s="31"/>
      <c r="Q32" s="31"/>
      <c r="R32" s="31"/>
      <c r="S32" s="31"/>
      <c r="T32" s="31"/>
      <c r="U32" s="71"/>
      <c r="V32" s="71"/>
      <c r="W32" s="71"/>
      <c r="X32" s="71"/>
      <c r="Y32" s="71"/>
      <c r="Z32" s="71"/>
      <c r="AA32" s="71"/>
      <c r="AB32" s="8"/>
      <c r="AC32" s="8"/>
      <c r="AD32" s="8"/>
      <c r="AE32" s="8"/>
      <c r="AF32" s="8"/>
      <c r="AG32" s="8"/>
    </row>
    <row r="33" spans="1:33" ht="34.5" customHeight="1" x14ac:dyDescent="0.35">
      <c r="A33" s="3" t="s">
        <v>55</v>
      </c>
      <c r="B33" s="5">
        <v>524522.69999999995</v>
      </c>
      <c r="C33" s="5">
        <v>932484.8</v>
      </c>
      <c r="D33" s="5">
        <v>990765.1</v>
      </c>
      <c r="E33" s="5">
        <v>466242.4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6">
        <f t="shared" si="0"/>
        <v>2914015</v>
      </c>
      <c r="O33" s="26"/>
      <c r="P33" s="31"/>
      <c r="Q33" s="31"/>
      <c r="R33" s="31"/>
      <c r="S33" s="31"/>
      <c r="T33" s="31"/>
      <c r="U33" s="71"/>
      <c r="V33" s="71"/>
      <c r="W33" s="71"/>
      <c r="X33" s="71"/>
      <c r="Y33" s="71"/>
      <c r="Z33" s="71"/>
      <c r="AA33" s="71"/>
      <c r="AB33" s="8"/>
      <c r="AC33" s="8"/>
      <c r="AD33" s="8"/>
      <c r="AE33" s="8"/>
      <c r="AF33" s="8"/>
      <c r="AG33" s="8"/>
    </row>
    <row r="34" spans="1:33" ht="34.5" customHeight="1" x14ac:dyDescent="0.35">
      <c r="A34" s="3" t="s">
        <v>31</v>
      </c>
      <c r="B34" s="5">
        <v>68728</v>
      </c>
      <c r="C34" s="5">
        <v>73040</v>
      </c>
      <c r="D34" s="5">
        <v>134238</v>
      </c>
      <c r="E34" s="5">
        <v>47201</v>
      </c>
      <c r="F34" s="5">
        <v>54578</v>
      </c>
      <c r="G34" s="5">
        <v>185471</v>
      </c>
      <c r="H34" s="5">
        <v>57463</v>
      </c>
      <c r="I34" s="5">
        <v>64847</v>
      </c>
      <c r="J34" s="5">
        <v>86239</v>
      </c>
      <c r="K34" s="5">
        <v>50083</v>
      </c>
      <c r="L34" s="5">
        <v>60497</v>
      </c>
      <c r="M34" s="5">
        <v>35736</v>
      </c>
      <c r="N34" s="6">
        <f t="shared" si="0"/>
        <v>918121</v>
      </c>
      <c r="O34" s="26"/>
      <c r="P34" s="31"/>
      <c r="Q34" s="31"/>
      <c r="R34" s="31"/>
      <c r="S34" s="31"/>
      <c r="T34" s="31"/>
      <c r="U34" s="71"/>
      <c r="V34" s="71"/>
      <c r="W34" s="71"/>
      <c r="X34" s="71"/>
      <c r="Y34" s="71"/>
      <c r="Z34" s="71"/>
      <c r="AA34" s="71"/>
      <c r="AB34" s="8"/>
      <c r="AC34" s="8"/>
      <c r="AD34" s="8"/>
      <c r="AE34" s="8"/>
      <c r="AF34" s="8"/>
      <c r="AG34" s="8"/>
    </row>
    <row r="35" spans="1:33" ht="34.5" customHeight="1" x14ac:dyDescent="0.35">
      <c r="A35" s="3" t="s">
        <v>32</v>
      </c>
      <c r="B35" s="5">
        <v>15224</v>
      </c>
      <c r="C35" s="5">
        <v>16002</v>
      </c>
      <c r="D35" s="5">
        <v>25833</v>
      </c>
      <c r="E35" s="5">
        <v>16081</v>
      </c>
      <c r="F35" s="5">
        <v>13456</v>
      </c>
      <c r="G35" s="5">
        <v>11008</v>
      </c>
      <c r="H35" s="5">
        <v>15927</v>
      </c>
      <c r="I35" s="5">
        <v>9739</v>
      </c>
      <c r="J35" s="5">
        <v>21319</v>
      </c>
      <c r="K35" s="5">
        <v>7344</v>
      </c>
      <c r="L35" s="5">
        <v>6619</v>
      </c>
      <c r="M35" s="5">
        <v>5162</v>
      </c>
      <c r="N35" s="6">
        <f t="shared" si="0"/>
        <v>163714</v>
      </c>
      <c r="O35" s="26"/>
      <c r="P35" s="31"/>
      <c r="Q35" s="31"/>
      <c r="R35" s="31"/>
      <c r="S35" s="31"/>
      <c r="T35" s="31"/>
      <c r="U35" s="71"/>
      <c r="V35" s="71"/>
      <c r="W35" s="71"/>
      <c r="X35" s="71"/>
      <c r="Y35" s="71"/>
      <c r="Z35" s="71"/>
      <c r="AA35" s="71"/>
      <c r="AB35" s="8"/>
      <c r="AC35" s="8"/>
      <c r="AD35" s="8"/>
      <c r="AE35" s="8"/>
      <c r="AF35" s="8"/>
      <c r="AG35" s="8"/>
    </row>
    <row r="36" spans="1:33" ht="34.5" customHeight="1" x14ac:dyDescent="0.35">
      <c r="A36" s="3" t="s">
        <v>56</v>
      </c>
      <c r="B36" s="5">
        <v>1150</v>
      </c>
      <c r="C36" s="5">
        <v>2430</v>
      </c>
      <c r="D36" s="5">
        <v>2284</v>
      </c>
      <c r="E36" s="5">
        <v>3255</v>
      </c>
      <c r="F36" s="5">
        <v>889</v>
      </c>
      <c r="G36" s="5">
        <v>1267</v>
      </c>
      <c r="H36" s="5">
        <v>2502</v>
      </c>
      <c r="I36" s="5">
        <v>876</v>
      </c>
      <c r="J36" s="5">
        <v>2114</v>
      </c>
      <c r="K36" s="5">
        <v>1121</v>
      </c>
      <c r="L36" s="5">
        <v>1746</v>
      </c>
      <c r="M36" s="5">
        <v>2210</v>
      </c>
      <c r="N36" s="6">
        <f t="shared" si="0"/>
        <v>21844</v>
      </c>
      <c r="O36" s="26"/>
      <c r="P36" s="31"/>
      <c r="Q36" s="31"/>
      <c r="R36" s="31"/>
      <c r="S36" s="31"/>
      <c r="T36" s="31"/>
      <c r="U36" s="71"/>
      <c r="V36" s="71"/>
      <c r="W36" s="71"/>
      <c r="X36" s="71"/>
      <c r="Y36" s="71"/>
      <c r="Z36" s="71"/>
      <c r="AA36" s="71"/>
      <c r="AB36" s="8"/>
      <c r="AC36" s="8"/>
      <c r="AD36" s="8"/>
      <c r="AE36" s="8"/>
      <c r="AF36" s="8"/>
      <c r="AG36" s="8"/>
    </row>
    <row r="37" spans="1:33" ht="34.5" customHeight="1" x14ac:dyDescent="0.35">
      <c r="A37" s="3" t="s">
        <v>57</v>
      </c>
      <c r="B37" s="5">
        <v>3210</v>
      </c>
      <c r="C37" s="5">
        <v>4444</v>
      </c>
      <c r="D37" s="5">
        <v>3116</v>
      </c>
      <c r="E37" s="5">
        <v>3564</v>
      </c>
      <c r="F37" s="5">
        <v>4188</v>
      </c>
      <c r="G37" s="5">
        <v>8424</v>
      </c>
      <c r="H37" s="5">
        <v>1608</v>
      </c>
      <c r="I37" s="5">
        <v>8251</v>
      </c>
      <c r="J37" s="5">
        <v>6780</v>
      </c>
      <c r="K37" s="5">
        <v>4286</v>
      </c>
      <c r="L37" s="5">
        <v>4768</v>
      </c>
      <c r="M37" s="5">
        <v>4460</v>
      </c>
      <c r="N37" s="6">
        <f t="shared" si="0"/>
        <v>57099</v>
      </c>
      <c r="O37" s="26"/>
      <c r="P37" s="31"/>
      <c r="Q37" s="31"/>
      <c r="R37" s="31"/>
      <c r="S37" s="31"/>
      <c r="T37" s="31"/>
      <c r="U37" s="71"/>
      <c r="V37" s="71"/>
      <c r="W37" s="71"/>
      <c r="X37" s="71"/>
      <c r="Y37" s="71"/>
      <c r="Z37" s="71"/>
      <c r="AA37" s="71"/>
      <c r="AB37" s="8"/>
      <c r="AC37" s="8"/>
      <c r="AD37" s="8"/>
      <c r="AE37" s="8"/>
      <c r="AF37" s="8"/>
      <c r="AG37" s="8"/>
    </row>
    <row r="38" spans="1:33" ht="34.5" customHeight="1" x14ac:dyDescent="0.35">
      <c r="A38" s="3" t="s">
        <v>33</v>
      </c>
      <c r="B38" s="5">
        <v>2130</v>
      </c>
      <c r="C38" s="5">
        <v>2480</v>
      </c>
      <c r="D38" s="5">
        <v>2080</v>
      </c>
      <c r="E38" s="5">
        <v>2249</v>
      </c>
      <c r="F38" s="5">
        <v>2020</v>
      </c>
      <c r="G38" s="5">
        <v>6070</v>
      </c>
      <c r="H38" s="5">
        <v>7420</v>
      </c>
      <c r="I38" s="5">
        <v>4560</v>
      </c>
      <c r="J38" s="5">
        <v>4230</v>
      </c>
      <c r="K38" s="5">
        <v>1906</v>
      </c>
      <c r="L38" s="5">
        <v>1424</v>
      </c>
      <c r="M38" s="5">
        <v>1690</v>
      </c>
      <c r="N38" s="6">
        <f t="shared" si="0"/>
        <v>38259</v>
      </c>
      <c r="O38" s="26"/>
      <c r="P38" s="31"/>
      <c r="Q38" s="31"/>
      <c r="R38" s="31"/>
      <c r="S38" s="31"/>
      <c r="T38" s="31"/>
      <c r="U38" s="71"/>
      <c r="V38" s="71"/>
      <c r="W38" s="71"/>
      <c r="X38" s="71"/>
      <c r="Y38" s="71"/>
      <c r="Z38" s="71"/>
      <c r="AA38" s="71"/>
      <c r="AB38" s="8"/>
      <c r="AC38" s="8"/>
      <c r="AD38" s="8"/>
      <c r="AE38" s="8"/>
      <c r="AF38" s="8"/>
      <c r="AG38" s="8"/>
    </row>
    <row r="39" spans="1:33" ht="34.5" customHeight="1" x14ac:dyDescent="0.35">
      <c r="A39" s="3" t="s">
        <v>58</v>
      </c>
      <c r="B39" s="5">
        <v>9773</v>
      </c>
      <c r="C39" s="5">
        <v>17454</v>
      </c>
      <c r="D39" s="5">
        <v>12484</v>
      </c>
      <c r="E39" s="5">
        <v>8513</v>
      </c>
      <c r="F39" s="5">
        <v>6639</v>
      </c>
      <c r="G39" s="5">
        <v>8872</v>
      </c>
      <c r="H39" s="5">
        <v>15150</v>
      </c>
      <c r="I39" s="5">
        <v>10053</v>
      </c>
      <c r="J39" s="5">
        <v>10669</v>
      </c>
      <c r="K39" s="5">
        <v>7590</v>
      </c>
      <c r="L39" s="5">
        <v>3196</v>
      </c>
      <c r="M39" s="5">
        <v>11732</v>
      </c>
      <c r="N39" s="6">
        <f t="shared" si="0"/>
        <v>122125</v>
      </c>
      <c r="O39" s="26"/>
      <c r="P39" s="31"/>
      <c r="Q39" s="31"/>
      <c r="R39" s="31"/>
      <c r="S39" s="31"/>
      <c r="T39" s="31"/>
      <c r="U39" s="71"/>
      <c r="V39" s="71"/>
      <c r="W39" s="71"/>
      <c r="X39" s="71"/>
      <c r="Y39" s="71"/>
      <c r="Z39" s="71"/>
      <c r="AA39" s="71"/>
      <c r="AB39" s="8"/>
      <c r="AC39" s="8"/>
      <c r="AD39" s="8"/>
      <c r="AE39" s="8"/>
      <c r="AF39" s="8"/>
      <c r="AG39" s="8"/>
    </row>
    <row r="40" spans="1:33" ht="34.5" customHeight="1" x14ac:dyDescent="0.35">
      <c r="A40" s="3" t="s">
        <v>59</v>
      </c>
      <c r="B40" s="5">
        <v>298</v>
      </c>
      <c r="C40" s="5">
        <v>691</v>
      </c>
      <c r="D40" s="5">
        <v>4001</v>
      </c>
      <c r="E40" s="5">
        <v>2251</v>
      </c>
      <c r="F40" s="5">
        <v>3075</v>
      </c>
      <c r="G40" s="5">
        <v>1062</v>
      </c>
      <c r="H40" s="5">
        <v>467</v>
      </c>
      <c r="I40" s="5">
        <v>5803</v>
      </c>
      <c r="J40" s="5">
        <v>1348</v>
      </c>
      <c r="K40" s="5">
        <v>3245</v>
      </c>
      <c r="L40" s="5">
        <v>2050</v>
      </c>
      <c r="M40" s="5">
        <v>3368</v>
      </c>
      <c r="N40" s="6">
        <f t="shared" si="0"/>
        <v>27659</v>
      </c>
      <c r="O40" s="26"/>
      <c r="P40" s="31"/>
      <c r="Q40" s="31"/>
      <c r="R40" s="31"/>
      <c r="S40" s="31"/>
      <c r="T40" s="31"/>
      <c r="U40" s="71"/>
      <c r="V40" s="71"/>
      <c r="W40" s="71"/>
      <c r="X40" s="71"/>
      <c r="Y40" s="71"/>
      <c r="Z40" s="71"/>
      <c r="AA40" s="71"/>
      <c r="AB40" s="8"/>
      <c r="AC40" s="8"/>
      <c r="AD40" s="8"/>
      <c r="AE40" s="8"/>
      <c r="AF40" s="8"/>
      <c r="AG40" s="8"/>
    </row>
    <row r="41" spans="1:33" ht="34.5" customHeight="1" x14ac:dyDescent="0.35">
      <c r="A41" s="3" t="s">
        <v>34</v>
      </c>
      <c r="B41" s="5">
        <v>4520</v>
      </c>
      <c r="C41" s="5">
        <v>4568</v>
      </c>
      <c r="D41" s="5">
        <v>5391</v>
      </c>
      <c r="E41" s="5">
        <v>4237</v>
      </c>
      <c r="F41" s="5">
        <v>5052</v>
      </c>
      <c r="G41" s="5">
        <v>5455</v>
      </c>
      <c r="H41" s="5">
        <v>4440</v>
      </c>
      <c r="I41" s="5">
        <v>6334</v>
      </c>
      <c r="J41" s="5">
        <v>3742</v>
      </c>
      <c r="K41" s="5">
        <v>6139</v>
      </c>
      <c r="L41" s="5">
        <v>8972</v>
      </c>
      <c r="M41" s="5">
        <v>5832</v>
      </c>
      <c r="N41" s="6">
        <f t="shared" si="0"/>
        <v>64682</v>
      </c>
      <c r="O41" s="26"/>
      <c r="P41" s="31"/>
      <c r="Q41" s="31"/>
      <c r="R41" s="31"/>
      <c r="S41" s="31"/>
      <c r="T41" s="31"/>
      <c r="U41" s="71"/>
      <c r="V41" s="71"/>
      <c r="W41" s="71"/>
      <c r="X41" s="71"/>
      <c r="Y41" s="71"/>
      <c r="Z41" s="71"/>
      <c r="AA41" s="71"/>
      <c r="AB41" s="8"/>
      <c r="AC41" s="8"/>
      <c r="AD41" s="8"/>
      <c r="AE41" s="8"/>
      <c r="AF41" s="8"/>
      <c r="AG41" s="8"/>
    </row>
    <row r="42" spans="1:33" ht="34.5" customHeight="1" x14ac:dyDescent="0.35">
      <c r="A42" s="3" t="s">
        <v>35</v>
      </c>
      <c r="B42" s="5">
        <v>7099</v>
      </c>
      <c r="C42" s="5">
        <v>4094</v>
      </c>
      <c r="D42" s="5">
        <v>6438</v>
      </c>
      <c r="E42" s="5">
        <v>12005</v>
      </c>
      <c r="F42" s="5">
        <v>2397</v>
      </c>
      <c r="G42" s="5">
        <v>6305</v>
      </c>
      <c r="H42" s="5">
        <v>5269</v>
      </c>
      <c r="I42" s="5">
        <v>5667</v>
      </c>
      <c r="J42" s="5">
        <v>5724</v>
      </c>
      <c r="K42" s="5">
        <v>5800</v>
      </c>
      <c r="L42" s="5">
        <v>9727</v>
      </c>
      <c r="M42" s="5">
        <v>8676</v>
      </c>
      <c r="N42" s="6">
        <f t="shared" si="0"/>
        <v>79201</v>
      </c>
      <c r="O42" s="26"/>
      <c r="P42" s="31"/>
      <c r="Q42" s="31"/>
      <c r="R42" s="31"/>
      <c r="S42" s="31"/>
      <c r="T42" s="31"/>
      <c r="U42" s="71"/>
      <c r="V42" s="71"/>
      <c r="W42" s="71"/>
      <c r="X42" s="71"/>
      <c r="Y42" s="71"/>
      <c r="Z42" s="71"/>
      <c r="AA42" s="71"/>
      <c r="AB42" s="8"/>
      <c r="AC42" s="8"/>
      <c r="AD42" s="8"/>
      <c r="AE42" s="8"/>
      <c r="AF42" s="8"/>
      <c r="AG42" s="8"/>
    </row>
    <row r="43" spans="1:33" ht="34.5" customHeight="1" x14ac:dyDescent="0.35">
      <c r="A43" s="3" t="s">
        <v>36</v>
      </c>
      <c r="B43" s="5">
        <v>1528644</v>
      </c>
      <c r="C43" s="5">
        <v>1034400</v>
      </c>
      <c r="D43" s="5">
        <v>603288</v>
      </c>
      <c r="E43" s="5">
        <v>105324</v>
      </c>
      <c r="F43" s="5">
        <v>153276</v>
      </c>
      <c r="G43" s="5">
        <v>94248</v>
      </c>
      <c r="H43" s="5">
        <v>1468044</v>
      </c>
      <c r="I43" s="5">
        <v>1851444</v>
      </c>
      <c r="J43" s="5">
        <v>1819968</v>
      </c>
      <c r="K43" s="5">
        <v>833304</v>
      </c>
      <c r="L43" s="5">
        <v>702911.99999999977</v>
      </c>
      <c r="M43" s="5">
        <v>1135932.0000000002</v>
      </c>
      <c r="N43" s="6">
        <f t="shared" si="0"/>
        <v>11330784</v>
      </c>
      <c r="O43" s="26"/>
      <c r="P43" s="31"/>
      <c r="Q43" s="31"/>
      <c r="R43" s="31"/>
      <c r="S43" s="31"/>
      <c r="T43" s="31"/>
      <c r="U43" s="71"/>
      <c r="V43" s="71"/>
      <c r="W43" s="71"/>
      <c r="X43" s="71"/>
      <c r="Y43" s="71"/>
      <c r="Z43" s="71"/>
      <c r="AA43" s="71"/>
      <c r="AB43" s="8"/>
      <c r="AC43" s="8"/>
      <c r="AD43" s="8"/>
      <c r="AE43" s="8"/>
      <c r="AF43" s="8"/>
      <c r="AG43" s="8"/>
    </row>
    <row r="44" spans="1:33" ht="34.5" customHeight="1" x14ac:dyDescent="0.35">
      <c r="A44" s="3" t="s">
        <v>37</v>
      </c>
      <c r="B44" s="5">
        <v>107169</v>
      </c>
      <c r="C44" s="5">
        <v>91236</v>
      </c>
      <c r="D44" s="5">
        <v>57267</v>
      </c>
      <c r="E44" s="5">
        <v>24603</v>
      </c>
      <c r="F44" s="5">
        <v>112359</v>
      </c>
      <c r="G44" s="5">
        <v>82623</v>
      </c>
      <c r="H44" s="5">
        <v>85152</v>
      </c>
      <c r="I44" s="5">
        <v>88074</v>
      </c>
      <c r="J44" s="5">
        <v>103200</v>
      </c>
      <c r="K44" s="5">
        <v>87783</v>
      </c>
      <c r="L44" s="5">
        <v>109707</v>
      </c>
      <c r="M44" s="5">
        <v>85836.000000000015</v>
      </c>
      <c r="N44" s="6">
        <f t="shared" si="0"/>
        <v>1035009</v>
      </c>
      <c r="O44" s="26"/>
      <c r="P44" s="31"/>
      <c r="Q44" s="31"/>
      <c r="R44" s="31"/>
      <c r="S44" s="31"/>
      <c r="T44" s="31"/>
      <c r="U44" s="71"/>
      <c r="V44" s="71"/>
      <c r="W44" s="71"/>
      <c r="X44" s="71"/>
      <c r="Y44" s="71"/>
      <c r="Z44" s="71"/>
      <c r="AA44" s="71"/>
      <c r="AB44" s="8"/>
      <c r="AC44" s="8"/>
      <c r="AD44" s="8"/>
      <c r="AE44" s="8"/>
      <c r="AF44" s="8"/>
      <c r="AG44" s="8"/>
    </row>
    <row r="45" spans="1:33" ht="34.5" customHeight="1" x14ac:dyDescent="0.35">
      <c r="A45" s="3" t="s">
        <v>38</v>
      </c>
      <c r="B45" s="5">
        <v>826980</v>
      </c>
      <c r="C45" s="5">
        <v>1346100</v>
      </c>
      <c r="D45" s="5">
        <v>921480</v>
      </c>
      <c r="E45" s="5">
        <v>1336920</v>
      </c>
      <c r="F45" s="5">
        <v>1485840</v>
      </c>
      <c r="G45" s="5">
        <v>819240</v>
      </c>
      <c r="H45" s="5">
        <v>1346100</v>
      </c>
      <c r="I45" s="5">
        <v>1389480</v>
      </c>
      <c r="J45" s="5">
        <v>1102260</v>
      </c>
      <c r="K45" s="5">
        <v>1145640</v>
      </c>
      <c r="L45" s="5">
        <v>2543339.9999999995</v>
      </c>
      <c r="M45" s="5">
        <v>1274340</v>
      </c>
      <c r="N45" s="6">
        <f t="shared" si="0"/>
        <v>15537720</v>
      </c>
      <c r="O45" s="26"/>
      <c r="P45" s="31"/>
      <c r="Q45" s="31"/>
      <c r="R45" s="31"/>
      <c r="S45" s="31"/>
      <c r="T45" s="31"/>
      <c r="U45" s="71"/>
      <c r="V45" s="71"/>
      <c r="W45" s="71"/>
      <c r="X45" s="71"/>
      <c r="Y45" s="71"/>
      <c r="Z45" s="71"/>
      <c r="AA45" s="71"/>
      <c r="AB45" s="8"/>
      <c r="AC45" s="8"/>
      <c r="AD45" s="8"/>
      <c r="AE45" s="8"/>
      <c r="AF45" s="8"/>
      <c r="AG45" s="8"/>
    </row>
    <row r="46" spans="1:33" ht="34.5" customHeight="1" x14ac:dyDescent="0.35">
      <c r="A46" s="3" t="s">
        <v>60</v>
      </c>
      <c r="B46" s="5">
        <v>29925</v>
      </c>
      <c r="C46" s="5">
        <v>81375</v>
      </c>
      <c r="D46" s="5">
        <v>21980</v>
      </c>
      <c r="E46" s="5">
        <v>24955</v>
      </c>
      <c r="F46" s="5">
        <v>15470</v>
      </c>
      <c r="G46" s="5">
        <v>27930</v>
      </c>
      <c r="H46" s="5">
        <v>57260</v>
      </c>
      <c r="I46" s="5">
        <v>47460</v>
      </c>
      <c r="J46" s="5">
        <v>25865</v>
      </c>
      <c r="K46" s="5">
        <v>63560</v>
      </c>
      <c r="L46" s="5">
        <v>458010</v>
      </c>
      <c r="M46" s="5">
        <v>28175</v>
      </c>
      <c r="N46" s="6">
        <f t="shared" si="0"/>
        <v>881965</v>
      </c>
      <c r="O46" s="26"/>
      <c r="P46" s="31"/>
      <c r="Q46" s="31"/>
      <c r="R46" s="31"/>
      <c r="S46" s="31"/>
      <c r="T46" s="31"/>
      <c r="U46" s="71"/>
      <c r="V46" s="71"/>
      <c r="W46" s="71"/>
      <c r="X46" s="71"/>
      <c r="Y46" s="71"/>
      <c r="Z46" s="71"/>
      <c r="AA46" s="71"/>
      <c r="AB46" s="8"/>
      <c r="AC46" s="8"/>
      <c r="AD46" s="8"/>
      <c r="AE46" s="8"/>
      <c r="AF46" s="8"/>
      <c r="AG46" s="8"/>
    </row>
    <row r="47" spans="1:33" ht="34.5" customHeight="1" x14ac:dyDescent="0.35">
      <c r="A47" s="3" t="s">
        <v>39</v>
      </c>
      <c r="B47" s="5">
        <v>602235</v>
      </c>
      <c r="C47" s="5">
        <v>545620</v>
      </c>
      <c r="D47" s="5">
        <v>270115</v>
      </c>
      <c r="E47" s="5">
        <v>360070</v>
      </c>
      <c r="F47" s="5">
        <v>269520</v>
      </c>
      <c r="G47" s="5">
        <v>261770</v>
      </c>
      <c r="H47" s="5">
        <v>177010</v>
      </c>
      <c r="I47" s="5">
        <v>136545</v>
      </c>
      <c r="J47" s="5">
        <v>129675</v>
      </c>
      <c r="K47" s="5">
        <v>169585</v>
      </c>
      <c r="L47" s="5">
        <v>309205.00000000006</v>
      </c>
      <c r="M47" s="5">
        <v>459429.99999999988</v>
      </c>
      <c r="N47" s="6">
        <f t="shared" si="0"/>
        <v>3690780</v>
      </c>
      <c r="O47" s="26"/>
      <c r="P47" s="31"/>
      <c r="Q47" s="31"/>
      <c r="R47" s="31"/>
      <c r="S47" s="31"/>
      <c r="T47" s="31"/>
      <c r="U47" s="71"/>
      <c r="V47" s="71"/>
      <c r="W47" s="71"/>
      <c r="X47" s="71"/>
      <c r="Y47" s="71"/>
      <c r="Z47" s="71"/>
      <c r="AA47" s="71"/>
      <c r="AB47" s="8"/>
      <c r="AC47" s="8"/>
      <c r="AD47" s="8"/>
      <c r="AE47" s="8"/>
      <c r="AF47" s="8"/>
      <c r="AG47" s="8"/>
    </row>
    <row r="48" spans="1:33" ht="34.5" customHeight="1" x14ac:dyDescent="0.35">
      <c r="A48" s="3" t="s">
        <v>40</v>
      </c>
      <c r="B48" s="5">
        <v>866550</v>
      </c>
      <c r="C48" s="5">
        <v>1215450</v>
      </c>
      <c r="D48" s="5">
        <v>1013450</v>
      </c>
      <c r="E48" s="5">
        <v>563300</v>
      </c>
      <c r="F48" s="5">
        <v>303250</v>
      </c>
      <c r="G48" s="5">
        <v>1002200</v>
      </c>
      <c r="H48" s="5">
        <v>797900</v>
      </c>
      <c r="I48" s="5">
        <v>721500</v>
      </c>
      <c r="J48" s="5">
        <v>916850</v>
      </c>
      <c r="K48" s="5">
        <v>620300</v>
      </c>
      <c r="L48" s="5">
        <v>644700</v>
      </c>
      <c r="M48" s="5">
        <v>953300</v>
      </c>
      <c r="N48" s="6">
        <f t="shared" si="0"/>
        <v>9618750</v>
      </c>
      <c r="O48" s="26"/>
      <c r="P48" s="31"/>
      <c r="Q48" s="31"/>
      <c r="R48" s="31"/>
      <c r="S48" s="31"/>
      <c r="T48" s="31"/>
      <c r="U48" s="71"/>
      <c r="V48" s="71"/>
      <c r="W48" s="71"/>
      <c r="X48" s="71"/>
      <c r="Y48" s="71"/>
      <c r="Z48" s="71"/>
      <c r="AA48" s="71"/>
      <c r="AB48" s="8"/>
      <c r="AC48" s="8"/>
      <c r="AD48" s="8"/>
      <c r="AE48" s="8"/>
      <c r="AF48" s="8"/>
      <c r="AG48" s="8"/>
    </row>
    <row r="49" spans="1:33" ht="34.5" customHeight="1" x14ac:dyDescent="0.35">
      <c r="A49" s="3" t="s">
        <v>61</v>
      </c>
      <c r="B49" s="5">
        <v>37755.9</v>
      </c>
      <c r="C49" s="5">
        <v>44270.200000000004</v>
      </c>
      <c r="D49" s="5">
        <v>39477.1</v>
      </c>
      <c r="E49" s="5">
        <v>48608.3</v>
      </c>
      <c r="F49" s="5">
        <v>173036.5</v>
      </c>
      <c r="G49" s="5">
        <v>43882.8</v>
      </c>
      <c r="H49" s="5">
        <v>43105.4</v>
      </c>
      <c r="I49" s="5">
        <v>72103.199999999997</v>
      </c>
      <c r="J49" s="5">
        <v>83957.900000000009</v>
      </c>
      <c r="K49" s="5">
        <v>38114.700000000004</v>
      </c>
      <c r="L49" s="5">
        <v>45652.1</v>
      </c>
      <c r="M49" s="5">
        <v>28532.400000000001</v>
      </c>
      <c r="N49" s="6">
        <f t="shared" si="0"/>
        <v>698496.5</v>
      </c>
      <c r="O49" s="26"/>
      <c r="P49" s="31"/>
      <c r="Q49" s="31"/>
      <c r="R49" s="31"/>
      <c r="S49" s="31"/>
      <c r="T49" s="31"/>
      <c r="U49" s="71"/>
      <c r="V49" s="71"/>
      <c r="W49" s="71"/>
      <c r="X49" s="71"/>
      <c r="Y49" s="71"/>
      <c r="Z49" s="71"/>
      <c r="AA49" s="71"/>
      <c r="AB49" s="8"/>
      <c r="AC49" s="8"/>
      <c r="AD49" s="8"/>
      <c r="AE49" s="8"/>
      <c r="AF49" s="8"/>
      <c r="AG49" s="8"/>
    </row>
    <row r="50" spans="1:33" ht="34.5" customHeight="1" x14ac:dyDescent="0.35">
      <c r="A50" s="3" t="s">
        <v>62</v>
      </c>
      <c r="B50" s="5">
        <v>53968</v>
      </c>
      <c r="C50" s="5">
        <v>36936</v>
      </c>
      <c r="D50" s="5">
        <v>9768</v>
      </c>
      <c r="E50" s="5">
        <v>10416</v>
      </c>
      <c r="F50" s="5">
        <v>4800</v>
      </c>
      <c r="G50" s="5">
        <v>13680</v>
      </c>
      <c r="H50" s="5">
        <v>17232</v>
      </c>
      <c r="I50" s="5">
        <v>3112</v>
      </c>
      <c r="J50" s="5">
        <v>2872</v>
      </c>
      <c r="K50" s="5">
        <v>4896</v>
      </c>
      <c r="L50" s="5">
        <v>39752</v>
      </c>
      <c r="M50" s="5">
        <v>59040</v>
      </c>
      <c r="N50" s="6">
        <f t="shared" si="0"/>
        <v>256472</v>
      </c>
      <c r="O50" s="26"/>
      <c r="P50" s="31"/>
      <c r="Q50" s="31"/>
      <c r="R50" s="31"/>
      <c r="S50" s="31"/>
      <c r="T50" s="31"/>
      <c r="U50" s="71"/>
      <c r="V50" s="71"/>
      <c r="W50" s="71"/>
      <c r="X50" s="71"/>
      <c r="Y50" s="71"/>
      <c r="Z50" s="71"/>
      <c r="AA50" s="71"/>
      <c r="AB50" s="8"/>
      <c r="AC50" s="8"/>
      <c r="AD50" s="8"/>
      <c r="AE50" s="8"/>
      <c r="AF50" s="8"/>
      <c r="AG50" s="8"/>
    </row>
    <row r="51" spans="1:33" ht="34.5" customHeight="1" x14ac:dyDescent="0.35">
      <c r="A51" s="3" t="s">
        <v>41</v>
      </c>
      <c r="B51" s="5">
        <v>128700.1</v>
      </c>
      <c r="C51" s="5">
        <v>53697.5</v>
      </c>
      <c r="D51" s="5">
        <v>18931.600000000002</v>
      </c>
      <c r="E51" s="5">
        <v>1466.4</v>
      </c>
      <c r="F51" s="5">
        <v>6086.5</v>
      </c>
      <c r="G51" s="5">
        <v>9.4</v>
      </c>
      <c r="H51" s="5">
        <v>0</v>
      </c>
      <c r="I51" s="5">
        <v>0</v>
      </c>
      <c r="J51" s="5">
        <v>305.5</v>
      </c>
      <c r="K51" s="5">
        <v>2570.9</v>
      </c>
      <c r="L51" s="5">
        <v>86982.900000000009</v>
      </c>
      <c r="M51" s="5">
        <v>79058.7</v>
      </c>
      <c r="N51" s="6">
        <f t="shared" si="0"/>
        <v>377809.5</v>
      </c>
      <c r="O51" s="26"/>
      <c r="P51" s="31"/>
      <c r="Q51" s="31"/>
      <c r="R51" s="31"/>
      <c r="S51" s="31"/>
      <c r="T51" s="31"/>
      <c r="U51" s="71"/>
      <c r="V51" s="71"/>
      <c r="W51" s="71"/>
      <c r="X51" s="71"/>
      <c r="Y51" s="71"/>
      <c r="Z51" s="71"/>
      <c r="AA51" s="71"/>
      <c r="AB51" s="8"/>
      <c r="AC51" s="8"/>
      <c r="AD51" s="8"/>
      <c r="AE51" s="8"/>
      <c r="AF51" s="8"/>
      <c r="AG51" s="8"/>
    </row>
    <row r="52" spans="1:33" ht="34.5" customHeight="1" x14ac:dyDescent="0.35">
      <c r="A52" s="3" t="s">
        <v>42</v>
      </c>
      <c r="B52" s="5">
        <v>1587277.2</v>
      </c>
      <c r="C52" s="5">
        <v>1617082.2</v>
      </c>
      <c r="D52" s="5">
        <v>1797550.8</v>
      </c>
      <c r="E52" s="5">
        <v>1926273</v>
      </c>
      <c r="F52" s="5">
        <v>1916355.5999999999</v>
      </c>
      <c r="G52" s="5">
        <v>2187066.6</v>
      </c>
      <c r="H52" s="5">
        <v>2138534.4</v>
      </c>
      <c r="I52" s="5">
        <v>2082679.7999999998</v>
      </c>
      <c r="J52" s="5">
        <v>2435437.1999999997</v>
      </c>
      <c r="K52" s="5">
        <v>2404603.1999999997</v>
      </c>
      <c r="L52" s="5">
        <v>2143857</v>
      </c>
      <c r="M52" s="5">
        <v>2363038.2000000002</v>
      </c>
      <c r="N52" s="6">
        <f t="shared" si="0"/>
        <v>24599755.199999999</v>
      </c>
      <c r="O52" s="26"/>
      <c r="P52" s="31"/>
      <c r="Q52" s="31"/>
      <c r="R52" s="31"/>
      <c r="S52" s="31"/>
      <c r="T52" s="31"/>
      <c r="U52" s="71"/>
      <c r="V52" s="71"/>
      <c r="W52" s="71"/>
      <c r="X52" s="71"/>
      <c r="Y52" s="71"/>
      <c r="Z52" s="71"/>
      <c r="AA52" s="71"/>
      <c r="AB52" s="8"/>
      <c r="AC52" s="8"/>
      <c r="AD52" s="8"/>
      <c r="AE52" s="8"/>
      <c r="AF52" s="8"/>
      <c r="AG52" s="8"/>
    </row>
    <row r="53" spans="1:33" ht="34.5" customHeight="1" x14ac:dyDescent="0.35">
      <c r="A53" s="3" t="s">
        <v>63</v>
      </c>
      <c r="B53" s="5">
        <v>1284849</v>
      </c>
      <c r="C53" s="5">
        <v>1326690</v>
      </c>
      <c r="D53" s="5">
        <v>1369674</v>
      </c>
      <c r="E53" s="5">
        <v>2778669</v>
      </c>
      <c r="F53" s="5">
        <v>2005398</v>
      </c>
      <c r="G53" s="5">
        <v>1783476</v>
      </c>
      <c r="H53" s="5">
        <v>2685672</v>
      </c>
      <c r="I53" s="5">
        <v>1939689</v>
      </c>
      <c r="J53" s="5">
        <v>1687041</v>
      </c>
      <c r="K53" s="5">
        <v>1475370</v>
      </c>
      <c r="L53" s="5">
        <v>1334979</v>
      </c>
      <c r="M53" s="5">
        <v>1397136.6433247072</v>
      </c>
      <c r="N53" s="6">
        <f t="shared" si="0"/>
        <v>21068643.643324707</v>
      </c>
      <c r="O53" s="26"/>
      <c r="P53" s="31"/>
      <c r="Q53" s="31"/>
      <c r="R53" s="31"/>
      <c r="S53" s="31"/>
      <c r="T53" s="31"/>
      <c r="U53" s="71"/>
      <c r="V53" s="71"/>
      <c r="W53" s="71"/>
      <c r="X53" s="71"/>
      <c r="Y53" s="71"/>
      <c r="Z53" s="71"/>
      <c r="AA53" s="71"/>
      <c r="AB53" s="8"/>
      <c r="AC53" s="8"/>
      <c r="AD53" s="8"/>
      <c r="AE53" s="8"/>
      <c r="AF53" s="8"/>
      <c r="AG53" s="8"/>
    </row>
    <row r="54" spans="1:33" ht="27.75" customHeight="1" thickBot="1" x14ac:dyDescent="0.4">
      <c r="A54" s="58" t="s">
        <v>43</v>
      </c>
      <c r="B54" s="66">
        <f t="shared" ref="B54:M54" si="1">SUM(B9:B53)</f>
        <v>9775208.0999999996</v>
      </c>
      <c r="C54" s="66">
        <f t="shared" si="1"/>
        <v>11431833.499999998</v>
      </c>
      <c r="D54" s="66">
        <f t="shared" si="1"/>
        <v>9753921</v>
      </c>
      <c r="E54" s="66">
        <f t="shared" si="1"/>
        <v>12240894.5</v>
      </c>
      <c r="F54" s="66">
        <f t="shared" si="1"/>
        <v>10935869.6</v>
      </c>
      <c r="G54" s="66">
        <f t="shared" si="1"/>
        <v>10560963.6</v>
      </c>
      <c r="H54" s="66">
        <f t="shared" si="1"/>
        <v>11032665.6</v>
      </c>
      <c r="I54" s="66">
        <f t="shared" si="1"/>
        <v>10831316.199999999</v>
      </c>
      <c r="J54" s="66">
        <f t="shared" si="1"/>
        <v>11849483.800000001</v>
      </c>
      <c r="K54" s="66">
        <f t="shared" si="1"/>
        <v>11297200</v>
      </c>
      <c r="L54" s="66">
        <f t="shared" si="1"/>
        <v>11852447.399999999</v>
      </c>
      <c r="M54" s="66">
        <f t="shared" si="1"/>
        <v>10416369.343324708</v>
      </c>
      <c r="N54" s="67">
        <f>SUM(N9:N53)</f>
        <v>131978172.6433247</v>
      </c>
      <c r="O54" s="26"/>
      <c r="P54" s="31"/>
      <c r="Q54" s="31"/>
      <c r="R54" s="31"/>
      <c r="S54" s="31"/>
      <c r="T54" s="31"/>
      <c r="U54" s="28"/>
      <c r="V54" s="28"/>
      <c r="W54" s="28"/>
      <c r="X54" s="28"/>
      <c r="Y54" s="28"/>
      <c r="Z54" s="28"/>
      <c r="AA54" s="28"/>
    </row>
    <row r="55" spans="1:33" s="32" customFormat="1" ht="21" x14ac:dyDescent="0.35">
      <c r="A55" s="44" t="s">
        <v>99</v>
      </c>
      <c r="B55" s="45"/>
      <c r="C55" s="45"/>
      <c r="D55" s="45"/>
      <c r="E55" s="45"/>
      <c r="F55" s="45"/>
      <c r="G55" s="45"/>
      <c r="H55" s="45"/>
      <c r="I55" s="45"/>
      <c r="J55" s="45"/>
      <c r="K55" s="30"/>
      <c r="L55" s="30"/>
      <c r="M55" s="30"/>
      <c r="N55" s="30"/>
      <c r="O55" s="27"/>
      <c r="P55" s="31"/>
      <c r="AB55" s="27"/>
      <c r="AC55" s="33"/>
      <c r="AD55" s="33"/>
    </row>
    <row r="56" spans="1:33" s="32" customFormat="1" ht="21" x14ac:dyDescent="0.35">
      <c r="A56" s="29" t="s">
        <v>102</v>
      </c>
      <c r="B56" s="45"/>
      <c r="C56" s="45"/>
      <c r="D56" s="45"/>
      <c r="E56" s="45"/>
      <c r="F56" s="45"/>
      <c r="G56" s="45"/>
      <c r="H56" s="45"/>
      <c r="I56" s="45"/>
      <c r="J56" s="45"/>
      <c r="K56" s="30"/>
      <c r="L56" s="30"/>
      <c r="M56" s="30"/>
      <c r="N56" s="30"/>
      <c r="O56" s="27"/>
      <c r="P56" s="31"/>
      <c r="AB56" s="27"/>
      <c r="AC56" s="33"/>
      <c r="AD56" s="33"/>
    </row>
    <row r="57" spans="1:33" s="32" customFormat="1" ht="21" x14ac:dyDescent="0.35">
      <c r="A57" s="44" t="s">
        <v>103</v>
      </c>
      <c r="B57" s="45"/>
      <c r="C57" s="45"/>
      <c r="D57" s="45"/>
      <c r="E57" s="45"/>
      <c r="F57" s="45"/>
      <c r="G57" s="45"/>
      <c r="H57" s="45"/>
      <c r="I57" s="45"/>
      <c r="J57" s="45"/>
      <c r="K57" s="30"/>
      <c r="L57" s="30"/>
      <c r="M57" s="30"/>
      <c r="N57" s="30"/>
      <c r="O57" s="27"/>
      <c r="P57" s="31"/>
      <c r="AB57" s="27"/>
      <c r="AC57" s="33"/>
      <c r="AD57" s="33"/>
    </row>
    <row r="58" spans="1:33" s="32" customFormat="1" ht="21" x14ac:dyDescent="0.35">
      <c r="A58" s="44" t="s">
        <v>104</v>
      </c>
      <c r="B58" s="28"/>
      <c r="C58" s="28"/>
      <c r="D58" s="28"/>
      <c r="E58" s="28"/>
      <c r="F58" s="28"/>
      <c r="G58" s="28"/>
      <c r="H58" s="28"/>
      <c r="I58" s="28"/>
      <c r="J58" s="28"/>
      <c r="O58" s="27"/>
      <c r="P58" s="31"/>
      <c r="AB58" s="27"/>
      <c r="AC58" s="33"/>
      <c r="AD58" s="33"/>
    </row>
    <row r="59" spans="1:33" s="28" customFormat="1" x14ac:dyDescent="0.2"/>
    <row r="60" spans="1:33" s="28" customFormat="1" x14ac:dyDescent="0.2"/>
    <row r="61" spans="1:33" x14ac:dyDescent="0.2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</row>
    <row r="62" spans="1:33" x14ac:dyDescent="0.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</row>
    <row r="63" spans="1:33" x14ac:dyDescent="0.2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</row>
    <row r="64" spans="1:33" x14ac:dyDescent="0.2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</row>
    <row r="65" spans="1:27" x14ac:dyDescent="0.2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</row>
    <row r="66" spans="1:27" x14ac:dyDescent="0.2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</row>
    <row r="67" spans="1:27" x14ac:dyDescent="0.2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</row>
    <row r="68" spans="1:27" x14ac:dyDescent="0.2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</row>
    <row r="69" spans="1:27" x14ac:dyDescent="0.2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</row>
    <row r="70" spans="1:27" x14ac:dyDescent="0.2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</row>
    <row r="71" spans="1:27" x14ac:dyDescent="0.2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</row>
    <row r="72" spans="1:27" x14ac:dyDescent="0.2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</row>
    <row r="73" spans="1:27" x14ac:dyDescent="0.2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</row>
    <row r="74" spans="1:27" x14ac:dyDescent="0.2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</row>
    <row r="75" spans="1:27" x14ac:dyDescent="0.2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</row>
    <row r="76" spans="1:27" x14ac:dyDescent="0.2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</row>
    <row r="77" spans="1:27" x14ac:dyDescent="0.2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</row>
    <row r="78" spans="1:27" x14ac:dyDescent="0.2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</row>
    <row r="79" spans="1:27" x14ac:dyDescent="0.2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P79" s="28"/>
      <c r="Q79" s="28"/>
      <c r="R79" s="28"/>
      <c r="S79" s="28"/>
      <c r="T79" s="28"/>
      <c r="U79" s="28"/>
    </row>
    <row r="80" spans="1:27" x14ac:dyDescent="0.2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P80" s="28"/>
      <c r="Q80" s="28"/>
      <c r="R80" s="28"/>
      <c r="S80" s="28"/>
      <c r="T80" s="28"/>
      <c r="U80" s="28"/>
    </row>
    <row r="81" spans="1:21" x14ac:dyDescent="0.2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P81" s="28"/>
      <c r="Q81" s="28"/>
      <c r="R81" s="28"/>
      <c r="S81" s="28"/>
      <c r="T81" s="28"/>
      <c r="U81" s="28"/>
    </row>
    <row r="82" spans="1:21" x14ac:dyDescent="0.2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P82" s="28"/>
      <c r="Q82" s="28"/>
      <c r="R82" s="28"/>
      <c r="S82" s="28"/>
      <c r="T82" s="28"/>
      <c r="U82" s="28"/>
    </row>
    <row r="83" spans="1:21" x14ac:dyDescent="0.2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P83" s="28"/>
      <c r="Q83" s="28"/>
      <c r="R83" s="28"/>
      <c r="S83" s="28"/>
      <c r="T83" s="28"/>
      <c r="U83" s="28"/>
    </row>
    <row r="84" spans="1:21" x14ac:dyDescent="0.2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P84" s="28"/>
      <c r="Q84" s="28"/>
      <c r="R84" s="28"/>
      <c r="S84" s="28"/>
      <c r="T84" s="28"/>
      <c r="U84" s="28"/>
    </row>
    <row r="85" spans="1:21" x14ac:dyDescent="0.2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P85" s="28"/>
      <c r="Q85" s="28"/>
      <c r="R85" s="28"/>
      <c r="S85" s="28"/>
      <c r="T85" s="28"/>
      <c r="U85" s="28"/>
    </row>
    <row r="86" spans="1:21" x14ac:dyDescent="0.2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P86" s="28"/>
      <c r="Q86" s="28"/>
      <c r="R86" s="28"/>
      <c r="S86" s="28"/>
      <c r="T86" s="28"/>
      <c r="U86" s="28"/>
    </row>
    <row r="87" spans="1:21" x14ac:dyDescent="0.2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P87" s="28"/>
      <c r="Q87" s="28"/>
      <c r="R87" s="28"/>
      <c r="S87" s="28"/>
      <c r="T87" s="28"/>
      <c r="U87" s="28"/>
    </row>
    <row r="88" spans="1:21" x14ac:dyDescent="0.2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P88" s="28"/>
      <c r="Q88" s="28"/>
      <c r="R88" s="28"/>
      <c r="S88" s="28"/>
      <c r="T88" s="28"/>
      <c r="U88" s="28"/>
    </row>
    <row r="89" spans="1:21" x14ac:dyDescent="0.2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P89" s="28"/>
      <c r="Q89" s="28"/>
      <c r="R89" s="28"/>
      <c r="S89" s="28"/>
      <c r="T89" s="28"/>
      <c r="U89" s="28"/>
    </row>
    <row r="90" spans="1:21" x14ac:dyDescent="0.2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P90" s="28"/>
      <c r="Q90" s="28"/>
      <c r="R90" s="28"/>
      <c r="S90" s="28"/>
      <c r="T90" s="28"/>
      <c r="U90" s="28"/>
    </row>
    <row r="91" spans="1:21" x14ac:dyDescent="0.2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P91" s="28"/>
      <c r="Q91" s="28"/>
      <c r="R91" s="28"/>
      <c r="S91" s="28"/>
      <c r="T91" s="28"/>
      <c r="U91" s="28"/>
    </row>
    <row r="92" spans="1:21" x14ac:dyDescent="0.2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P92" s="28"/>
      <c r="Q92" s="28"/>
      <c r="R92" s="28"/>
      <c r="S92" s="28"/>
      <c r="T92" s="28"/>
      <c r="U92" s="28"/>
    </row>
    <row r="93" spans="1:21" x14ac:dyDescent="0.2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P93" s="28"/>
      <c r="Q93" s="28"/>
      <c r="R93" s="28"/>
      <c r="S93" s="28"/>
      <c r="T93" s="28"/>
      <c r="U93" s="28"/>
    </row>
    <row r="94" spans="1:21" x14ac:dyDescent="0.2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P94" s="28"/>
      <c r="Q94" s="28"/>
      <c r="R94" s="28"/>
      <c r="S94" s="28"/>
      <c r="T94" s="28"/>
      <c r="U94" s="28"/>
    </row>
    <row r="95" spans="1:21" x14ac:dyDescent="0.2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P95" s="28"/>
      <c r="Q95" s="28"/>
      <c r="R95" s="28"/>
      <c r="S95" s="28"/>
      <c r="T95" s="28"/>
      <c r="U95" s="28"/>
    </row>
    <row r="96" spans="1:21" x14ac:dyDescent="0.2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P96" s="28"/>
      <c r="Q96" s="28"/>
      <c r="R96" s="28"/>
      <c r="S96" s="28"/>
      <c r="T96" s="28"/>
      <c r="U96" s="28"/>
    </row>
    <row r="97" spans="1:21" x14ac:dyDescent="0.2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P97" s="28"/>
      <c r="Q97" s="28"/>
      <c r="R97" s="28"/>
      <c r="S97" s="28"/>
      <c r="T97" s="28"/>
      <c r="U97" s="28"/>
    </row>
    <row r="98" spans="1:21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P98" s="28"/>
      <c r="Q98" s="28"/>
      <c r="R98" s="28"/>
      <c r="S98" s="28"/>
      <c r="T98" s="28"/>
      <c r="U98" s="28"/>
    </row>
    <row r="99" spans="1:21" x14ac:dyDescent="0.2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P99" s="28"/>
      <c r="Q99" s="28"/>
      <c r="R99" s="28"/>
      <c r="S99" s="28"/>
      <c r="T99" s="28"/>
      <c r="U99" s="28"/>
    </row>
    <row r="100" spans="1:21" x14ac:dyDescent="0.2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P100" s="28"/>
      <c r="Q100" s="28"/>
      <c r="R100" s="28"/>
      <c r="S100" s="28"/>
      <c r="T100" s="28"/>
      <c r="U100" s="28"/>
    </row>
    <row r="101" spans="1:21" x14ac:dyDescent="0.2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P101" s="28"/>
      <c r="Q101" s="28"/>
      <c r="R101" s="28"/>
      <c r="S101" s="28"/>
      <c r="T101" s="28"/>
      <c r="U101" s="28"/>
    </row>
    <row r="102" spans="1:21" x14ac:dyDescent="0.2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P102" s="28"/>
      <c r="Q102" s="28"/>
      <c r="R102" s="28"/>
      <c r="S102" s="28"/>
      <c r="T102" s="28"/>
      <c r="U102" s="28"/>
    </row>
    <row r="103" spans="1:21" x14ac:dyDescent="0.2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P103" s="28"/>
      <c r="Q103" s="28"/>
      <c r="R103" s="28"/>
      <c r="S103" s="28"/>
      <c r="T103" s="28"/>
      <c r="U103" s="28"/>
    </row>
    <row r="104" spans="1:21" x14ac:dyDescent="0.2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P104" s="28"/>
      <c r="Q104" s="28"/>
      <c r="R104" s="28"/>
      <c r="S104" s="28"/>
      <c r="T104" s="28"/>
      <c r="U104" s="28"/>
    </row>
    <row r="105" spans="1:21" x14ac:dyDescent="0.2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P105" s="28"/>
      <c r="Q105" s="28"/>
      <c r="R105" s="28"/>
      <c r="S105" s="28"/>
      <c r="T105" s="28"/>
      <c r="U105" s="28"/>
    </row>
    <row r="106" spans="1:21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P106" s="28"/>
      <c r="Q106" s="28"/>
      <c r="R106" s="28"/>
      <c r="S106" s="28"/>
      <c r="T106" s="28"/>
      <c r="U106" s="28"/>
    </row>
    <row r="107" spans="1:21" x14ac:dyDescent="0.2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P107" s="28"/>
      <c r="Q107" s="28"/>
      <c r="R107" s="28"/>
      <c r="S107" s="28"/>
      <c r="T107" s="28"/>
      <c r="U107" s="28"/>
    </row>
    <row r="108" spans="1:21" x14ac:dyDescent="0.2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P108" s="28"/>
      <c r="Q108" s="28"/>
      <c r="R108" s="28"/>
      <c r="S108" s="28"/>
      <c r="T108" s="28"/>
      <c r="U108" s="28"/>
    </row>
    <row r="109" spans="1:21" x14ac:dyDescent="0.2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P109" s="28"/>
      <c r="Q109" s="28"/>
      <c r="R109" s="28"/>
      <c r="S109" s="28"/>
      <c r="T109" s="28"/>
      <c r="U109" s="28"/>
    </row>
    <row r="110" spans="1:21" x14ac:dyDescent="0.2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P110" s="28"/>
      <c r="Q110" s="28"/>
      <c r="R110" s="28"/>
      <c r="S110" s="28"/>
      <c r="T110" s="28"/>
      <c r="U110" s="28"/>
    </row>
    <row r="111" spans="1:21" x14ac:dyDescent="0.2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P111" s="28"/>
      <c r="Q111" s="28"/>
      <c r="R111" s="28"/>
      <c r="S111" s="28"/>
      <c r="T111" s="28"/>
      <c r="U111" s="28"/>
    </row>
    <row r="112" spans="1:21" x14ac:dyDescent="0.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P112" s="28"/>
      <c r="Q112" s="28"/>
      <c r="R112" s="28"/>
      <c r="S112" s="28"/>
      <c r="T112" s="28"/>
      <c r="U112" s="28"/>
    </row>
    <row r="113" spans="1:21" x14ac:dyDescent="0.2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P113" s="28"/>
      <c r="Q113" s="28"/>
      <c r="R113" s="28"/>
      <c r="S113" s="28"/>
      <c r="T113" s="28"/>
      <c r="U113" s="28"/>
    </row>
    <row r="114" spans="1:21" x14ac:dyDescent="0.2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P114" s="28"/>
      <c r="Q114" s="28"/>
      <c r="R114" s="28"/>
      <c r="S114" s="28"/>
      <c r="T114" s="28"/>
      <c r="U114" s="28"/>
    </row>
    <row r="115" spans="1:21" x14ac:dyDescent="0.2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P115" s="28"/>
      <c r="Q115" s="28"/>
      <c r="R115" s="28"/>
      <c r="S115" s="28"/>
      <c r="T115" s="28"/>
      <c r="U115" s="28"/>
    </row>
    <row r="116" spans="1:21" x14ac:dyDescent="0.2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P116" s="28"/>
      <c r="Q116" s="28"/>
      <c r="R116" s="28"/>
      <c r="S116" s="28"/>
      <c r="T116" s="28"/>
      <c r="U116" s="28"/>
    </row>
    <row r="117" spans="1:21" x14ac:dyDescent="0.2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P117" s="28"/>
      <c r="Q117" s="28"/>
      <c r="R117" s="28"/>
      <c r="S117" s="28"/>
      <c r="T117" s="28"/>
      <c r="U117" s="28"/>
    </row>
    <row r="118" spans="1:21" x14ac:dyDescent="0.2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P118" s="28"/>
      <c r="Q118" s="28"/>
      <c r="R118" s="28"/>
      <c r="S118" s="28"/>
      <c r="T118" s="28"/>
      <c r="U118" s="28"/>
    </row>
    <row r="119" spans="1:21" x14ac:dyDescent="0.2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P119" s="28"/>
      <c r="Q119" s="28"/>
      <c r="R119" s="28"/>
      <c r="S119" s="28"/>
      <c r="T119" s="28"/>
      <c r="U119" s="28"/>
    </row>
    <row r="120" spans="1:21" x14ac:dyDescent="0.2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P120" s="28"/>
      <c r="Q120" s="28"/>
      <c r="R120" s="28"/>
      <c r="S120" s="28"/>
      <c r="T120" s="28"/>
      <c r="U120" s="28"/>
    </row>
    <row r="121" spans="1:21" x14ac:dyDescent="0.2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P121" s="28"/>
      <c r="Q121" s="28"/>
      <c r="R121" s="28"/>
      <c r="S121" s="28"/>
      <c r="T121" s="28"/>
      <c r="U121" s="28"/>
    </row>
    <row r="122" spans="1:21" x14ac:dyDescent="0.2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P122" s="28"/>
      <c r="Q122" s="28"/>
      <c r="R122" s="28"/>
      <c r="S122" s="28"/>
      <c r="T122" s="28"/>
      <c r="U122" s="28"/>
    </row>
    <row r="123" spans="1:21" x14ac:dyDescent="0.2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P123" s="28"/>
      <c r="Q123" s="28"/>
      <c r="R123" s="28"/>
      <c r="S123" s="28"/>
      <c r="T123" s="28"/>
      <c r="U123" s="28"/>
    </row>
    <row r="124" spans="1:21" x14ac:dyDescent="0.2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P124" s="28"/>
      <c r="Q124" s="28"/>
      <c r="R124" s="28"/>
      <c r="S124" s="28"/>
      <c r="T124" s="28"/>
      <c r="U124" s="28"/>
    </row>
    <row r="125" spans="1:21" x14ac:dyDescent="0.2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P125" s="28"/>
      <c r="Q125" s="28"/>
      <c r="R125" s="28"/>
      <c r="S125" s="28"/>
      <c r="T125" s="28"/>
      <c r="U125" s="28"/>
    </row>
    <row r="126" spans="1:21" x14ac:dyDescent="0.2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P126" s="28"/>
      <c r="Q126" s="28"/>
      <c r="R126" s="28"/>
      <c r="S126" s="28"/>
      <c r="T126" s="28"/>
      <c r="U126" s="28"/>
    </row>
    <row r="127" spans="1:21" x14ac:dyDescent="0.2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P127" s="28"/>
      <c r="Q127" s="28"/>
      <c r="R127" s="28"/>
      <c r="S127" s="28"/>
      <c r="T127" s="28"/>
      <c r="U127" s="28"/>
    </row>
    <row r="128" spans="1:21" x14ac:dyDescent="0.2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P128" s="28"/>
      <c r="Q128" s="28"/>
      <c r="R128" s="28"/>
      <c r="S128" s="28"/>
      <c r="T128" s="28"/>
      <c r="U128" s="28"/>
    </row>
    <row r="129" spans="1:21" x14ac:dyDescent="0.2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P129" s="28"/>
      <c r="Q129" s="28"/>
      <c r="R129" s="28"/>
      <c r="S129" s="28"/>
      <c r="T129" s="28"/>
      <c r="U129" s="28"/>
    </row>
    <row r="130" spans="1:21" x14ac:dyDescent="0.2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P130" s="28"/>
      <c r="Q130" s="28"/>
      <c r="R130" s="28"/>
      <c r="S130" s="28"/>
      <c r="T130" s="28"/>
      <c r="U130" s="28"/>
    </row>
    <row r="131" spans="1:21" x14ac:dyDescent="0.2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P131" s="28"/>
      <c r="Q131" s="28"/>
      <c r="R131" s="28"/>
      <c r="S131" s="28"/>
      <c r="T131" s="28"/>
      <c r="U131" s="28"/>
    </row>
    <row r="132" spans="1:21" x14ac:dyDescent="0.2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P132" s="28"/>
      <c r="Q132" s="28"/>
      <c r="R132" s="28"/>
      <c r="S132" s="28"/>
      <c r="T132" s="28"/>
      <c r="U132" s="28"/>
    </row>
    <row r="133" spans="1:21" x14ac:dyDescent="0.2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P133" s="28"/>
      <c r="Q133" s="28"/>
      <c r="R133" s="28"/>
      <c r="S133" s="28"/>
      <c r="T133" s="28"/>
      <c r="U133" s="28"/>
    </row>
    <row r="134" spans="1:21" x14ac:dyDescent="0.2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P134" s="28"/>
      <c r="Q134" s="28"/>
      <c r="R134" s="28"/>
      <c r="S134" s="28"/>
      <c r="T134" s="28"/>
      <c r="U134" s="28"/>
    </row>
    <row r="135" spans="1:21" x14ac:dyDescent="0.2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P135" s="28"/>
      <c r="Q135" s="28"/>
      <c r="R135" s="28"/>
      <c r="S135" s="28"/>
      <c r="T135" s="28"/>
      <c r="U135" s="28"/>
    </row>
    <row r="136" spans="1:21" x14ac:dyDescent="0.2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P136" s="28"/>
      <c r="Q136" s="28"/>
      <c r="R136" s="28"/>
      <c r="S136" s="28"/>
      <c r="T136" s="28"/>
      <c r="U136" s="28"/>
    </row>
    <row r="137" spans="1:21" x14ac:dyDescent="0.2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P137" s="28"/>
      <c r="Q137" s="28"/>
      <c r="R137" s="28"/>
      <c r="S137" s="28"/>
      <c r="T137" s="28"/>
      <c r="U137" s="28"/>
    </row>
    <row r="138" spans="1:21" x14ac:dyDescent="0.2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P138" s="28"/>
      <c r="Q138" s="28"/>
      <c r="R138" s="28"/>
      <c r="S138" s="28"/>
      <c r="T138" s="28"/>
      <c r="U138" s="28"/>
    </row>
    <row r="139" spans="1:21" x14ac:dyDescent="0.2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P139" s="28"/>
      <c r="Q139" s="28"/>
      <c r="R139" s="28"/>
      <c r="S139" s="28"/>
      <c r="T139" s="28"/>
      <c r="U139" s="28"/>
    </row>
    <row r="140" spans="1:21" x14ac:dyDescent="0.2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P140" s="28"/>
      <c r="Q140" s="28"/>
      <c r="R140" s="28"/>
      <c r="S140" s="28"/>
      <c r="T140" s="28"/>
      <c r="U140" s="28"/>
    </row>
    <row r="141" spans="1:21" x14ac:dyDescent="0.2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P141" s="28"/>
      <c r="Q141" s="28"/>
      <c r="R141" s="28"/>
      <c r="S141" s="28"/>
      <c r="T141" s="28"/>
      <c r="U141" s="28"/>
    </row>
    <row r="142" spans="1:21" x14ac:dyDescent="0.2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P142" s="28"/>
      <c r="Q142" s="28"/>
      <c r="R142" s="28"/>
      <c r="S142" s="28"/>
      <c r="T142" s="28"/>
      <c r="U142" s="28"/>
    </row>
    <row r="143" spans="1:21" x14ac:dyDescent="0.2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P143" s="28"/>
      <c r="Q143" s="28"/>
      <c r="R143" s="28"/>
      <c r="S143" s="28"/>
      <c r="T143" s="28"/>
      <c r="U143" s="28"/>
    </row>
    <row r="144" spans="1:21" x14ac:dyDescent="0.2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P144" s="28"/>
      <c r="Q144" s="28"/>
      <c r="R144" s="28"/>
      <c r="S144" s="28"/>
      <c r="T144" s="28"/>
      <c r="U144" s="28"/>
    </row>
    <row r="145" spans="1:21" x14ac:dyDescent="0.2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P145" s="28"/>
      <c r="Q145" s="28"/>
      <c r="R145" s="28"/>
      <c r="S145" s="28"/>
      <c r="T145" s="28"/>
      <c r="U145" s="28"/>
    </row>
    <row r="146" spans="1:21" x14ac:dyDescent="0.2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P146" s="28"/>
      <c r="Q146" s="28"/>
      <c r="R146" s="28"/>
      <c r="S146" s="28"/>
      <c r="T146" s="28"/>
      <c r="U146" s="28"/>
    </row>
    <row r="147" spans="1:21" x14ac:dyDescent="0.2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P147" s="28"/>
      <c r="Q147" s="28"/>
      <c r="R147" s="28"/>
      <c r="S147" s="28"/>
      <c r="T147" s="28"/>
      <c r="U147" s="28"/>
    </row>
    <row r="148" spans="1:21" x14ac:dyDescent="0.2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P148" s="28"/>
      <c r="Q148" s="28"/>
      <c r="R148" s="28"/>
      <c r="S148" s="28"/>
      <c r="T148" s="28"/>
      <c r="U148" s="28"/>
    </row>
    <row r="149" spans="1:21" x14ac:dyDescent="0.2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P149" s="28"/>
      <c r="Q149" s="28"/>
      <c r="R149" s="28"/>
      <c r="S149" s="28"/>
      <c r="T149" s="28"/>
      <c r="U149" s="28"/>
    </row>
    <row r="150" spans="1:21" x14ac:dyDescent="0.2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P150" s="28"/>
      <c r="Q150" s="28"/>
      <c r="R150" s="28"/>
      <c r="S150" s="28"/>
      <c r="T150" s="28"/>
      <c r="U150" s="28"/>
    </row>
    <row r="151" spans="1:21" x14ac:dyDescent="0.2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P151" s="28"/>
      <c r="Q151" s="28"/>
      <c r="R151" s="28"/>
      <c r="S151" s="28"/>
      <c r="T151" s="28"/>
      <c r="U151" s="28"/>
    </row>
    <row r="152" spans="1:21" x14ac:dyDescent="0.2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P152" s="28"/>
      <c r="Q152" s="28"/>
      <c r="R152" s="28"/>
      <c r="S152" s="28"/>
      <c r="T152" s="28"/>
      <c r="U152" s="28"/>
    </row>
    <row r="153" spans="1:21" x14ac:dyDescent="0.2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P153" s="28"/>
      <c r="Q153" s="28"/>
      <c r="R153" s="28"/>
      <c r="S153" s="28"/>
      <c r="T153" s="28"/>
      <c r="U153" s="28"/>
    </row>
    <row r="154" spans="1:21" x14ac:dyDescent="0.2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P154" s="28"/>
      <c r="Q154" s="28"/>
      <c r="R154" s="28"/>
      <c r="S154" s="28"/>
      <c r="T154" s="28"/>
      <c r="U154" s="28"/>
    </row>
    <row r="155" spans="1:21" x14ac:dyDescent="0.2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P155" s="28"/>
      <c r="Q155" s="28"/>
      <c r="R155" s="28"/>
      <c r="S155" s="28"/>
      <c r="T155" s="28"/>
      <c r="U155" s="28"/>
    </row>
    <row r="156" spans="1:21" x14ac:dyDescent="0.2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P156" s="28"/>
      <c r="Q156" s="28"/>
      <c r="R156" s="28"/>
      <c r="S156" s="28"/>
      <c r="T156" s="28"/>
      <c r="U156" s="28"/>
    </row>
    <row r="157" spans="1:21" x14ac:dyDescent="0.2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P157" s="28"/>
      <c r="Q157" s="28"/>
      <c r="R157" s="28"/>
      <c r="S157" s="28"/>
      <c r="T157" s="28"/>
      <c r="U157" s="28"/>
    </row>
    <row r="158" spans="1:21" x14ac:dyDescent="0.2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P158" s="28"/>
      <c r="Q158" s="28"/>
      <c r="R158" s="28"/>
      <c r="S158" s="28"/>
      <c r="T158" s="28"/>
      <c r="U158" s="28"/>
    </row>
    <row r="159" spans="1:21" x14ac:dyDescent="0.2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P159" s="28"/>
      <c r="Q159" s="28"/>
      <c r="R159" s="28"/>
      <c r="S159" s="28"/>
      <c r="T159" s="28"/>
      <c r="U159" s="28"/>
    </row>
    <row r="160" spans="1:21" x14ac:dyDescent="0.2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P160" s="28"/>
      <c r="Q160" s="28"/>
      <c r="R160" s="28"/>
      <c r="S160" s="28"/>
      <c r="T160" s="28"/>
      <c r="U160" s="28"/>
    </row>
    <row r="161" spans="1:21" x14ac:dyDescent="0.2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P161" s="28"/>
      <c r="Q161" s="28"/>
      <c r="R161" s="28"/>
      <c r="S161" s="28"/>
      <c r="T161" s="28"/>
      <c r="U161" s="28"/>
    </row>
    <row r="162" spans="1:21" x14ac:dyDescent="0.2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P162" s="28"/>
      <c r="Q162" s="28"/>
      <c r="R162" s="28"/>
      <c r="S162" s="28"/>
      <c r="T162" s="28"/>
      <c r="U162" s="28"/>
    </row>
    <row r="163" spans="1:21" x14ac:dyDescent="0.2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P163" s="28"/>
      <c r="Q163" s="28"/>
      <c r="R163" s="28"/>
      <c r="S163" s="28"/>
      <c r="T163" s="28"/>
      <c r="U163" s="28"/>
    </row>
    <row r="164" spans="1:21" x14ac:dyDescent="0.2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P164" s="28"/>
      <c r="Q164" s="28"/>
      <c r="R164" s="28"/>
      <c r="S164" s="28"/>
      <c r="T164" s="28"/>
      <c r="U164" s="28"/>
    </row>
    <row r="165" spans="1:21" x14ac:dyDescent="0.2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P165" s="28"/>
      <c r="Q165" s="28"/>
      <c r="R165" s="28"/>
      <c r="S165" s="28"/>
      <c r="T165" s="28"/>
      <c r="U165" s="28"/>
    </row>
    <row r="166" spans="1:21" x14ac:dyDescent="0.2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P166" s="28"/>
      <c r="Q166" s="28"/>
      <c r="R166" s="28"/>
      <c r="S166" s="28"/>
      <c r="T166" s="28"/>
      <c r="U166" s="28"/>
    </row>
    <row r="167" spans="1:21" x14ac:dyDescent="0.2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P167" s="28"/>
      <c r="Q167" s="28"/>
      <c r="R167" s="28"/>
      <c r="S167" s="28"/>
      <c r="T167" s="28"/>
      <c r="U167" s="28"/>
    </row>
    <row r="168" spans="1:21" x14ac:dyDescent="0.2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P168" s="28"/>
      <c r="Q168" s="28"/>
      <c r="R168" s="28"/>
      <c r="S168" s="28"/>
      <c r="T168" s="28"/>
      <c r="U168" s="28"/>
    </row>
    <row r="169" spans="1:21" x14ac:dyDescent="0.2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P169" s="28"/>
      <c r="Q169" s="28"/>
      <c r="R169" s="28"/>
      <c r="S169" s="28"/>
      <c r="T169" s="28"/>
      <c r="U169" s="28"/>
    </row>
    <row r="170" spans="1:21" x14ac:dyDescent="0.2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P170" s="28"/>
      <c r="Q170" s="28"/>
      <c r="R170" s="28"/>
      <c r="S170" s="28"/>
      <c r="T170" s="28"/>
      <c r="U170" s="28"/>
    </row>
    <row r="171" spans="1:21" x14ac:dyDescent="0.2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P171" s="28"/>
      <c r="Q171" s="28"/>
      <c r="R171" s="28"/>
      <c r="S171" s="28"/>
      <c r="T171" s="28"/>
      <c r="U171" s="28"/>
    </row>
    <row r="172" spans="1:21" x14ac:dyDescent="0.2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P172" s="28"/>
      <c r="Q172" s="28"/>
      <c r="R172" s="28"/>
      <c r="S172" s="28"/>
      <c r="T172" s="28"/>
      <c r="U172" s="28"/>
    </row>
    <row r="173" spans="1:21" x14ac:dyDescent="0.2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P173" s="28"/>
      <c r="Q173" s="28"/>
      <c r="R173" s="28"/>
      <c r="S173" s="28"/>
      <c r="T173" s="28"/>
      <c r="U173" s="28"/>
    </row>
    <row r="174" spans="1:21" x14ac:dyDescent="0.2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P174" s="28"/>
      <c r="Q174" s="28"/>
      <c r="R174" s="28"/>
      <c r="S174" s="28"/>
      <c r="T174" s="28"/>
      <c r="U174" s="28"/>
    </row>
    <row r="175" spans="1:21" x14ac:dyDescent="0.2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P175" s="28"/>
      <c r="Q175" s="28"/>
      <c r="R175" s="28"/>
      <c r="S175" s="28"/>
      <c r="T175" s="28"/>
      <c r="U175" s="28"/>
    </row>
    <row r="176" spans="1:21" x14ac:dyDescent="0.2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P176" s="28"/>
      <c r="Q176" s="28"/>
      <c r="R176" s="28"/>
      <c r="S176" s="28"/>
      <c r="T176" s="28"/>
      <c r="U176" s="28"/>
    </row>
    <row r="177" spans="1:21" x14ac:dyDescent="0.2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P177" s="28"/>
      <c r="Q177" s="28"/>
      <c r="R177" s="28"/>
      <c r="S177" s="28"/>
      <c r="T177" s="28"/>
      <c r="U177" s="28"/>
    </row>
    <row r="178" spans="1:21" x14ac:dyDescent="0.2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P178" s="28"/>
      <c r="Q178" s="28"/>
      <c r="R178" s="28"/>
      <c r="S178" s="28"/>
      <c r="T178" s="28"/>
      <c r="U178" s="28"/>
    </row>
    <row r="179" spans="1:21" x14ac:dyDescent="0.2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P179" s="28"/>
      <c r="Q179" s="28"/>
      <c r="R179" s="28"/>
      <c r="S179" s="28"/>
      <c r="T179" s="28"/>
      <c r="U179" s="28"/>
    </row>
    <row r="180" spans="1:21" x14ac:dyDescent="0.2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P180" s="28"/>
      <c r="Q180" s="28"/>
      <c r="R180" s="28"/>
      <c r="S180" s="28"/>
      <c r="T180" s="28"/>
      <c r="U180" s="28"/>
    </row>
    <row r="181" spans="1:21" x14ac:dyDescent="0.2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P181" s="28"/>
      <c r="Q181" s="28"/>
      <c r="R181" s="28"/>
      <c r="S181" s="28"/>
      <c r="T181" s="28"/>
      <c r="U181" s="28"/>
    </row>
    <row r="182" spans="1:21" x14ac:dyDescent="0.2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P182" s="28"/>
      <c r="Q182" s="28"/>
      <c r="R182" s="28"/>
      <c r="S182" s="28"/>
      <c r="T182" s="28"/>
      <c r="U182" s="28"/>
    </row>
    <row r="183" spans="1:21" x14ac:dyDescent="0.2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P183" s="28"/>
      <c r="Q183" s="28"/>
      <c r="R183" s="28"/>
      <c r="S183" s="28"/>
      <c r="T183" s="28"/>
      <c r="U183" s="28"/>
    </row>
    <row r="184" spans="1:21" x14ac:dyDescent="0.2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P184" s="28"/>
      <c r="Q184" s="28"/>
      <c r="R184" s="28"/>
      <c r="S184" s="28"/>
      <c r="T184" s="28"/>
      <c r="U184" s="28"/>
    </row>
    <row r="185" spans="1:21" x14ac:dyDescent="0.2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P185" s="28"/>
      <c r="Q185" s="28"/>
      <c r="R185" s="28"/>
      <c r="S185" s="28"/>
      <c r="T185" s="28"/>
      <c r="U185" s="28"/>
    </row>
    <row r="186" spans="1:21" x14ac:dyDescent="0.2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P186" s="28"/>
      <c r="Q186" s="28"/>
      <c r="R186" s="28"/>
      <c r="S186" s="28"/>
      <c r="T186" s="28"/>
      <c r="U186" s="28"/>
    </row>
    <row r="187" spans="1:21" x14ac:dyDescent="0.2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P187" s="28"/>
      <c r="Q187" s="28"/>
      <c r="R187" s="28"/>
      <c r="S187" s="28"/>
      <c r="T187" s="28"/>
      <c r="U187" s="28"/>
    </row>
    <row r="188" spans="1:21" x14ac:dyDescent="0.2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P188" s="28"/>
      <c r="Q188" s="28"/>
      <c r="R188" s="28"/>
      <c r="S188" s="28"/>
      <c r="T188" s="28"/>
      <c r="U188" s="28"/>
    </row>
    <row r="189" spans="1:21" x14ac:dyDescent="0.2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P189" s="28"/>
      <c r="Q189" s="28"/>
      <c r="R189" s="28"/>
      <c r="S189" s="28"/>
      <c r="T189" s="28"/>
      <c r="U189" s="28"/>
    </row>
    <row r="190" spans="1:21" x14ac:dyDescent="0.2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P190" s="28"/>
      <c r="Q190" s="28"/>
      <c r="R190" s="28"/>
      <c r="S190" s="28"/>
      <c r="T190" s="28"/>
      <c r="U190" s="28"/>
    </row>
    <row r="191" spans="1:21" x14ac:dyDescent="0.2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P191" s="28"/>
      <c r="Q191" s="28"/>
      <c r="R191" s="28"/>
      <c r="S191" s="28"/>
      <c r="T191" s="28"/>
      <c r="U191" s="28"/>
    </row>
    <row r="192" spans="1:21" x14ac:dyDescent="0.2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P192" s="28"/>
      <c r="Q192" s="28"/>
      <c r="R192" s="28"/>
      <c r="S192" s="28"/>
      <c r="T192" s="28"/>
      <c r="U192" s="28"/>
    </row>
    <row r="193" spans="1:21" x14ac:dyDescent="0.2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P193" s="28"/>
      <c r="Q193" s="28"/>
      <c r="R193" s="28"/>
      <c r="S193" s="28"/>
      <c r="T193" s="28"/>
      <c r="U193" s="28"/>
    </row>
    <row r="194" spans="1:21" x14ac:dyDescent="0.2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P194" s="28"/>
      <c r="Q194" s="28"/>
      <c r="R194" s="28"/>
      <c r="S194" s="28"/>
      <c r="T194" s="28"/>
      <c r="U194" s="28"/>
    </row>
    <row r="195" spans="1:21" x14ac:dyDescent="0.2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P195" s="28"/>
      <c r="Q195" s="28"/>
      <c r="R195" s="28"/>
      <c r="S195" s="28"/>
      <c r="T195" s="28"/>
      <c r="U195" s="28"/>
    </row>
    <row r="196" spans="1:21" x14ac:dyDescent="0.2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P196" s="28"/>
      <c r="Q196" s="28"/>
      <c r="R196" s="28"/>
      <c r="S196" s="28"/>
      <c r="T196" s="28"/>
      <c r="U196" s="28"/>
    </row>
    <row r="197" spans="1:21" x14ac:dyDescent="0.2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P197" s="28"/>
      <c r="Q197" s="28"/>
      <c r="R197" s="28"/>
      <c r="S197" s="28"/>
      <c r="T197" s="28"/>
      <c r="U197" s="28"/>
    </row>
    <row r="198" spans="1:21" x14ac:dyDescent="0.2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P198" s="28"/>
      <c r="Q198" s="28"/>
      <c r="R198" s="28"/>
      <c r="S198" s="28"/>
      <c r="T198" s="28"/>
      <c r="U198" s="28"/>
    </row>
    <row r="199" spans="1:21" x14ac:dyDescent="0.2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P199" s="28"/>
      <c r="Q199" s="28"/>
      <c r="R199" s="28"/>
      <c r="S199" s="28"/>
      <c r="T199" s="28"/>
      <c r="U199" s="28"/>
    </row>
    <row r="200" spans="1:21" x14ac:dyDescent="0.2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P200" s="28"/>
      <c r="Q200" s="28"/>
      <c r="R200" s="28"/>
      <c r="S200" s="28"/>
      <c r="T200" s="28"/>
      <c r="U200" s="28"/>
    </row>
    <row r="201" spans="1:21" x14ac:dyDescent="0.2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P201" s="28"/>
      <c r="Q201" s="28"/>
      <c r="R201" s="28"/>
      <c r="S201" s="28"/>
      <c r="T201" s="28"/>
      <c r="U201" s="28"/>
    </row>
    <row r="202" spans="1:21" x14ac:dyDescent="0.2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P202" s="28"/>
      <c r="Q202" s="28"/>
      <c r="R202" s="28"/>
      <c r="S202" s="28"/>
      <c r="T202" s="28"/>
      <c r="U202" s="28"/>
    </row>
    <row r="203" spans="1:21" x14ac:dyDescent="0.2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P203" s="28"/>
      <c r="Q203" s="28"/>
      <c r="R203" s="28"/>
      <c r="S203" s="28"/>
      <c r="T203" s="28"/>
      <c r="U203" s="28"/>
    </row>
    <row r="204" spans="1:21" x14ac:dyDescent="0.2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P204" s="28"/>
      <c r="Q204" s="28"/>
      <c r="R204" s="28"/>
      <c r="S204" s="28"/>
      <c r="T204" s="28"/>
      <c r="U204" s="28"/>
    </row>
    <row r="205" spans="1:21" x14ac:dyDescent="0.2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P205" s="28"/>
      <c r="Q205" s="28"/>
      <c r="R205" s="28"/>
      <c r="S205" s="28"/>
      <c r="T205" s="28"/>
      <c r="U205" s="28"/>
    </row>
    <row r="206" spans="1:21" x14ac:dyDescent="0.2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P206" s="28"/>
      <c r="Q206" s="28"/>
      <c r="R206" s="28"/>
      <c r="S206" s="28"/>
      <c r="T206" s="28"/>
      <c r="U206" s="28"/>
    </row>
    <row r="207" spans="1:21" x14ac:dyDescent="0.2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P207" s="28"/>
      <c r="Q207" s="28"/>
      <c r="R207" s="28"/>
      <c r="S207" s="28"/>
      <c r="T207" s="28"/>
      <c r="U207" s="28"/>
    </row>
    <row r="208" spans="1:21" x14ac:dyDescent="0.2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P208" s="28"/>
      <c r="Q208" s="28"/>
      <c r="R208" s="28"/>
      <c r="S208" s="28"/>
      <c r="T208" s="28"/>
      <c r="U208" s="28"/>
    </row>
    <row r="209" spans="1:21" x14ac:dyDescent="0.2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P209" s="28"/>
      <c r="Q209" s="28"/>
      <c r="R209" s="28"/>
      <c r="S209" s="28"/>
      <c r="T209" s="28"/>
      <c r="U209" s="28"/>
    </row>
    <row r="210" spans="1:21" x14ac:dyDescent="0.2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P210" s="28"/>
      <c r="Q210" s="28"/>
      <c r="R210" s="28"/>
      <c r="S210" s="28"/>
      <c r="T210" s="28"/>
      <c r="U210" s="28"/>
    </row>
    <row r="211" spans="1:21" x14ac:dyDescent="0.2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P211" s="28"/>
      <c r="Q211" s="28"/>
      <c r="R211" s="28"/>
      <c r="S211" s="28"/>
      <c r="T211" s="28"/>
      <c r="U211" s="28"/>
    </row>
    <row r="212" spans="1:21" x14ac:dyDescent="0.2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P212" s="28"/>
      <c r="Q212" s="28"/>
      <c r="R212" s="28"/>
      <c r="S212" s="28"/>
      <c r="T212" s="28"/>
      <c r="U212" s="28"/>
    </row>
    <row r="213" spans="1:21" x14ac:dyDescent="0.2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P213" s="28"/>
      <c r="Q213" s="28"/>
      <c r="R213" s="28"/>
      <c r="S213" s="28"/>
      <c r="T213" s="28"/>
      <c r="U213" s="28"/>
    </row>
    <row r="214" spans="1:21" x14ac:dyDescent="0.2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P214" s="28"/>
      <c r="Q214" s="28"/>
      <c r="R214" s="28"/>
      <c r="S214" s="28"/>
      <c r="T214" s="28"/>
      <c r="U214" s="28"/>
    </row>
    <row r="215" spans="1:21" x14ac:dyDescent="0.2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P215" s="28"/>
      <c r="Q215" s="28"/>
      <c r="R215" s="28"/>
      <c r="S215" s="28"/>
      <c r="T215" s="28"/>
      <c r="U215" s="28"/>
    </row>
    <row r="216" spans="1:21" x14ac:dyDescent="0.2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P216" s="28"/>
      <c r="Q216" s="28"/>
      <c r="R216" s="28"/>
      <c r="S216" s="28"/>
      <c r="T216" s="28"/>
      <c r="U216" s="28"/>
    </row>
    <row r="217" spans="1:21" x14ac:dyDescent="0.2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P217" s="28"/>
      <c r="Q217" s="28"/>
      <c r="R217" s="28"/>
      <c r="S217" s="28"/>
      <c r="T217" s="28"/>
      <c r="U217" s="28"/>
    </row>
    <row r="218" spans="1:21" x14ac:dyDescent="0.2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P218" s="28"/>
      <c r="Q218" s="28"/>
      <c r="R218" s="28"/>
      <c r="S218" s="28"/>
      <c r="T218" s="28"/>
      <c r="U218" s="28"/>
    </row>
    <row r="219" spans="1:21" x14ac:dyDescent="0.2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P219" s="28"/>
      <c r="Q219" s="28"/>
      <c r="R219" s="28"/>
      <c r="S219" s="28"/>
      <c r="T219" s="28"/>
      <c r="U219" s="28"/>
    </row>
    <row r="220" spans="1:21" x14ac:dyDescent="0.2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P220" s="28"/>
      <c r="Q220" s="28"/>
      <c r="R220" s="28"/>
      <c r="S220" s="28"/>
      <c r="T220" s="28"/>
      <c r="U220" s="28"/>
    </row>
    <row r="221" spans="1:21" x14ac:dyDescent="0.2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P221" s="28"/>
      <c r="Q221" s="28"/>
      <c r="R221" s="28"/>
      <c r="S221" s="28"/>
      <c r="T221" s="28"/>
      <c r="U221" s="28"/>
    </row>
    <row r="222" spans="1:21" x14ac:dyDescent="0.2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P222" s="28"/>
      <c r="Q222" s="28"/>
      <c r="R222" s="28"/>
      <c r="S222" s="28"/>
      <c r="T222" s="28"/>
      <c r="U222" s="28"/>
    </row>
    <row r="223" spans="1:21" x14ac:dyDescent="0.2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P223" s="28"/>
      <c r="Q223" s="28"/>
      <c r="R223" s="28"/>
      <c r="S223" s="28"/>
      <c r="T223" s="28"/>
      <c r="U223" s="28"/>
    </row>
    <row r="224" spans="1:21" x14ac:dyDescent="0.2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P224" s="28"/>
      <c r="Q224" s="28"/>
      <c r="R224" s="28"/>
      <c r="S224" s="28"/>
      <c r="T224" s="28"/>
      <c r="U224" s="28"/>
    </row>
    <row r="225" spans="1:21" x14ac:dyDescent="0.2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P225" s="28"/>
      <c r="Q225" s="28"/>
      <c r="R225" s="28"/>
      <c r="S225" s="28"/>
      <c r="T225" s="28"/>
      <c r="U225" s="28"/>
    </row>
    <row r="226" spans="1:21" x14ac:dyDescent="0.2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P226" s="28"/>
      <c r="Q226" s="28"/>
      <c r="R226" s="28"/>
      <c r="S226" s="28"/>
      <c r="T226" s="28"/>
      <c r="U226" s="28"/>
    </row>
    <row r="227" spans="1:21" x14ac:dyDescent="0.2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P227" s="28"/>
      <c r="Q227" s="28"/>
      <c r="R227" s="28"/>
      <c r="S227" s="28"/>
      <c r="T227" s="28"/>
      <c r="U227" s="28"/>
    </row>
    <row r="228" spans="1:21" x14ac:dyDescent="0.2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P228" s="28"/>
      <c r="Q228" s="28"/>
      <c r="R228" s="28"/>
      <c r="S228" s="28"/>
      <c r="T228" s="28"/>
      <c r="U228" s="28"/>
    </row>
    <row r="229" spans="1:21" x14ac:dyDescent="0.2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P229" s="28"/>
      <c r="Q229" s="28"/>
      <c r="R229" s="28"/>
      <c r="S229" s="28"/>
      <c r="T229" s="28"/>
      <c r="U229" s="28"/>
    </row>
    <row r="230" spans="1:21" x14ac:dyDescent="0.2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P230" s="28"/>
      <c r="Q230" s="28"/>
      <c r="R230" s="28"/>
      <c r="S230" s="28"/>
      <c r="T230" s="28"/>
      <c r="U230" s="28"/>
    </row>
    <row r="231" spans="1:21" x14ac:dyDescent="0.2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P231" s="28"/>
      <c r="Q231" s="28"/>
      <c r="R231" s="28"/>
      <c r="S231" s="28"/>
      <c r="T231" s="28"/>
      <c r="U231" s="28"/>
    </row>
    <row r="232" spans="1:21" x14ac:dyDescent="0.2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P232" s="28"/>
      <c r="Q232" s="28"/>
      <c r="R232" s="28"/>
      <c r="S232" s="28"/>
      <c r="T232" s="28"/>
      <c r="U232" s="28"/>
    </row>
    <row r="233" spans="1:21" x14ac:dyDescent="0.2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P233" s="28"/>
      <c r="Q233" s="28"/>
      <c r="R233" s="28"/>
      <c r="S233" s="28"/>
      <c r="T233" s="28"/>
      <c r="U233" s="28"/>
    </row>
    <row r="234" spans="1:21" x14ac:dyDescent="0.2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P234" s="28"/>
      <c r="Q234" s="28"/>
      <c r="R234" s="28"/>
      <c r="S234" s="28"/>
      <c r="T234" s="28"/>
      <c r="U234" s="28"/>
    </row>
    <row r="235" spans="1:21" x14ac:dyDescent="0.2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P235" s="28"/>
      <c r="Q235" s="28"/>
      <c r="R235" s="28"/>
      <c r="S235" s="28"/>
      <c r="T235" s="28"/>
      <c r="U235" s="28"/>
    </row>
    <row r="236" spans="1:21" x14ac:dyDescent="0.2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P236" s="28"/>
      <c r="Q236" s="28"/>
      <c r="R236" s="28"/>
      <c r="S236" s="28"/>
      <c r="T236" s="28"/>
      <c r="U236" s="28"/>
    </row>
    <row r="237" spans="1:21" x14ac:dyDescent="0.2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P237" s="28"/>
      <c r="Q237" s="28"/>
      <c r="R237" s="28"/>
      <c r="S237" s="28"/>
      <c r="T237" s="28"/>
      <c r="U237" s="28"/>
    </row>
    <row r="238" spans="1:21" x14ac:dyDescent="0.2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P238" s="28"/>
      <c r="Q238" s="28"/>
      <c r="R238" s="28"/>
      <c r="S238" s="28"/>
      <c r="T238" s="28"/>
      <c r="U238" s="28"/>
    </row>
    <row r="239" spans="1:21" x14ac:dyDescent="0.2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P239" s="28"/>
      <c r="Q239" s="28"/>
      <c r="R239" s="28"/>
      <c r="S239" s="28"/>
      <c r="T239" s="28"/>
      <c r="U239" s="28"/>
    </row>
    <row r="240" spans="1:21" x14ac:dyDescent="0.2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P240" s="28"/>
      <c r="Q240" s="28"/>
      <c r="R240" s="28"/>
      <c r="S240" s="28"/>
      <c r="T240" s="28"/>
      <c r="U240" s="28"/>
    </row>
    <row r="241" spans="1:21" x14ac:dyDescent="0.2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P241" s="28"/>
      <c r="Q241" s="28"/>
      <c r="R241" s="28"/>
      <c r="S241" s="28"/>
      <c r="T241" s="28"/>
      <c r="U241" s="28"/>
    </row>
    <row r="242" spans="1:21" x14ac:dyDescent="0.2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P242" s="28"/>
      <c r="Q242" s="28"/>
      <c r="R242" s="28"/>
      <c r="S242" s="28"/>
      <c r="T242" s="28"/>
      <c r="U242" s="28"/>
    </row>
    <row r="243" spans="1:21" x14ac:dyDescent="0.2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P243" s="28"/>
      <c r="Q243" s="28"/>
      <c r="R243" s="28"/>
      <c r="S243" s="28"/>
      <c r="T243" s="28"/>
      <c r="U243" s="28"/>
    </row>
    <row r="244" spans="1:21" x14ac:dyDescent="0.2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P244" s="28"/>
      <c r="Q244" s="28"/>
      <c r="R244" s="28"/>
      <c r="S244" s="28"/>
      <c r="T244" s="28"/>
      <c r="U244" s="28"/>
    </row>
    <row r="245" spans="1:21" x14ac:dyDescent="0.2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P245" s="28"/>
      <c r="Q245" s="28"/>
      <c r="R245" s="28"/>
      <c r="S245" s="28"/>
      <c r="T245" s="28"/>
      <c r="U245" s="28"/>
    </row>
    <row r="246" spans="1:21" x14ac:dyDescent="0.2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P246" s="28"/>
      <c r="Q246" s="28"/>
      <c r="R246" s="28"/>
      <c r="S246" s="28"/>
      <c r="T246" s="28"/>
      <c r="U246" s="28"/>
    </row>
    <row r="247" spans="1:21" x14ac:dyDescent="0.2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P247" s="28"/>
      <c r="Q247" s="28"/>
      <c r="R247" s="28"/>
      <c r="S247" s="28"/>
      <c r="T247" s="28"/>
      <c r="U247" s="28"/>
    </row>
    <row r="248" spans="1:21" x14ac:dyDescent="0.2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P248" s="28"/>
      <c r="Q248" s="28"/>
      <c r="R248" s="28"/>
      <c r="S248" s="28"/>
      <c r="T248" s="28"/>
      <c r="U248" s="28"/>
    </row>
    <row r="249" spans="1:21" x14ac:dyDescent="0.2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P249" s="28"/>
      <c r="Q249" s="28"/>
      <c r="R249" s="28"/>
      <c r="S249" s="28"/>
      <c r="T249" s="28"/>
      <c r="U249" s="28"/>
    </row>
    <row r="250" spans="1:21" x14ac:dyDescent="0.2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P250" s="28"/>
      <c r="Q250" s="28"/>
      <c r="R250" s="28"/>
      <c r="S250" s="28"/>
      <c r="T250" s="28"/>
      <c r="U250" s="28"/>
    </row>
    <row r="251" spans="1:21" x14ac:dyDescent="0.2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P251" s="28"/>
      <c r="Q251" s="28"/>
      <c r="R251" s="28"/>
      <c r="S251" s="28"/>
      <c r="T251" s="28"/>
      <c r="U251" s="28"/>
    </row>
    <row r="252" spans="1:21" x14ac:dyDescent="0.2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P252" s="28"/>
      <c r="Q252" s="28"/>
      <c r="R252" s="28"/>
      <c r="S252" s="28"/>
      <c r="T252" s="28"/>
      <c r="U252" s="28"/>
    </row>
    <row r="253" spans="1:21" x14ac:dyDescent="0.2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P253" s="28"/>
      <c r="Q253" s="28"/>
      <c r="R253" s="28"/>
      <c r="S253" s="28"/>
      <c r="T253" s="28"/>
      <c r="U253" s="28"/>
    </row>
    <row r="254" spans="1:21" x14ac:dyDescent="0.2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P254" s="28"/>
      <c r="Q254" s="28"/>
      <c r="R254" s="28"/>
      <c r="S254" s="28"/>
      <c r="T254" s="28"/>
      <c r="U254" s="28"/>
    </row>
    <row r="255" spans="1:21" x14ac:dyDescent="0.2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P255" s="28"/>
      <c r="Q255" s="28"/>
      <c r="R255" s="28"/>
      <c r="S255" s="28"/>
      <c r="T255" s="28"/>
      <c r="U255" s="28"/>
    </row>
    <row r="256" spans="1:21" x14ac:dyDescent="0.2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P256" s="28"/>
      <c r="Q256" s="28"/>
      <c r="R256" s="28"/>
      <c r="S256" s="28"/>
      <c r="T256" s="28"/>
      <c r="U256" s="28"/>
    </row>
    <row r="257" spans="1:21" x14ac:dyDescent="0.2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P257" s="28"/>
      <c r="Q257" s="28"/>
      <c r="R257" s="28"/>
      <c r="S257" s="28"/>
      <c r="T257" s="28"/>
      <c r="U257" s="28"/>
    </row>
    <row r="258" spans="1:21" x14ac:dyDescent="0.2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P258" s="28"/>
      <c r="Q258" s="28"/>
      <c r="R258" s="28"/>
      <c r="S258" s="28"/>
      <c r="T258" s="28"/>
      <c r="U258" s="28"/>
    </row>
    <row r="259" spans="1:21" x14ac:dyDescent="0.2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P259" s="28"/>
      <c r="Q259" s="28"/>
      <c r="R259" s="28"/>
      <c r="S259" s="28"/>
      <c r="T259" s="28"/>
      <c r="U259" s="28"/>
    </row>
    <row r="260" spans="1:21" x14ac:dyDescent="0.2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P260" s="28"/>
      <c r="Q260" s="28"/>
      <c r="R260" s="28"/>
      <c r="S260" s="28"/>
      <c r="T260" s="28"/>
      <c r="U260" s="28"/>
    </row>
    <row r="261" spans="1:21" x14ac:dyDescent="0.2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P261" s="28"/>
      <c r="Q261" s="28"/>
      <c r="R261" s="28"/>
      <c r="S261" s="28"/>
      <c r="T261" s="28"/>
      <c r="U261" s="28"/>
    </row>
    <row r="262" spans="1:21" x14ac:dyDescent="0.2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P262" s="28"/>
      <c r="Q262" s="28"/>
      <c r="R262" s="28"/>
      <c r="S262" s="28"/>
      <c r="T262" s="28"/>
      <c r="U262" s="28"/>
    </row>
    <row r="263" spans="1:21" x14ac:dyDescent="0.2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P263" s="28"/>
      <c r="Q263" s="28"/>
      <c r="R263" s="28"/>
      <c r="S263" s="28"/>
      <c r="T263" s="28"/>
      <c r="U263" s="28"/>
    </row>
    <row r="264" spans="1:21" x14ac:dyDescent="0.2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P264" s="28"/>
      <c r="Q264" s="28"/>
      <c r="R264" s="28"/>
      <c r="S264" s="28"/>
      <c r="T264" s="28"/>
      <c r="U264" s="28"/>
    </row>
    <row r="265" spans="1:21" x14ac:dyDescent="0.2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P265" s="28"/>
      <c r="Q265" s="28"/>
      <c r="R265" s="28"/>
      <c r="S265" s="28"/>
      <c r="T265" s="28"/>
      <c r="U265" s="28"/>
    </row>
    <row r="266" spans="1:21" x14ac:dyDescent="0.2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P266" s="28"/>
      <c r="Q266" s="28"/>
      <c r="R266" s="28"/>
      <c r="S266" s="28"/>
      <c r="T266" s="28"/>
      <c r="U266" s="28"/>
    </row>
    <row r="267" spans="1:21" x14ac:dyDescent="0.2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P267" s="28"/>
      <c r="Q267" s="28"/>
      <c r="R267" s="28"/>
      <c r="S267" s="28"/>
      <c r="T267" s="28"/>
      <c r="U267" s="28"/>
    </row>
    <row r="268" spans="1:21" x14ac:dyDescent="0.2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P268" s="28"/>
      <c r="Q268" s="28"/>
      <c r="R268" s="28"/>
      <c r="S268" s="28"/>
      <c r="T268" s="28"/>
      <c r="U268" s="28"/>
    </row>
    <row r="269" spans="1:21" x14ac:dyDescent="0.2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P269" s="28"/>
      <c r="Q269" s="28"/>
      <c r="R269" s="28"/>
      <c r="S269" s="28"/>
      <c r="T269" s="28"/>
      <c r="U269" s="28"/>
    </row>
    <row r="270" spans="1:21" x14ac:dyDescent="0.2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P270" s="28"/>
      <c r="Q270" s="28"/>
      <c r="R270" s="28"/>
      <c r="S270" s="28"/>
      <c r="T270" s="28"/>
      <c r="U270" s="28"/>
    </row>
    <row r="271" spans="1:21" x14ac:dyDescent="0.2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P271" s="28"/>
      <c r="Q271" s="28"/>
      <c r="R271" s="28"/>
      <c r="S271" s="28"/>
      <c r="T271" s="28"/>
      <c r="U271" s="28"/>
    </row>
    <row r="272" spans="1:21" x14ac:dyDescent="0.2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P272" s="28"/>
      <c r="Q272" s="28"/>
      <c r="R272" s="28"/>
      <c r="S272" s="28"/>
      <c r="T272" s="28"/>
      <c r="U272" s="28"/>
    </row>
    <row r="273" spans="1:21" x14ac:dyDescent="0.2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P273" s="28"/>
      <c r="Q273" s="28"/>
      <c r="R273" s="28"/>
      <c r="S273" s="28"/>
      <c r="T273" s="28"/>
      <c r="U273" s="28"/>
    </row>
    <row r="274" spans="1:21" x14ac:dyDescent="0.2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P274" s="28"/>
      <c r="Q274" s="28"/>
      <c r="R274" s="28"/>
      <c r="S274" s="28"/>
      <c r="T274" s="28"/>
      <c r="U274" s="28"/>
    </row>
    <row r="275" spans="1:21" x14ac:dyDescent="0.2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P275" s="28"/>
      <c r="Q275" s="28"/>
      <c r="R275" s="28"/>
      <c r="S275" s="28"/>
      <c r="T275" s="28"/>
      <c r="U275" s="28"/>
    </row>
    <row r="276" spans="1:21" x14ac:dyDescent="0.2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P276" s="28"/>
      <c r="Q276" s="28"/>
      <c r="R276" s="28"/>
      <c r="S276" s="28"/>
      <c r="T276" s="28"/>
      <c r="U276" s="28"/>
    </row>
    <row r="277" spans="1:21" x14ac:dyDescent="0.2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P277" s="28"/>
      <c r="Q277" s="28"/>
      <c r="R277" s="28"/>
      <c r="S277" s="28"/>
      <c r="T277" s="28"/>
      <c r="U277" s="28"/>
    </row>
    <row r="278" spans="1:21" x14ac:dyDescent="0.2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P278" s="28"/>
      <c r="Q278" s="28"/>
      <c r="R278" s="28"/>
      <c r="S278" s="28"/>
      <c r="T278" s="28"/>
      <c r="U278" s="28"/>
    </row>
    <row r="279" spans="1:21" x14ac:dyDescent="0.2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P279" s="28"/>
      <c r="Q279" s="28"/>
      <c r="R279" s="28"/>
      <c r="S279" s="28"/>
      <c r="T279" s="28"/>
      <c r="U279" s="28"/>
    </row>
    <row r="280" spans="1:21" x14ac:dyDescent="0.2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P280" s="28"/>
      <c r="Q280" s="28"/>
      <c r="R280" s="28"/>
      <c r="S280" s="28"/>
      <c r="T280" s="28"/>
      <c r="U280" s="28"/>
    </row>
    <row r="281" spans="1:21" x14ac:dyDescent="0.2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P281" s="28"/>
      <c r="Q281" s="28"/>
      <c r="R281" s="28"/>
      <c r="S281" s="28"/>
      <c r="T281" s="28"/>
      <c r="U281" s="28"/>
    </row>
    <row r="282" spans="1:21" x14ac:dyDescent="0.2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P282" s="28"/>
      <c r="Q282" s="28"/>
      <c r="R282" s="28"/>
      <c r="S282" s="28"/>
      <c r="T282" s="28"/>
      <c r="U282" s="28"/>
    </row>
    <row r="283" spans="1:21" x14ac:dyDescent="0.2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P283" s="28"/>
      <c r="Q283" s="28"/>
      <c r="R283" s="28"/>
      <c r="S283" s="28"/>
      <c r="T283" s="28"/>
      <c r="U283" s="28"/>
    </row>
    <row r="284" spans="1:21" x14ac:dyDescent="0.2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P284" s="28"/>
      <c r="Q284" s="28"/>
      <c r="R284" s="28"/>
      <c r="S284" s="28"/>
      <c r="T284" s="28"/>
      <c r="U284" s="28"/>
    </row>
    <row r="285" spans="1:21" x14ac:dyDescent="0.2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P285" s="28"/>
      <c r="Q285" s="28"/>
      <c r="R285" s="28"/>
      <c r="S285" s="28"/>
      <c r="T285" s="28"/>
      <c r="U285" s="28"/>
    </row>
    <row r="286" spans="1:21" x14ac:dyDescent="0.2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P286" s="28"/>
      <c r="Q286" s="28"/>
      <c r="R286" s="28"/>
      <c r="S286" s="28"/>
      <c r="T286" s="28"/>
      <c r="U286" s="28"/>
    </row>
    <row r="287" spans="1:21" x14ac:dyDescent="0.2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P287" s="28"/>
      <c r="Q287" s="28"/>
      <c r="R287" s="28"/>
      <c r="S287" s="28"/>
      <c r="T287" s="28"/>
      <c r="U287" s="28"/>
    </row>
    <row r="288" spans="1:21" x14ac:dyDescent="0.2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P288" s="28"/>
      <c r="Q288" s="28"/>
      <c r="R288" s="28"/>
      <c r="S288" s="28"/>
      <c r="T288" s="28"/>
      <c r="U288" s="28"/>
    </row>
    <row r="289" spans="1:21" x14ac:dyDescent="0.2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P289" s="28"/>
      <c r="Q289" s="28"/>
      <c r="R289" s="28"/>
      <c r="S289" s="28"/>
      <c r="T289" s="28"/>
      <c r="U289" s="28"/>
    </row>
    <row r="290" spans="1:21" x14ac:dyDescent="0.2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P290" s="28"/>
      <c r="Q290" s="28"/>
      <c r="R290" s="28"/>
      <c r="S290" s="28"/>
      <c r="T290" s="28"/>
      <c r="U290" s="28"/>
    </row>
    <row r="291" spans="1:21" x14ac:dyDescent="0.2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P291" s="28"/>
      <c r="Q291" s="28"/>
      <c r="R291" s="28"/>
      <c r="S291" s="28"/>
      <c r="T291" s="28"/>
      <c r="U291" s="28"/>
    </row>
    <row r="292" spans="1:21" x14ac:dyDescent="0.2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P292" s="28"/>
      <c r="Q292" s="28"/>
      <c r="R292" s="28"/>
      <c r="S292" s="28"/>
      <c r="T292" s="28"/>
      <c r="U292" s="28"/>
    </row>
    <row r="293" spans="1:21" x14ac:dyDescent="0.2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P293" s="28"/>
      <c r="Q293" s="28"/>
      <c r="R293" s="28"/>
      <c r="S293" s="28"/>
      <c r="T293" s="28"/>
      <c r="U293" s="28"/>
    </row>
    <row r="294" spans="1:21" x14ac:dyDescent="0.2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P294" s="28"/>
      <c r="Q294" s="28"/>
      <c r="R294" s="28"/>
      <c r="S294" s="28"/>
      <c r="T294" s="28"/>
      <c r="U294" s="28"/>
    </row>
    <row r="295" spans="1:21" x14ac:dyDescent="0.2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P295" s="28"/>
      <c r="Q295" s="28"/>
      <c r="R295" s="28"/>
      <c r="S295" s="28"/>
      <c r="T295" s="28"/>
      <c r="U295" s="28"/>
    </row>
    <row r="296" spans="1:21" x14ac:dyDescent="0.2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P296" s="28"/>
      <c r="Q296" s="28"/>
      <c r="R296" s="28"/>
      <c r="S296" s="28"/>
      <c r="T296" s="28"/>
      <c r="U296" s="28"/>
    </row>
    <row r="297" spans="1:21" x14ac:dyDescent="0.2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P297" s="28"/>
      <c r="Q297" s="28"/>
      <c r="R297" s="28"/>
      <c r="S297" s="28"/>
      <c r="T297" s="28"/>
      <c r="U297" s="28"/>
    </row>
    <row r="298" spans="1:21" x14ac:dyDescent="0.2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P298" s="28"/>
      <c r="Q298" s="28"/>
      <c r="R298" s="28"/>
      <c r="S298" s="28"/>
      <c r="T298" s="28"/>
      <c r="U298" s="28"/>
    </row>
    <row r="299" spans="1:21" x14ac:dyDescent="0.2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P299" s="28"/>
      <c r="Q299" s="28"/>
      <c r="R299" s="28"/>
      <c r="S299" s="28"/>
      <c r="T299" s="28"/>
      <c r="U299" s="28"/>
    </row>
    <row r="300" spans="1:21" x14ac:dyDescent="0.2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P300" s="28"/>
      <c r="Q300" s="28"/>
      <c r="R300" s="28"/>
      <c r="S300" s="28"/>
      <c r="T300" s="28"/>
      <c r="U300" s="28"/>
    </row>
    <row r="301" spans="1:21" x14ac:dyDescent="0.2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P301" s="28"/>
      <c r="Q301" s="28"/>
      <c r="R301" s="28"/>
      <c r="S301" s="28"/>
      <c r="T301" s="28"/>
      <c r="U301" s="28"/>
    </row>
    <row r="302" spans="1:21" x14ac:dyDescent="0.2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P302" s="28"/>
      <c r="Q302" s="28"/>
      <c r="R302" s="28"/>
      <c r="S302" s="28"/>
      <c r="T302" s="28"/>
      <c r="U302" s="28"/>
    </row>
    <row r="303" spans="1:21" x14ac:dyDescent="0.2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P303" s="28"/>
      <c r="Q303" s="28"/>
      <c r="R303" s="28"/>
      <c r="S303" s="28"/>
      <c r="T303" s="28"/>
      <c r="U303" s="28"/>
    </row>
    <row r="304" spans="1:21" x14ac:dyDescent="0.2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P304" s="28"/>
      <c r="Q304" s="28"/>
      <c r="R304" s="28"/>
      <c r="S304" s="28"/>
      <c r="T304" s="28"/>
      <c r="U304" s="28"/>
    </row>
    <row r="305" spans="1:21" x14ac:dyDescent="0.2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P305" s="28"/>
      <c r="Q305" s="28"/>
      <c r="R305" s="28"/>
      <c r="S305" s="28"/>
      <c r="T305" s="28"/>
      <c r="U305" s="28"/>
    </row>
    <row r="306" spans="1:21" x14ac:dyDescent="0.2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P306" s="28"/>
      <c r="Q306" s="28"/>
      <c r="R306" s="28"/>
      <c r="S306" s="28"/>
      <c r="T306" s="28"/>
      <c r="U306" s="28"/>
    </row>
    <row r="307" spans="1:21" x14ac:dyDescent="0.2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P307" s="28"/>
      <c r="Q307" s="28"/>
      <c r="R307" s="28"/>
      <c r="S307" s="28"/>
      <c r="T307" s="28"/>
      <c r="U307" s="28"/>
    </row>
    <row r="308" spans="1:21" x14ac:dyDescent="0.2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P308" s="28"/>
      <c r="Q308" s="28"/>
      <c r="R308" s="28"/>
      <c r="S308" s="28"/>
      <c r="T308" s="28"/>
      <c r="U308" s="28"/>
    </row>
    <row r="309" spans="1:21" x14ac:dyDescent="0.2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P309" s="28"/>
      <c r="Q309" s="28"/>
      <c r="R309" s="28"/>
      <c r="S309" s="28"/>
      <c r="T309" s="28"/>
      <c r="U309" s="28"/>
    </row>
    <row r="310" spans="1:21" x14ac:dyDescent="0.2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P310" s="28"/>
      <c r="Q310" s="28"/>
      <c r="R310" s="28"/>
      <c r="S310" s="28"/>
      <c r="T310" s="28"/>
      <c r="U310" s="28"/>
    </row>
    <row r="311" spans="1:21" x14ac:dyDescent="0.2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P311" s="28"/>
      <c r="Q311" s="28"/>
      <c r="R311" s="28"/>
      <c r="S311" s="28"/>
      <c r="T311" s="28"/>
      <c r="U311" s="28"/>
    </row>
    <row r="312" spans="1:21" x14ac:dyDescent="0.2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P312" s="28"/>
      <c r="Q312" s="28"/>
      <c r="R312" s="28"/>
      <c r="S312" s="28"/>
      <c r="T312" s="28"/>
      <c r="U312" s="28"/>
    </row>
    <row r="313" spans="1:21" x14ac:dyDescent="0.2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P313" s="28"/>
      <c r="Q313" s="28"/>
      <c r="R313" s="28"/>
      <c r="S313" s="28"/>
      <c r="T313" s="28"/>
      <c r="U313" s="28"/>
    </row>
    <row r="314" spans="1:21" x14ac:dyDescent="0.2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P314" s="28"/>
      <c r="Q314" s="28"/>
      <c r="R314" s="28"/>
      <c r="S314" s="28"/>
      <c r="T314" s="28"/>
      <c r="U314" s="28"/>
    </row>
    <row r="315" spans="1:21" x14ac:dyDescent="0.2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P315" s="28"/>
      <c r="Q315" s="28"/>
      <c r="R315" s="28"/>
      <c r="S315" s="28"/>
      <c r="T315" s="28"/>
      <c r="U315" s="28"/>
    </row>
    <row r="316" spans="1:21" x14ac:dyDescent="0.2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P316" s="28"/>
      <c r="Q316" s="28"/>
      <c r="R316" s="28"/>
      <c r="S316" s="28"/>
      <c r="T316" s="28"/>
      <c r="U316" s="28"/>
    </row>
    <row r="317" spans="1:21" x14ac:dyDescent="0.2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P317" s="28"/>
      <c r="Q317" s="28"/>
      <c r="R317" s="28"/>
      <c r="S317" s="28"/>
      <c r="T317" s="28"/>
      <c r="U317" s="28"/>
    </row>
    <row r="318" spans="1:21" x14ac:dyDescent="0.2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P318" s="28"/>
      <c r="Q318" s="28"/>
      <c r="R318" s="28"/>
      <c r="S318" s="28"/>
      <c r="T318" s="28"/>
      <c r="U318" s="28"/>
    </row>
    <row r="319" spans="1:21" x14ac:dyDescent="0.2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P319" s="28"/>
      <c r="Q319" s="28"/>
      <c r="R319" s="28"/>
      <c r="S319" s="28"/>
      <c r="T319" s="28"/>
      <c r="U319" s="28"/>
    </row>
    <row r="320" spans="1:21" x14ac:dyDescent="0.2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P320" s="28"/>
      <c r="Q320" s="28"/>
      <c r="R320" s="28"/>
      <c r="S320" s="28"/>
      <c r="T320" s="28"/>
      <c r="U320" s="28"/>
    </row>
    <row r="321" spans="1:21" x14ac:dyDescent="0.2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P321" s="28"/>
      <c r="Q321" s="28"/>
      <c r="R321" s="28"/>
      <c r="S321" s="28"/>
      <c r="T321" s="28"/>
      <c r="U321" s="28"/>
    </row>
    <row r="322" spans="1:21" x14ac:dyDescent="0.2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P322" s="28"/>
      <c r="Q322" s="28"/>
      <c r="R322" s="28"/>
      <c r="S322" s="28"/>
      <c r="T322" s="28"/>
      <c r="U322" s="28"/>
    </row>
    <row r="323" spans="1:21" x14ac:dyDescent="0.2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P323" s="28"/>
      <c r="Q323" s="28"/>
      <c r="R323" s="28"/>
      <c r="S323" s="28"/>
      <c r="T323" s="28"/>
      <c r="U323" s="28"/>
    </row>
    <row r="324" spans="1:21" x14ac:dyDescent="0.2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P324" s="28"/>
      <c r="Q324" s="28"/>
      <c r="R324" s="28"/>
      <c r="S324" s="28"/>
      <c r="T324" s="28"/>
      <c r="U324" s="28"/>
    </row>
    <row r="325" spans="1:21" x14ac:dyDescent="0.2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P325" s="28"/>
      <c r="Q325" s="28"/>
      <c r="R325" s="28"/>
      <c r="S325" s="28"/>
      <c r="T325" s="28"/>
      <c r="U325" s="28"/>
    </row>
    <row r="326" spans="1:21" x14ac:dyDescent="0.2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P326" s="28"/>
      <c r="Q326" s="28"/>
      <c r="R326" s="28"/>
      <c r="S326" s="28"/>
      <c r="T326" s="28"/>
      <c r="U326" s="28"/>
    </row>
    <row r="327" spans="1:21" x14ac:dyDescent="0.2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P327" s="28"/>
      <c r="Q327" s="28"/>
      <c r="R327" s="28"/>
      <c r="S327" s="28"/>
      <c r="T327" s="28"/>
      <c r="U327" s="28"/>
    </row>
    <row r="328" spans="1:21" x14ac:dyDescent="0.2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P328" s="28"/>
      <c r="Q328" s="28"/>
      <c r="R328" s="28"/>
      <c r="S328" s="28"/>
      <c r="T328" s="28"/>
      <c r="U328" s="28"/>
    </row>
    <row r="329" spans="1:21" x14ac:dyDescent="0.2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P329" s="28"/>
      <c r="Q329" s="28"/>
      <c r="R329" s="28"/>
      <c r="S329" s="28"/>
      <c r="T329" s="28"/>
      <c r="U329" s="28"/>
    </row>
    <row r="330" spans="1:21" x14ac:dyDescent="0.2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P330" s="28"/>
      <c r="Q330" s="28"/>
      <c r="R330" s="28"/>
      <c r="S330" s="28"/>
      <c r="T330" s="28"/>
      <c r="U330" s="28"/>
    </row>
    <row r="331" spans="1:21" x14ac:dyDescent="0.2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P331" s="28"/>
      <c r="Q331" s="28"/>
      <c r="R331" s="28"/>
      <c r="S331" s="28"/>
      <c r="T331" s="28"/>
      <c r="U331" s="28"/>
    </row>
    <row r="332" spans="1:21" x14ac:dyDescent="0.2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P332" s="28"/>
      <c r="Q332" s="28"/>
      <c r="R332" s="28"/>
      <c r="S332" s="28"/>
      <c r="T332" s="28"/>
      <c r="U332" s="28"/>
    </row>
    <row r="333" spans="1:21" x14ac:dyDescent="0.2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P333" s="28"/>
      <c r="Q333" s="28"/>
      <c r="R333" s="28"/>
      <c r="S333" s="28"/>
      <c r="T333" s="28"/>
      <c r="U333" s="28"/>
    </row>
    <row r="334" spans="1:21" x14ac:dyDescent="0.2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P334" s="28"/>
      <c r="Q334" s="28"/>
      <c r="R334" s="28"/>
      <c r="S334" s="28"/>
      <c r="T334" s="28"/>
      <c r="U334" s="28"/>
    </row>
    <row r="335" spans="1:21" x14ac:dyDescent="0.2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P335" s="28"/>
      <c r="Q335" s="28"/>
      <c r="R335" s="28"/>
      <c r="S335" s="28"/>
      <c r="T335" s="28"/>
      <c r="U335" s="28"/>
    </row>
    <row r="336" spans="1:21" x14ac:dyDescent="0.2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P336" s="28"/>
      <c r="Q336" s="28"/>
      <c r="R336" s="28"/>
      <c r="S336" s="28"/>
      <c r="T336" s="28"/>
      <c r="U336" s="28"/>
    </row>
    <row r="337" spans="1:21" x14ac:dyDescent="0.2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P337" s="28"/>
      <c r="Q337" s="28"/>
      <c r="R337" s="28"/>
      <c r="S337" s="28"/>
      <c r="T337" s="28"/>
      <c r="U337" s="28"/>
    </row>
    <row r="338" spans="1:21" x14ac:dyDescent="0.2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P338" s="28"/>
      <c r="Q338" s="28"/>
      <c r="R338" s="28"/>
      <c r="S338" s="28"/>
      <c r="T338" s="28"/>
      <c r="U338" s="28"/>
    </row>
    <row r="339" spans="1:21" x14ac:dyDescent="0.2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P339" s="28"/>
      <c r="Q339" s="28"/>
      <c r="R339" s="28"/>
      <c r="S339" s="28"/>
      <c r="T339" s="28"/>
      <c r="U339" s="28"/>
    </row>
    <row r="340" spans="1:21" x14ac:dyDescent="0.2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P340" s="28"/>
      <c r="Q340" s="28"/>
      <c r="R340" s="28"/>
      <c r="S340" s="28"/>
      <c r="T340" s="28"/>
      <c r="U340" s="28"/>
    </row>
    <row r="341" spans="1:21" x14ac:dyDescent="0.2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P341" s="28"/>
      <c r="Q341" s="28"/>
      <c r="R341" s="28"/>
      <c r="S341" s="28"/>
      <c r="T341" s="28"/>
      <c r="U341" s="28"/>
    </row>
    <row r="342" spans="1:21" x14ac:dyDescent="0.2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P342" s="28"/>
      <c r="Q342" s="28"/>
      <c r="R342" s="28"/>
      <c r="S342" s="28"/>
      <c r="T342" s="28"/>
      <c r="U342" s="28"/>
    </row>
    <row r="343" spans="1:21" x14ac:dyDescent="0.2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P343" s="28"/>
      <c r="Q343" s="28"/>
      <c r="R343" s="28"/>
      <c r="S343" s="28"/>
      <c r="T343" s="28"/>
      <c r="U343" s="28"/>
    </row>
    <row r="344" spans="1:21" x14ac:dyDescent="0.2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P344" s="28"/>
      <c r="Q344" s="28"/>
      <c r="R344" s="28"/>
      <c r="S344" s="28"/>
      <c r="T344" s="28"/>
      <c r="U344" s="28"/>
    </row>
    <row r="345" spans="1:21" x14ac:dyDescent="0.2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P345" s="28"/>
      <c r="Q345" s="28"/>
      <c r="R345" s="28"/>
      <c r="S345" s="28"/>
      <c r="T345" s="28"/>
      <c r="U345" s="28"/>
    </row>
    <row r="346" spans="1:21" x14ac:dyDescent="0.2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P346" s="28"/>
      <c r="Q346" s="28"/>
      <c r="R346" s="28"/>
      <c r="S346" s="28"/>
      <c r="T346" s="28"/>
      <c r="U346" s="28"/>
    </row>
    <row r="347" spans="1:21" x14ac:dyDescent="0.2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P347" s="28"/>
      <c r="Q347" s="28"/>
      <c r="R347" s="28"/>
      <c r="S347" s="28"/>
      <c r="T347" s="28"/>
      <c r="U347" s="28"/>
    </row>
    <row r="348" spans="1:21" x14ac:dyDescent="0.2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P348" s="28"/>
      <c r="Q348" s="28"/>
      <c r="R348" s="28"/>
      <c r="S348" s="28"/>
      <c r="T348" s="28"/>
      <c r="U348" s="28"/>
    </row>
    <row r="349" spans="1:21" x14ac:dyDescent="0.2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P349" s="28"/>
      <c r="Q349" s="28"/>
      <c r="R349" s="28"/>
      <c r="S349" s="28"/>
      <c r="T349" s="28"/>
      <c r="U349" s="28"/>
    </row>
    <row r="350" spans="1:21" x14ac:dyDescent="0.2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P350" s="28"/>
      <c r="Q350" s="28"/>
      <c r="R350" s="28"/>
      <c r="S350" s="28"/>
      <c r="T350" s="28"/>
      <c r="U350" s="28"/>
    </row>
    <row r="351" spans="1:21" x14ac:dyDescent="0.2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P351" s="28"/>
      <c r="Q351" s="28"/>
      <c r="R351" s="28"/>
      <c r="S351" s="28"/>
      <c r="T351" s="28"/>
      <c r="U351" s="28"/>
    </row>
    <row r="352" spans="1:21" x14ac:dyDescent="0.2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P352" s="28"/>
      <c r="Q352" s="28"/>
      <c r="R352" s="28"/>
      <c r="S352" s="28"/>
      <c r="T352" s="28"/>
      <c r="U352" s="28"/>
    </row>
    <row r="353" spans="1:21" x14ac:dyDescent="0.2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P353" s="28"/>
      <c r="Q353" s="28"/>
      <c r="R353" s="28"/>
      <c r="S353" s="28"/>
      <c r="T353" s="28"/>
      <c r="U353" s="28"/>
    </row>
    <row r="354" spans="1:21" x14ac:dyDescent="0.2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P354" s="28"/>
      <c r="Q354" s="28"/>
      <c r="R354" s="28"/>
      <c r="S354" s="28"/>
      <c r="T354" s="28"/>
      <c r="U354" s="28"/>
    </row>
    <row r="355" spans="1:21" x14ac:dyDescent="0.2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P355" s="28"/>
      <c r="Q355" s="28"/>
      <c r="R355" s="28"/>
      <c r="S355" s="28"/>
      <c r="T355" s="28"/>
      <c r="U355" s="28"/>
    </row>
    <row r="356" spans="1:21" x14ac:dyDescent="0.2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P356" s="28"/>
      <c r="Q356" s="28"/>
      <c r="R356" s="28"/>
      <c r="S356" s="28"/>
      <c r="T356" s="28"/>
      <c r="U356" s="28"/>
    </row>
    <row r="357" spans="1:21" x14ac:dyDescent="0.2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P357" s="28"/>
      <c r="Q357" s="28"/>
      <c r="R357" s="28"/>
      <c r="S357" s="28"/>
      <c r="T357" s="28"/>
      <c r="U357" s="28"/>
    </row>
    <row r="358" spans="1:21" x14ac:dyDescent="0.2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P358" s="28"/>
      <c r="Q358" s="28"/>
      <c r="R358" s="28"/>
      <c r="S358" s="28"/>
      <c r="T358" s="28"/>
      <c r="U358" s="28"/>
    </row>
    <row r="359" spans="1:21" x14ac:dyDescent="0.2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P359" s="28"/>
      <c r="Q359" s="28"/>
      <c r="R359" s="28"/>
      <c r="S359" s="28"/>
      <c r="T359" s="28"/>
      <c r="U359" s="28"/>
    </row>
    <row r="360" spans="1:21" x14ac:dyDescent="0.2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P360" s="28"/>
      <c r="Q360" s="28"/>
      <c r="R360" s="28"/>
      <c r="S360" s="28"/>
      <c r="T360" s="28"/>
      <c r="U360" s="28"/>
    </row>
    <row r="361" spans="1:21" x14ac:dyDescent="0.2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P361" s="28"/>
      <c r="Q361" s="28"/>
      <c r="R361" s="28"/>
      <c r="S361" s="28"/>
      <c r="T361" s="28"/>
      <c r="U361" s="28"/>
    </row>
    <row r="362" spans="1:21" x14ac:dyDescent="0.2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P362" s="28"/>
      <c r="Q362" s="28"/>
      <c r="R362" s="28"/>
      <c r="S362" s="28"/>
      <c r="T362" s="28"/>
      <c r="U362" s="28"/>
    </row>
    <row r="363" spans="1:21" x14ac:dyDescent="0.2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P363" s="28"/>
      <c r="Q363" s="28"/>
      <c r="R363" s="28"/>
      <c r="S363" s="28"/>
      <c r="T363" s="28"/>
      <c r="U363" s="28"/>
    </row>
    <row r="364" spans="1:21" x14ac:dyDescent="0.2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P364" s="28"/>
      <c r="Q364" s="28"/>
      <c r="R364" s="28"/>
      <c r="S364" s="28"/>
      <c r="T364" s="28"/>
      <c r="U364" s="28"/>
    </row>
    <row r="365" spans="1:21" x14ac:dyDescent="0.2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P365" s="28"/>
      <c r="Q365" s="28"/>
      <c r="R365" s="28"/>
      <c r="S365" s="28"/>
      <c r="T365" s="28"/>
      <c r="U365" s="28"/>
    </row>
    <row r="366" spans="1:21" x14ac:dyDescent="0.2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P366" s="28"/>
      <c r="Q366" s="28"/>
      <c r="R366" s="28"/>
      <c r="S366" s="28"/>
      <c r="T366" s="28"/>
      <c r="U366" s="28"/>
    </row>
    <row r="367" spans="1:21" x14ac:dyDescent="0.2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P367" s="28"/>
      <c r="Q367" s="28"/>
      <c r="R367" s="28"/>
      <c r="S367" s="28"/>
      <c r="T367" s="28"/>
      <c r="U367" s="28"/>
    </row>
    <row r="368" spans="1:21" x14ac:dyDescent="0.2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P368" s="28"/>
      <c r="Q368" s="28"/>
      <c r="R368" s="28"/>
      <c r="S368" s="28"/>
      <c r="T368" s="28"/>
      <c r="U368" s="28"/>
    </row>
    <row r="369" spans="1:21" x14ac:dyDescent="0.2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P369" s="28"/>
      <c r="Q369" s="28"/>
      <c r="R369" s="28"/>
      <c r="S369" s="28"/>
      <c r="T369" s="28"/>
      <c r="U369" s="28"/>
    </row>
    <row r="370" spans="1:21" x14ac:dyDescent="0.2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P370" s="28"/>
      <c r="Q370" s="28"/>
      <c r="R370" s="28"/>
      <c r="S370" s="28"/>
      <c r="T370" s="28"/>
      <c r="U370" s="28"/>
    </row>
    <row r="371" spans="1:21" x14ac:dyDescent="0.2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P371" s="28"/>
      <c r="Q371" s="28"/>
      <c r="R371" s="28"/>
      <c r="S371" s="28"/>
      <c r="T371" s="28"/>
      <c r="U371" s="28"/>
    </row>
    <row r="372" spans="1:21" x14ac:dyDescent="0.2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P372" s="28"/>
      <c r="Q372" s="28"/>
      <c r="R372" s="28"/>
      <c r="S372" s="28"/>
      <c r="T372" s="28"/>
      <c r="U372" s="28"/>
    </row>
    <row r="373" spans="1:21" x14ac:dyDescent="0.2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P373" s="28"/>
      <c r="Q373" s="28"/>
      <c r="R373" s="28"/>
      <c r="S373" s="28"/>
      <c r="T373" s="28"/>
      <c r="U373" s="28"/>
    </row>
    <row r="374" spans="1:21" x14ac:dyDescent="0.2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P374" s="28"/>
      <c r="Q374" s="28"/>
      <c r="R374" s="28"/>
      <c r="S374" s="28"/>
      <c r="T374" s="28"/>
      <c r="U374" s="28"/>
    </row>
    <row r="375" spans="1:21" x14ac:dyDescent="0.2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P375" s="28"/>
      <c r="Q375" s="28"/>
      <c r="R375" s="28"/>
      <c r="S375" s="28"/>
      <c r="T375" s="28"/>
      <c r="U375" s="28"/>
    </row>
    <row r="376" spans="1:21" x14ac:dyDescent="0.2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P376" s="28"/>
      <c r="Q376" s="28"/>
      <c r="R376" s="28"/>
      <c r="S376" s="28"/>
      <c r="T376" s="28"/>
      <c r="U376" s="28"/>
    </row>
    <row r="377" spans="1:21" x14ac:dyDescent="0.2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P377" s="28"/>
      <c r="Q377" s="28"/>
      <c r="R377" s="28"/>
      <c r="S377" s="28"/>
      <c r="T377" s="28"/>
      <c r="U377" s="28"/>
    </row>
    <row r="378" spans="1:21" x14ac:dyDescent="0.2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P378" s="28"/>
      <c r="Q378" s="28"/>
      <c r="R378" s="28"/>
      <c r="S378" s="28"/>
      <c r="T378" s="28"/>
      <c r="U378" s="28"/>
    </row>
    <row r="379" spans="1:21" x14ac:dyDescent="0.2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P379" s="28"/>
      <c r="Q379" s="28"/>
      <c r="R379" s="28"/>
      <c r="S379" s="28"/>
      <c r="T379" s="28"/>
      <c r="U379" s="28"/>
    </row>
    <row r="380" spans="1:21" x14ac:dyDescent="0.2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P380" s="28"/>
      <c r="Q380" s="28"/>
      <c r="R380" s="28"/>
      <c r="S380" s="28"/>
      <c r="T380" s="28"/>
      <c r="U380" s="28"/>
    </row>
    <row r="381" spans="1:21" x14ac:dyDescent="0.2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P381" s="28"/>
      <c r="Q381" s="28"/>
      <c r="R381" s="28"/>
      <c r="S381" s="28"/>
      <c r="T381" s="28"/>
      <c r="U381" s="28"/>
    </row>
    <row r="382" spans="1:21" x14ac:dyDescent="0.2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P382" s="28"/>
      <c r="Q382" s="28"/>
      <c r="R382" s="28"/>
      <c r="S382" s="28"/>
      <c r="T382" s="28"/>
      <c r="U382" s="28"/>
    </row>
    <row r="383" spans="1:21" x14ac:dyDescent="0.2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P383" s="28"/>
      <c r="Q383" s="28"/>
      <c r="R383" s="28"/>
      <c r="S383" s="28"/>
      <c r="T383" s="28"/>
      <c r="U383" s="28"/>
    </row>
    <row r="384" spans="1:21" x14ac:dyDescent="0.2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P384" s="28"/>
      <c r="Q384" s="28"/>
      <c r="R384" s="28"/>
      <c r="S384" s="28"/>
      <c r="T384" s="28"/>
      <c r="U384" s="28"/>
    </row>
    <row r="385" spans="1:21" x14ac:dyDescent="0.2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P385" s="28"/>
      <c r="Q385" s="28"/>
      <c r="R385" s="28"/>
      <c r="S385" s="28"/>
      <c r="T385" s="28"/>
      <c r="U385" s="28"/>
    </row>
    <row r="386" spans="1:21" x14ac:dyDescent="0.2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P386" s="28"/>
      <c r="Q386" s="28"/>
      <c r="R386" s="28"/>
      <c r="S386" s="28"/>
      <c r="T386" s="28"/>
      <c r="U386" s="28"/>
    </row>
    <row r="387" spans="1:21" x14ac:dyDescent="0.2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P387" s="28"/>
      <c r="Q387" s="28"/>
      <c r="R387" s="28"/>
      <c r="S387" s="28"/>
      <c r="T387" s="28"/>
      <c r="U387" s="28"/>
    </row>
    <row r="388" spans="1:21" x14ac:dyDescent="0.2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P388" s="28"/>
      <c r="Q388" s="28"/>
      <c r="R388" s="28"/>
      <c r="S388" s="28"/>
      <c r="T388" s="28"/>
      <c r="U388" s="28"/>
    </row>
    <row r="389" spans="1:21" x14ac:dyDescent="0.2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P389" s="28"/>
      <c r="Q389" s="28"/>
      <c r="R389" s="28"/>
      <c r="S389" s="28"/>
      <c r="T389" s="28"/>
      <c r="U389" s="28"/>
    </row>
    <row r="390" spans="1:21" x14ac:dyDescent="0.2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P390" s="28"/>
      <c r="Q390" s="28"/>
      <c r="R390" s="28"/>
      <c r="S390" s="28"/>
      <c r="T390" s="28"/>
      <c r="U390" s="28"/>
    </row>
    <row r="391" spans="1:21" x14ac:dyDescent="0.2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P391" s="28"/>
      <c r="Q391" s="28"/>
      <c r="R391" s="28"/>
      <c r="S391" s="28"/>
      <c r="T391" s="28"/>
      <c r="U391" s="28"/>
    </row>
    <row r="392" spans="1:21" x14ac:dyDescent="0.2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P392" s="28"/>
      <c r="Q392" s="28"/>
      <c r="R392" s="28"/>
      <c r="S392" s="28"/>
      <c r="T392" s="28"/>
      <c r="U392" s="28"/>
    </row>
    <row r="393" spans="1:21" x14ac:dyDescent="0.2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P393" s="28"/>
      <c r="Q393" s="28"/>
      <c r="R393" s="28"/>
      <c r="S393" s="28"/>
      <c r="T393" s="28"/>
      <c r="U393" s="28"/>
    </row>
    <row r="394" spans="1:21" x14ac:dyDescent="0.2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P394" s="28"/>
      <c r="Q394" s="28"/>
      <c r="R394" s="28"/>
      <c r="S394" s="28"/>
      <c r="T394" s="28"/>
      <c r="U394" s="28"/>
    </row>
  </sheetData>
  <sheetProtection formatCells="0" formatColumns="0" formatRows="0" insertColumns="0" insertRows="0" insertHyperlinks="0" deleteColumns="0" deleteRows="0" sort="0" autoFilter="0" pivotTables="0"/>
  <mergeCells count="2">
    <mergeCell ref="A5:N5"/>
    <mergeCell ref="A6:N6"/>
  </mergeCells>
  <pageMargins left="0.23622047244094491" right="0.23622047244094491" top="0.39370078740157483" bottom="0.23622047244094491" header="0.19685039370078741" footer="0"/>
  <pageSetup scale="38" firstPageNumber="9" orientation="portrait" useFirstPageNumber="1" horizontalDpi="300" verticalDpi="300" r:id="rId1"/>
  <headerFooter alignWithMargins="0"/>
  <rowBreaks count="1" manualBreakCount="1">
    <brk id="58" max="1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295"/>
  <sheetViews>
    <sheetView zoomScale="55" zoomScaleNormal="55" zoomScaleSheetLayoutView="50" zoomScalePageLayoutView="40" workbookViewId="0">
      <selection activeCell="O12" sqref="O12"/>
    </sheetView>
  </sheetViews>
  <sheetFormatPr baseColWidth="10" defaultColWidth="11.42578125" defaultRowHeight="12.75" x14ac:dyDescent="0.2"/>
  <cols>
    <col min="1" max="1" width="23.7109375" style="4" customWidth="1"/>
    <col min="2" max="2" width="22" style="4" customWidth="1"/>
    <col min="3" max="3" width="21.7109375" style="4" customWidth="1"/>
    <col min="4" max="5" width="21.140625" style="4" customWidth="1"/>
    <col min="6" max="6" width="22" style="4" customWidth="1"/>
    <col min="7" max="7" width="20.85546875" style="4" customWidth="1"/>
    <col min="8" max="8" width="21.42578125" style="4" customWidth="1"/>
    <col min="9" max="9" width="20.85546875" style="4" customWidth="1"/>
    <col min="10" max="10" width="21.140625" style="4" customWidth="1"/>
    <col min="11" max="11" width="22.5703125" style="4" customWidth="1"/>
    <col min="12" max="12" width="22.28515625" style="4" customWidth="1"/>
    <col min="13" max="13" width="22.5703125" style="4" customWidth="1"/>
    <col min="14" max="14" width="23.7109375" style="4" customWidth="1"/>
    <col min="15" max="15" width="21.5703125" style="34" customWidth="1"/>
    <col min="16" max="18" width="21.5703125" style="4" customWidth="1"/>
    <col min="19" max="20" width="11.42578125" style="4"/>
    <col min="21" max="22" width="12.28515625" style="4" bestFit="1" customWidth="1"/>
    <col min="23" max="23" width="16.28515625" style="4" bestFit="1" customWidth="1"/>
    <col min="24" max="26" width="9.140625" style="4" bestFit="1" customWidth="1"/>
    <col min="27" max="28" width="12.28515625" style="4" bestFit="1" customWidth="1"/>
    <col min="29" max="29" width="16.28515625" style="4" bestFit="1" customWidth="1"/>
    <col min="30" max="32" width="9.140625" style="4" bestFit="1" customWidth="1"/>
    <col min="33" max="33" width="21.5703125" style="4" bestFit="1" customWidth="1"/>
    <col min="34" max="16384" width="11.42578125" style="4"/>
  </cols>
  <sheetData>
    <row r="1" spans="1:33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 spans="1:33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P2" s="35"/>
      <c r="Q2" s="35"/>
      <c r="R2" s="35"/>
      <c r="S2" s="35"/>
      <c r="T2" s="35"/>
      <c r="U2" s="35"/>
      <c r="V2" s="35"/>
    </row>
    <row r="3" spans="1:33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P3" s="35"/>
      <c r="Q3" s="35"/>
      <c r="R3" s="35"/>
      <c r="S3" s="35"/>
      <c r="T3" s="35"/>
      <c r="U3" s="35"/>
      <c r="V3" s="35"/>
    </row>
    <row r="4" spans="1:33" s="1" customFormat="1" ht="21" x14ac:dyDescent="0.3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26"/>
      <c r="P4" s="31"/>
      <c r="Q4" s="31"/>
      <c r="R4" s="31"/>
      <c r="S4" s="31"/>
      <c r="T4" s="31"/>
      <c r="U4" s="28"/>
      <c r="V4" s="28"/>
    </row>
    <row r="5" spans="1:33" s="1" customFormat="1" ht="26.25" x14ac:dyDescent="0.4">
      <c r="A5" s="180" t="s">
        <v>64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26"/>
      <c r="P5" s="31"/>
      <c r="Q5" s="31"/>
      <c r="R5" s="31"/>
      <c r="S5" s="31"/>
      <c r="T5" s="31"/>
      <c r="U5" s="28"/>
      <c r="V5" s="28"/>
    </row>
    <row r="6" spans="1:33" s="1" customFormat="1" ht="26.25" x14ac:dyDescent="0.4">
      <c r="A6" s="180" t="s">
        <v>47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26"/>
      <c r="P6" s="31"/>
      <c r="Q6" s="31"/>
      <c r="R6" s="31"/>
      <c r="S6" s="31"/>
      <c r="T6" s="31"/>
      <c r="U6" s="28"/>
      <c r="V6" s="28"/>
    </row>
    <row r="7" spans="1:33" s="1" customFormat="1" ht="20.25" customHeight="1" thickBot="1" x14ac:dyDescent="0.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6"/>
      <c r="P7" s="31"/>
      <c r="Q7" s="31"/>
      <c r="R7" s="31"/>
      <c r="S7" s="31"/>
      <c r="T7" s="31"/>
      <c r="U7" s="28"/>
      <c r="V7" s="28"/>
    </row>
    <row r="8" spans="1:33" s="1" customFormat="1" ht="37.5" customHeight="1" x14ac:dyDescent="0.35">
      <c r="A8" s="49" t="s">
        <v>0</v>
      </c>
      <c r="B8" s="50" t="s">
        <v>1</v>
      </c>
      <c r="C8" s="50" t="s">
        <v>2</v>
      </c>
      <c r="D8" s="50" t="s">
        <v>3</v>
      </c>
      <c r="E8" s="50" t="s">
        <v>4</v>
      </c>
      <c r="F8" s="50" t="s">
        <v>5</v>
      </c>
      <c r="G8" s="50" t="s">
        <v>6</v>
      </c>
      <c r="H8" s="50" t="s">
        <v>7</v>
      </c>
      <c r="I8" s="50" t="s">
        <v>8</v>
      </c>
      <c r="J8" s="50" t="s">
        <v>9</v>
      </c>
      <c r="K8" s="50" t="s">
        <v>10</v>
      </c>
      <c r="L8" s="50" t="s">
        <v>11</v>
      </c>
      <c r="M8" s="50" t="s">
        <v>12</v>
      </c>
      <c r="N8" s="51" t="s">
        <v>13</v>
      </c>
      <c r="O8" s="26"/>
      <c r="P8" s="28"/>
      <c r="Q8" s="31"/>
      <c r="R8" s="31"/>
      <c r="S8" s="31"/>
      <c r="T8" s="31"/>
      <c r="U8" s="28"/>
      <c r="V8" s="28"/>
    </row>
    <row r="9" spans="1:33" s="1" customFormat="1" ht="34.5" customHeight="1" x14ac:dyDescent="0.35">
      <c r="A9" s="3" t="s">
        <v>48</v>
      </c>
      <c r="B9" s="5">
        <v>52428</v>
      </c>
      <c r="C9" s="5">
        <v>849</v>
      </c>
      <c r="D9" s="5">
        <v>416843.54695983382</v>
      </c>
      <c r="E9" s="5">
        <v>2006735</v>
      </c>
      <c r="F9" s="5">
        <v>3491262</v>
      </c>
      <c r="G9" s="5">
        <v>814397</v>
      </c>
      <c r="H9" s="5">
        <v>137134</v>
      </c>
      <c r="I9" s="5">
        <v>560703</v>
      </c>
      <c r="J9" s="5">
        <v>990503</v>
      </c>
      <c r="K9" s="5">
        <v>1827549</v>
      </c>
      <c r="L9" s="5">
        <v>1185362</v>
      </c>
      <c r="M9" s="5">
        <v>328406</v>
      </c>
      <c r="N9" s="6">
        <f t="shared" ref="N9:N53" si="0">SUM(B9:M9)</f>
        <v>11812171.546959834</v>
      </c>
      <c r="O9" s="26"/>
      <c r="P9" s="31"/>
      <c r="Q9" s="31"/>
      <c r="R9" s="31"/>
      <c r="S9" s="31"/>
      <c r="T9" s="31"/>
      <c r="U9" s="71"/>
      <c r="V9" s="71"/>
      <c r="W9" s="8"/>
      <c r="X9" s="8"/>
      <c r="Y9" s="8"/>
      <c r="Z9" s="8"/>
      <c r="AA9" s="8"/>
      <c r="AB9" s="8"/>
      <c r="AC9" s="8"/>
      <c r="AD9" s="8"/>
      <c r="AE9" s="8"/>
      <c r="AF9" s="8"/>
      <c r="AG9" s="8"/>
    </row>
    <row r="10" spans="1:33" s="1" customFormat="1" ht="34.5" customHeight="1" x14ac:dyDescent="0.35">
      <c r="A10" s="3" t="s">
        <v>49</v>
      </c>
      <c r="B10" s="5">
        <v>54109</v>
      </c>
      <c r="C10" s="5">
        <v>69877.000000000015</v>
      </c>
      <c r="D10" s="5">
        <v>46090</v>
      </c>
      <c r="E10" s="5">
        <v>58201.000000000015</v>
      </c>
      <c r="F10" s="5">
        <v>42849</v>
      </c>
      <c r="G10" s="5">
        <v>75854</v>
      </c>
      <c r="H10" s="5">
        <v>45158</v>
      </c>
      <c r="I10" s="5">
        <v>56850</v>
      </c>
      <c r="J10" s="5">
        <v>65477</v>
      </c>
      <c r="K10" s="5">
        <v>78541</v>
      </c>
      <c r="L10" s="5">
        <v>57895.000000000007</v>
      </c>
      <c r="M10" s="5">
        <v>99898</v>
      </c>
      <c r="N10" s="6">
        <f t="shared" si="0"/>
        <v>750799</v>
      </c>
      <c r="O10" s="26"/>
      <c r="P10" s="31"/>
      <c r="Q10" s="31"/>
      <c r="R10" s="31"/>
      <c r="S10" s="31"/>
      <c r="T10" s="31"/>
      <c r="U10" s="71"/>
      <c r="V10" s="71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</row>
    <row r="11" spans="1:33" s="1" customFormat="1" ht="34.5" customHeight="1" x14ac:dyDescent="0.35">
      <c r="A11" s="3" t="s">
        <v>14</v>
      </c>
      <c r="B11" s="5">
        <v>12014</v>
      </c>
      <c r="C11" s="5">
        <v>16691</v>
      </c>
      <c r="D11" s="5">
        <v>330</v>
      </c>
      <c r="E11" s="5">
        <v>0</v>
      </c>
      <c r="F11" s="5">
        <v>2014</v>
      </c>
      <c r="G11" s="5">
        <v>480</v>
      </c>
      <c r="H11" s="5">
        <v>0</v>
      </c>
      <c r="I11" s="5">
        <v>741</v>
      </c>
      <c r="J11" s="5">
        <v>2345</v>
      </c>
      <c r="K11" s="5">
        <v>2153</v>
      </c>
      <c r="L11" s="5">
        <v>660</v>
      </c>
      <c r="M11" s="5">
        <v>4320</v>
      </c>
      <c r="N11" s="6">
        <f t="shared" si="0"/>
        <v>41748</v>
      </c>
      <c r="O11" s="26"/>
      <c r="P11" s="31"/>
      <c r="Q11" s="31"/>
      <c r="R11" s="31"/>
      <c r="S11" s="31"/>
      <c r="T11" s="31"/>
      <c r="U11" s="71"/>
      <c r="V11" s="71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</row>
    <row r="12" spans="1:33" s="1" customFormat="1" ht="34.5" customHeight="1" x14ac:dyDescent="0.35">
      <c r="A12" s="3" t="s">
        <v>15</v>
      </c>
      <c r="B12" s="5">
        <v>698747.00000000012</v>
      </c>
      <c r="C12" s="5">
        <v>658743.70765077171</v>
      </c>
      <c r="D12" s="5">
        <v>683026.81294848537</v>
      </c>
      <c r="E12" s="5">
        <v>689210.61820574303</v>
      </c>
      <c r="F12" s="5">
        <v>642013.85792038473</v>
      </c>
      <c r="G12" s="5">
        <v>663015</v>
      </c>
      <c r="H12" s="5">
        <v>681990</v>
      </c>
      <c r="I12" s="5">
        <v>679545</v>
      </c>
      <c r="J12" s="5">
        <v>673350</v>
      </c>
      <c r="K12" s="5">
        <v>700875</v>
      </c>
      <c r="L12" s="5">
        <v>672150</v>
      </c>
      <c r="M12" s="5">
        <v>683760</v>
      </c>
      <c r="N12" s="6">
        <f t="shared" si="0"/>
        <v>8126426.9967253851</v>
      </c>
      <c r="O12" s="26"/>
      <c r="P12" s="31"/>
      <c r="Q12" s="31"/>
      <c r="R12" s="31"/>
      <c r="S12" s="31"/>
      <c r="T12" s="31"/>
      <c r="U12" s="71"/>
      <c r="V12" s="71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</row>
    <row r="13" spans="1:33" s="1" customFormat="1" ht="34.5" customHeight="1" x14ac:dyDescent="0.35">
      <c r="A13" s="3" t="s">
        <v>50</v>
      </c>
      <c r="B13" s="5">
        <v>10213.999999999998</v>
      </c>
      <c r="C13" s="5">
        <v>1865</v>
      </c>
      <c r="D13" s="5">
        <v>2919.9999999999995</v>
      </c>
      <c r="E13" s="5">
        <v>8201</v>
      </c>
      <c r="F13" s="5">
        <v>3615</v>
      </c>
      <c r="G13" s="5">
        <v>5985</v>
      </c>
      <c r="H13" s="5">
        <v>10173</v>
      </c>
      <c r="I13" s="5">
        <v>12045</v>
      </c>
      <c r="J13" s="5">
        <v>6401</v>
      </c>
      <c r="K13" s="5">
        <v>11857</v>
      </c>
      <c r="L13" s="5">
        <v>20147</v>
      </c>
      <c r="M13" s="5">
        <v>18744</v>
      </c>
      <c r="N13" s="6">
        <f t="shared" si="0"/>
        <v>112167</v>
      </c>
      <c r="O13" s="26"/>
      <c r="P13" s="31"/>
      <c r="Q13" s="28"/>
      <c r="R13" s="31"/>
      <c r="S13" s="31"/>
      <c r="T13" s="31"/>
      <c r="U13" s="71"/>
      <c r="V13" s="71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</row>
    <row r="14" spans="1:33" s="1" customFormat="1" ht="34.5" customHeight="1" x14ac:dyDescent="0.35">
      <c r="A14" s="3" t="s">
        <v>51</v>
      </c>
      <c r="B14" s="5">
        <v>9521</v>
      </c>
      <c r="C14" s="5">
        <v>254876.99999999997</v>
      </c>
      <c r="D14" s="5">
        <v>37990</v>
      </c>
      <c r="E14" s="5">
        <v>12042</v>
      </c>
      <c r="F14" s="5">
        <v>6843</v>
      </c>
      <c r="G14" s="5">
        <v>3211</v>
      </c>
      <c r="H14" s="5">
        <v>2728</v>
      </c>
      <c r="I14" s="5">
        <v>5254</v>
      </c>
      <c r="J14" s="5">
        <v>3258</v>
      </c>
      <c r="K14" s="5">
        <v>2854</v>
      </c>
      <c r="L14" s="5">
        <v>8745</v>
      </c>
      <c r="M14" s="5">
        <v>22546.999999999996</v>
      </c>
      <c r="N14" s="6">
        <f t="shared" si="0"/>
        <v>369870</v>
      </c>
      <c r="O14" s="26"/>
      <c r="P14" s="31"/>
      <c r="Q14" s="28"/>
      <c r="R14" s="31"/>
      <c r="S14" s="31"/>
      <c r="T14" s="31"/>
      <c r="U14" s="71"/>
      <c r="V14" s="71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1:33" s="1" customFormat="1" ht="34.5" customHeight="1" x14ac:dyDescent="0.35">
      <c r="A15" s="3" t="s">
        <v>16</v>
      </c>
      <c r="B15" s="5">
        <v>16520</v>
      </c>
      <c r="C15" s="5">
        <v>37655</v>
      </c>
      <c r="D15" s="5">
        <v>53984</v>
      </c>
      <c r="E15" s="5">
        <v>9873.9999999999982</v>
      </c>
      <c r="F15" s="5">
        <v>3374</v>
      </c>
      <c r="G15" s="5">
        <v>5241</v>
      </c>
      <c r="H15" s="5">
        <v>5682</v>
      </c>
      <c r="I15" s="5">
        <v>9109</v>
      </c>
      <c r="J15" s="5">
        <v>4699</v>
      </c>
      <c r="K15" s="5">
        <v>3620</v>
      </c>
      <c r="L15" s="5">
        <v>10600.000000000002</v>
      </c>
      <c r="M15" s="5">
        <v>54874</v>
      </c>
      <c r="N15" s="6">
        <f t="shared" si="0"/>
        <v>215232</v>
      </c>
      <c r="O15" s="26"/>
      <c r="P15" s="31"/>
      <c r="Q15" s="28"/>
      <c r="R15" s="31"/>
      <c r="S15" s="31"/>
      <c r="T15" s="31"/>
      <c r="U15" s="71"/>
      <c r="V15" s="71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</row>
    <row r="16" spans="1:33" s="1" customFormat="1" ht="34.5" customHeight="1" x14ac:dyDescent="0.35">
      <c r="A16" s="3" t="s">
        <v>17</v>
      </c>
      <c r="B16" s="5">
        <v>934</v>
      </c>
      <c r="C16" s="5">
        <v>524</v>
      </c>
      <c r="D16" s="5">
        <v>1324</v>
      </c>
      <c r="E16" s="5">
        <v>825</v>
      </c>
      <c r="F16" s="5">
        <v>160</v>
      </c>
      <c r="G16" s="5">
        <v>485</v>
      </c>
      <c r="H16" s="5">
        <v>871</v>
      </c>
      <c r="I16" s="5">
        <v>1302</v>
      </c>
      <c r="J16" s="5">
        <v>625</v>
      </c>
      <c r="K16" s="5">
        <v>156</v>
      </c>
      <c r="L16" s="5">
        <v>951.99999999999989</v>
      </c>
      <c r="M16" s="5">
        <v>828</v>
      </c>
      <c r="N16" s="6">
        <f t="shared" si="0"/>
        <v>8986</v>
      </c>
      <c r="O16" s="26"/>
      <c r="P16" s="31"/>
      <c r="Q16" s="28"/>
      <c r="R16" s="31"/>
      <c r="S16" s="31"/>
      <c r="T16" s="31"/>
      <c r="U16" s="71"/>
      <c r="V16" s="71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</row>
    <row r="17" spans="1:33" s="1" customFormat="1" ht="34.5" customHeight="1" x14ac:dyDescent="0.35">
      <c r="A17" s="3" t="s">
        <v>52</v>
      </c>
      <c r="B17" s="5">
        <v>74548</v>
      </c>
      <c r="C17" s="5">
        <v>65142</v>
      </c>
      <c r="D17" s="5">
        <v>48920.000000000007</v>
      </c>
      <c r="E17" s="5">
        <v>40124</v>
      </c>
      <c r="F17" s="5">
        <v>23544.000000000004</v>
      </c>
      <c r="G17" s="5">
        <v>23002</v>
      </c>
      <c r="H17" s="5">
        <v>13451</v>
      </c>
      <c r="I17" s="5">
        <v>21402</v>
      </c>
      <c r="J17" s="5">
        <v>14257</v>
      </c>
      <c r="K17" s="5">
        <v>12699</v>
      </c>
      <c r="L17" s="5">
        <v>24854</v>
      </c>
      <c r="M17" s="5">
        <v>99874</v>
      </c>
      <c r="N17" s="6">
        <f t="shared" si="0"/>
        <v>461817</v>
      </c>
      <c r="O17" s="26"/>
      <c r="P17" s="31"/>
      <c r="Q17" s="28"/>
      <c r="R17" s="31"/>
      <c r="S17" s="31"/>
      <c r="T17" s="31"/>
      <c r="U17" s="71"/>
      <c r="V17" s="71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1:33" s="1" customFormat="1" ht="34.5" customHeight="1" x14ac:dyDescent="0.35">
      <c r="A18" s="3" t="s">
        <v>18</v>
      </c>
      <c r="B18" s="5">
        <v>61936</v>
      </c>
      <c r="C18" s="5">
        <v>87406</v>
      </c>
      <c r="D18" s="5">
        <v>92684</v>
      </c>
      <c r="E18" s="5">
        <v>112044</v>
      </c>
      <c r="F18" s="5">
        <v>64122</v>
      </c>
      <c r="G18" s="5">
        <v>79852</v>
      </c>
      <c r="H18" s="5">
        <v>73132</v>
      </c>
      <c r="I18" s="5">
        <v>53857</v>
      </c>
      <c r="J18" s="5">
        <v>45235</v>
      </c>
      <c r="K18" s="5">
        <v>72543.999999999985</v>
      </c>
      <c r="L18" s="5">
        <v>85906.000000000015</v>
      </c>
      <c r="M18" s="5">
        <v>82014</v>
      </c>
      <c r="N18" s="6">
        <f t="shared" si="0"/>
        <v>910732</v>
      </c>
      <c r="O18" s="26"/>
      <c r="P18" s="31"/>
      <c r="Q18" s="28"/>
      <c r="R18" s="31"/>
      <c r="S18" s="31"/>
      <c r="T18" s="31"/>
      <c r="U18" s="71"/>
      <c r="V18" s="71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</row>
    <row r="19" spans="1:33" s="1" customFormat="1" ht="34.5" customHeight="1" x14ac:dyDescent="0.35">
      <c r="A19" s="3" t="s">
        <v>19</v>
      </c>
      <c r="B19" s="5">
        <v>74805</v>
      </c>
      <c r="C19" s="5">
        <v>91169</v>
      </c>
      <c r="D19" s="5">
        <v>52834</v>
      </c>
      <c r="E19" s="5">
        <v>91874</v>
      </c>
      <c r="F19" s="5">
        <v>42273</v>
      </c>
      <c r="G19" s="5">
        <v>40114</v>
      </c>
      <c r="H19" s="5">
        <v>26586</v>
      </c>
      <c r="I19" s="5">
        <v>32154</v>
      </c>
      <c r="J19" s="5">
        <v>29214</v>
      </c>
      <c r="K19" s="5">
        <v>42592</v>
      </c>
      <c r="L19" s="5">
        <v>54628</v>
      </c>
      <c r="M19" s="5">
        <v>62147</v>
      </c>
      <c r="N19" s="6">
        <f t="shared" si="0"/>
        <v>640390</v>
      </c>
      <c r="O19" s="26"/>
      <c r="P19" s="31"/>
      <c r="Q19" s="28"/>
      <c r="R19" s="31"/>
      <c r="S19" s="31"/>
      <c r="T19" s="31"/>
      <c r="U19" s="71"/>
      <c r="V19" s="71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</row>
    <row r="20" spans="1:33" s="1" customFormat="1" ht="34.5" customHeight="1" x14ac:dyDescent="0.35">
      <c r="A20" s="3" t="s">
        <v>20</v>
      </c>
      <c r="B20" s="5">
        <v>129985</v>
      </c>
      <c r="C20" s="5">
        <v>206940</v>
      </c>
      <c r="D20" s="5">
        <v>135150</v>
      </c>
      <c r="E20" s="5">
        <v>118969.00000000001</v>
      </c>
      <c r="F20" s="5">
        <v>172014</v>
      </c>
      <c r="G20" s="5">
        <v>101635</v>
      </c>
      <c r="H20" s="5">
        <v>103365</v>
      </c>
      <c r="I20" s="5">
        <v>102200</v>
      </c>
      <c r="J20" s="5">
        <v>191375</v>
      </c>
      <c r="K20" s="5">
        <v>143545</v>
      </c>
      <c r="L20" s="5">
        <v>102147.00000000001</v>
      </c>
      <c r="M20" s="5">
        <v>98958</v>
      </c>
      <c r="N20" s="6">
        <f t="shared" si="0"/>
        <v>1606283</v>
      </c>
      <c r="O20" s="26"/>
      <c r="P20" s="31"/>
      <c r="Q20" s="28"/>
      <c r="R20" s="31"/>
      <c r="S20" s="31"/>
      <c r="T20" s="31"/>
      <c r="U20" s="71"/>
      <c r="V20" s="71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</row>
    <row r="21" spans="1:33" s="1" customFormat="1" ht="34.5" customHeight="1" x14ac:dyDescent="0.35">
      <c r="A21" s="3" t="s">
        <v>53</v>
      </c>
      <c r="B21" s="5">
        <v>75241</v>
      </c>
      <c r="C21" s="5">
        <v>77017</v>
      </c>
      <c r="D21" s="5">
        <v>51933</v>
      </c>
      <c r="E21" s="5">
        <v>66201</v>
      </c>
      <c r="F21" s="5">
        <v>37543.999999999993</v>
      </c>
      <c r="G21" s="5">
        <v>47240</v>
      </c>
      <c r="H21" s="5">
        <v>53570</v>
      </c>
      <c r="I21" s="5">
        <v>47243</v>
      </c>
      <c r="J21" s="5">
        <v>32463</v>
      </c>
      <c r="K21" s="5">
        <v>55900</v>
      </c>
      <c r="L21" s="5">
        <v>49130</v>
      </c>
      <c r="M21" s="5">
        <v>94311</v>
      </c>
      <c r="N21" s="6">
        <f t="shared" si="0"/>
        <v>687793</v>
      </c>
      <c r="O21" s="26"/>
      <c r="P21" s="31"/>
      <c r="Q21" s="28"/>
      <c r="R21" s="31"/>
      <c r="S21" s="31"/>
      <c r="T21" s="31"/>
      <c r="U21" s="71"/>
      <c r="V21" s="71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</row>
    <row r="22" spans="1:33" s="1" customFormat="1" ht="34.5" customHeight="1" x14ac:dyDescent="0.35">
      <c r="A22" s="3" t="s">
        <v>21</v>
      </c>
      <c r="B22" s="5">
        <v>286214</v>
      </c>
      <c r="C22" s="5">
        <v>452121.99999999988</v>
      </c>
      <c r="D22" s="5">
        <v>258967</v>
      </c>
      <c r="E22" s="5">
        <v>258930</v>
      </c>
      <c r="F22" s="5">
        <v>289544</v>
      </c>
      <c r="G22" s="5">
        <v>259843.99999999994</v>
      </c>
      <c r="H22" s="5">
        <v>211753</v>
      </c>
      <c r="I22" s="5">
        <v>205752</v>
      </c>
      <c r="J22" s="5">
        <v>258473.99999999997</v>
      </c>
      <c r="K22" s="5">
        <v>275483.99999999994</v>
      </c>
      <c r="L22" s="5">
        <v>415066.99999999994</v>
      </c>
      <c r="M22" s="5">
        <v>342144.99999999994</v>
      </c>
      <c r="N22" s="6">
        <f t="shared" si="0"/>
        <v>3514296</v>
      </c>
      <c r="O22" s="26"/>
      <c r="P22" s="31"/>
      <c r="Q22" s="28"/>
      <c r="R22" s="31"/>
      <c r="S22" s="31"/>
      <c r="T22" s="31"/>
      <c r="U22" s="71"/>
      <c r="V22" s="71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</row>
    <row r="23" spans="1:33" s="1" customFormat="1" ht="34.5" customHeight="1" x14ac:dyDescent="0.35">
      <c r="A23" s="3" t="s">
        <v>54</v>
      </c>
      <c r="B23" s="5">
        <v>166836</v>
      </c>
      <c r="C23" s="5">
        <v>95424.000000000015</v>
      </c>
      <c r="D23" s="5">
        <v>86247</v>
      </c>
      <c r="E23" s="5">
        <v>98957.999999999985</v>
      </c>
      <c r="F23" s="5">
        <v>54924</v>
      </c>
      <c r="G23" s="5">
        <v>87524</v>
      </c>
      <c r="H23" s="5">
        <v>54748</v>
      </c>
      <c r="I23" s="5">
        <v>78110</v>
      </c>
      <c r="J23" s="5">
        <v>61024</v>
      </c>
      <c r="K23" s="5">
        <v>52100.999999999993</v>
      </c>
      <c r="L23" s="5">
        <v>63246.000000000007</v>
      </c>
      <c r="M23" s="5">
        <v>72358</v>
      </c>
      <c r="N23" s="6">
        <f t="shared" si="0"/>
        <v>971500</v>
      </c>
      <c r="O23" s="26"/>
      <c r="P23" s="31"/>
      <c r="Q23" s="28"/>
      <c r="R23" s="31"/>
      <c r="S23" s="31"/>
      <c r="T23" s="31"/>
      <c r="U23" s="71"/>
      <c r="V23" s="71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</row>
    <row r="24" spans="1:33" s="1" customFormat="1" ht="34.5" customHeight="1" x14ac:dyDescent="0.35">
      <c r="A24" s="3" t="s">
        <v>22</v>
      </c>
      <c r="B24" s="5">
        <v>0</v>
      </c>
      <c r="C24" s="5">
        <v>96</v>
      </c>
      <c r="D24" s="5">
        <v>1644</v>
      </c>
      <c r="E24" s="5">
        <v>17048</v>
      </c>
      <c r="F24" s="5">
        <v>38094</v>
      </c>
      <c r="G24" s="5">
        <v>0</v>
      </c>
      <c r="H24" s="5">
        <v>0</v>
      </c>
      <c r="I24" s="5">
        <v>120</v>
      </c>
      <c r="J24" s="5">
        <v>17048</v>
      </c>
      <c r="K24" s="5">
        <v>0</v>
      </c>
      <c r="L24" s="5">
        <v>0</v>
      </c>
      <c r="M24" s="5">
        <v>0</v>
      </c>
      <c r="N24" s="6">
        <f t="shared" si="0"/>
        <v>74050</v>
      </c>
      <c r="O24" s="26"/>
      <c r="P24" s="31"/>
      <c r="Q24" s="28"/>
      <c r="R24" s="31"/>
      <c r="S24" s="31"/>
      <c r="T24" s="31"/>
      <c r="U24" s="71"/>
      <c r="V24" s="71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</row>
    <row r="25" spans="1:33" s="1" customFormat="1" ht="34.5" customHeight="1" x14ac:dyDescent="0.35">
      <c r="A25" s="3" t="s">
        <v>23</v>
      </c>
      <c r="B25" s="5">
        <v>72652</v>
      </c>
      <c r="C25" s="5">
        <v>53458</v>
      </c>
      <c r="D25" s="5">
        <v>58980</v>
      </c>
      <c r="E25" s="5">
        <v>65042</v>
      </c>
      <c r="F25" s="5">
        <v>44100</v>
      </c>
      <c r="G25" s="5">
        <v>84044</v>
      </c>
      <c r="H25" s="5">
        <v>45872</v>
      </c>
      <c r="I25" s="5">
        <v>49326</v>
      </c>
      <c r="J25" s="5">
        <v>59894.999999999993</v>
      </c>
      <c r="K25" s="5">
        <v>60157</v>
      </c>
      <c r="L25" s="5">
        <v>76071.999999999985</v>
      </c>
      <c r="M25" s="5">
        <v>92540.999999999985</v>
      </c>
      <c r="N25" s="6">
        <f t="shared" si="0"/>
        <v>762139</v>
      </c>
      <c r="O25" s="26"/>
      <c r="P25" s="31"/>
      <c r="Q25" s="28"/>
      <c r="R25" s="31"/>
      <c r="S25" s="31"/>
      <c r="T25" s="31"/>
      <c r="U25" s="71"/>
      <c r="V25" s="71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</row>
    <row r="26" spans="1:33" s="1" customFormat="1" ht="34.5" customHeight="1" x14ac:dyDescent="0.35">
      <c r="A26" s="3" t="s">
        <v>24</v>
      </c>
      <c r="B26" s="5">
        <v>42014</v>
      </c>
      <c r="C26" s="5">
        <v>33286</v>
      </c>
      <c r="D26" s="5">
        <v>47662</v>
      </c>
      <c r="E26" s="5">
        <v>53522</v>
      </c>
      <c r="F26" s="5">
        <v>32013.999999999894</v>
      </c>
      <c r="G26" s="5">
        <v>38922</v>
      </c>
      <c r="H26" s="5">
        <v>41748</v>
      </c>
      <c r="I26" s="5">
        <v>39458</v>
      </c>
      <c r="J26" s="5">
        <v>34121</v>
      </c>
      <c r="K26" s="5">
        <v>27275</v>
      </c>
      <c r="L26" s="5">
        <v>27764</v>
      </c>
      <c r="M26" s="5">
        <v>44521</v>
      </c>
      <c r="N26" s="6">
        <f t="shared" si="0"/>
        <v>462306.99999999988</v>
      </c>
      <c r="O26" s="26"/>
      <c r="P26" s="31"/>
      <c r="Q26" s="28"/>
      <c r="R26" s="31"/>
      <c r="S26" s="31"/>
      <c r="T26" s="31"/>
      <c r="U26" s="71"/>
      <c r="V26" s="71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</row>
    <row r="27" spans="1:33" s="1" customFormat="1" ht="34.5" customHeight="1" x14ac:dyDescent="0.35">
      <c r="A27" s="3" t="s">
        <v>25</v>
      </c>
      <c r="B27" s="5">
        <v>59229</v>
      </c>
      <c r="C27" s="5">
        <v>85463</v>
      </c>
      <c r="D27" s="5">
        <v>121186</v>
      </c>
      <c r="E27" s="5">
        <v>310023</v>
      </c>
      <c r="F27" s="5">
        <v>193092</v>
      </c>
      <c r="G27" s="5">
        <v>60677</v>
      </c>
      <c r="H27" s="5">
        <v>79834</v>
      </c>
      <c r="I27" s="5">
        <v>50129</v>
      </c>
      <c r="J27" s="5">
        <v>144254</v>
      </c>
      <c r="K27" s="5">
        <v>57807</v>
      </c>
      <c r="L27" s="5">
        <v>58526</v>
      </c>
      <c r="M27" s="5">
        <v>48983</v>
      </c>
      <c r="N27" s="6">
        <f t="shared" si="0"/>
        <v>1269203</v>
      </c>
      <c r="O27" s="26"/>
      <c r="P27" s="31"/>
      <c r="Q27" s="31"/>
      <c r="R27" s="31"/>
      <c r="S27" s="31"/>
      <c r="T27" s="31"/>
      <c r="U27" s="71"/>
      <c r="V27" s="71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</row>
    <row r="28" spans="1:33" s="1" customFormat="1" ht="34.5" customHeight="1" x14ac:dyDescent="0.35">
      <c r="A28" s="3" t="s">
        <v>26</v>
      </c>
      <c r="B28" s="5">
        <v>28986</v>
      </c>
      <c r="C28" s="5">
        <v>21288</v>
      </c>
      <c r="D28" s="5">
        <v>21464</v>
      </c>
      <c r="E28" s="5">
        <v>25477</v>
      </c>
      <c r="F28" s="5">
        <v>18824</v>
      </c>
      <c r="G28" s="5">
        <v>14879</v>
      </c>
      <c r="H28" s="5">
        <v>23923</v>
      </c>
      <c r="I28" s="5">
        <v>13117</v>
      </c>
      <c r="J28" s="5">
        <v>23014</v>
      </c>
      <c r="K28" s="5">
        <v>21041</v>
      </c>
      <c r="L28" s="5">
        <v>20168</v>
      </c>
      <c r="M28" s="5">
        <v>43013.999999999993</v>
      </c>
      <c r="N28" s="6">
        <f t="shared" si="0"/>
        <v>275195</v>
      </c>
      <c r="O28" s="26"/>
      <c r="P28" s="31"/>
      <c r="Q28" s="31"/>
      <c r="R28" s="31"/>
      <c r="S28" s="31"/>
      <c r="T28" s="31"/>
      <c r="U28" s="71"/>
      <c r="V28" s="71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</row>
    <row r="29" spans="1:33" s="1" customFormat="1" ht="34.5" customHeight="1" x14ac:dyDescent="0.35">
      <c r="A29" s="3" t="s">
        <v>27</v>
      </c>
      <c r="B29" s="5">
        <v>4985.0000000000009</v>
      </c>
      <c r="C29" s="5">
        <v>4370</v>
      </c>
      <c r="D29" s="5">
        <v>16602</v>
      </c>
      <c r="E29" s="5">
        <v>5088</v>
      </c>
      <c r="F29" s="5">
        <v>7976</v>
      </c>
      <c r="G29" s="5">
        <v>10000</v>
      </c>
      <c r="H29" s="5">
        <v>7600</v>
      </c>
      <c r="I29" s="5">
        <v>6158.4000000000005</v>
      </c>
      <c r="J29" s="5">
        <v>6558.4000000000005</v>
      </c>
      <c r="K29" s="5">
        <v>8307.2000000000007</v>
      </c>
      <c r="L29" s="5">
        <v>8534.4</v>
      </c>
      <c r="M29" s="5">
        <v>7297.6</v>
      </c>
      <c r="N29" s="6">
        <f t="shared" si="0"/>
        <v>93477</v>
      </c>
      <c r="O29" s="26"/>
      <c r="P29" s="31"/>
      <c r="Q29" s="31"/>
      <c r="R29" s="31"/>
      <c r="S29" s="31"/>
      <c r="T29" s="31"/>
      <c r="U29" s="71"/>
      <c r="V29" s="71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</row>
    <row r="30" spans="1:33" s="1" customFormat="1" ht="34.5" customHeight="1" x14ac:dyDescent="0.35">
      <c r="A30" s="3" t="s">
        <v>28</v>
      </c>
      <c r="B30" s="5">
        <v>99201</v>
      </c>
      <c r="C30" s="5">
        <v>140214</v>
      </c>
      <c r="D30" s="5">
        <v>87409.999999999985</v>
      </c>
      <c r="E30" s="5">
        <v>29819.999999999996</v>
      </c>
      <c r="F30" s="5">
        <v>43400.000000000007</v>
      </c>
      <c r="G30" s="5">
        <v>89180.000000000015</v>
      </c>
      <c r="H30" s="5">
        <v>140455</v>
      </c>
      <c r="I30" s="5">
        <v>35000</v>
      </c>
      <c r="J30" s="5">
        <v>41895</v>
      </c>
      <c r="K30" s="5">
        <v>51064.999999999993</v>
      </c>
      <c r="L30" s="5">
        <v>62720</v>
      </c>
      <c r="M30" s="5">
        <v>65065.000000000007</v>
      </c>
      <c r="N30" s="6">
        <f t="shared" si="0"/>
        <v>885425</v>
      </c>
      <c r="O30" s="26"/>
      <c r="P30" s="31"/>
      <c r="Q30" s="31"/>
      <c r="R30" s="31"/>
      <c r="S30" s="31"/>
      <c r="T30" s="31"/>
      <c r="U30" s="71"/>
      <c r="V30" s="71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</row>
    <row r="31" spans="1:33" s="1" customFormat="1" ht="34.5" customHeight="1" x14ac:dyDescent="0.35">
      <c r="A31" s="3" t="s">
        <v>29</v>
      </c>
      <c r="B31" s="5">
        <v>142014</v>
      </c>
      <c r="C31" s="5">
        <v>35240.999999999993</v>
      </c>
      <c r="D31" s="5">
        <v>496142.00000000006</v>
      </c>
      <c r="E31" s="5">
        <v>123750</v>
      </c>
      <c r="F31" s="5">
        <v>208530.00000000003</v>
      </c>
      <c r="G31" s="5">
        <v>534705.00000000012</v>
      </c>
      <c r="H31" s="5">
        <v>132990</v>
      </c>
      <c r="I31" s="5">
        <v>138255</v>
      </c>
      <c r="J31" s="5">
        <v>195315</v>
      </c>
      <c r="K31" s="5">
        <v>368610</v>
      </c>
      <c r="L31" s="5">
        <v>147300</v>
      </c>
      <c r="M31" s="5">
        <v>168464.99999999997</v>
      </c>
      <c r="N31" s="6">
        <f t="shared" si="0"/>
        <v>2691317</v>
      </c>
      <c r="O31" s="26"/>
      <c r="P31" s="31"/>
      <c r="Q31" s="31"/>
      <c r="R31" s="31"/>
      <c r="S31" s="31"/>
      <c r="T31" s="31"/>
      <c r="U31" s="71"/>
      <c r="V31" s="71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</row>
    <row r="32" spans="1:33" s="1" customFormat="1" ht="34.5" customHeight="1" x14ac:dyDescent="0.35">
      <c r="A32" s="3" t="s">
        <v>30</v>
      </c>
      <c r="B32" s="5">
        <v>119284</v>
      </c>
      <c r="C32" s="5">
        <v>54528</v>
      </c>
      <c r="D32" s="5">
        <v>62149</v>
      </c>
      <c r="E32" s="5">
        <v>63807</v>
      </c>
      <c r="F32" s="5">
        <v>39844.000000000015</v>
      </c>
      <c r="G32" s="5">
        <v>53223</v>
      </c>
      <c r="H32" s="5">
        <v>41207</v>
      </c>
      <c r="I32" s="5">
        <v>53069</v>
      </c>
      <c r="J32" s="5">
        <v>46988</v>
      </c>
      <c r="K32" s="5">
        <v>54120</v>
      </c>
      <c r="L32" s="5">
        <v>53898.000000000007</v>
      </c>
      <c r="M32" s="5">
        <v>63240.999999999993</v>
      </c>
      <c r="N32" s="6">
        <f t="shared" si="0"/>
        <v>705358</v>
      </c>
      <c r="O32" s="26"/>
      <c r="P32" s="31"/>
      <c r="Q32" s="31"/>
      <c r="R32" s="31"/>
      <c r="S32" s="31"/>
      <c r="T32" s="31"/>
      <c r="U32" s="71"/>
      <c r="V32" s="71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</row>
    <row r="33" spans="1:33" s="1" customFormat="1" ht="34.5" customHeight="1" x14ac:dyDescent="0.35">
      <c r="A33" s="3" t="s">
        <v>55</v>
      </c>
      <c r="B33" s="5">
        <v>507430.66781211522</v>
      </c>
      <c r="C33" s="5">
        <v>889675.19495865866</v>
      </c>
      <c r="D33" s="5">
        <v>970410.78866355214</v>
      </c>
      <c r="E33" s="5">
        <v>453883.55856567394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6">
        <f t="shared" si="0"/>
        <v>2821400.21</v>
      </c>
      <c r="O33" s="26"/>
      <c r="P33" s="31"/>
      <c r="Q33" s="31"/>
      <c r="R33" s="31"/>
      <c r="S33" s="31"/>
      <c r="T33" s="31"/>
      <c r="U33" s="71"/>
      <c r="V33" s="71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</row>
    <row r="34" spans="1:33" s="1" customFormat="1" ht="34.5" customHeight="1" x14ac:dyDescent="0.35">
      <c r="A34" s="3" t="s">
        <v>31</v>
      </c>
      <c r="B34" s="5">
        <v>62147</v>
      </c>
      <c r="C34" s="5">
        <v>71180</v>
      </c>
      <c r="D34" s="5">
        <v>135210</v>
      </c>
      <c r="E34" s="5">
        <v>59200.999999999993</v>
      </c>
      <c r="F34" s="5">
        <v>56214</v>
      </c>
      <c r="G34" s="5">
        <v>151945</v>
      </c>
      <c r="H34" s="5">
        <v>109420</v>
      </c>
      <c r="I34" s="5">
        <v>59105</v>
      </c>
      <c r="J34" s="5">
        <v>87898</v>
      </c>
      <c r="K34" s="5">
        <v>88337</v>
      </c>
      <c r="L34" s="5">
        <v>60072</v>
      </c>
      <c r="M34" s="5">
        <v>59920</v>
      </c>
      <c r="N34" s="6">
        <f t="shared" si="0"/>
        <v>1000649</v>
      </c>
      <c r="O34" s="26"/>
      <c r="P34" s="31"/>
      <c r="Q34" s="31"/>
      <c r="R34" s="31"/>
      <c r="S34" s="31"/>
      <c r="T34" s="31"/>
      <c r="U34" s="71"/>
      <c r="V34" s="71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</row>
    <row r="35" spans="1:33" s="1" customFormat="1" ht="34.5" customHeight="1" x14ac:dyDescent="0.35">
      <c r="A35" s="3" t="s">
        <v>32</v>
      </c>
      <c r="B35" s="5">
        <v>14957.999999999998</v>
      </c>
      <c r="C35" s="5">
        <v>23837</v>
      </c>
      <c r="D35" s="5">
        <v>10292</v>
      </c>
      <c r="E35" s="5">
        <v>23147.000000000004</v>
      </c>
      <c r="F35" s="5">
        <v>14451</v>
      </c>
      <c r="G35" s="5">
        <v>11040.000000000002</v>
      </c>
      <c r="H35" s="5">
        <v>20983</v>
      </c>
      <c r="I35" s="5">
        <v>8177</v>
      </c>
      <c r="J35" s="5">
        <v>20144</v>
      </c>
      <c r="K35" s="5">
        <v>10897</v>
      </c>
      <c r="L35" s="5">
        <v>9801</v>
      </c>
      <c r="M35" s="5">
        <v>7410</v>
      </c>
      <c r="N35" s="6">
        <f t="shared" si="0"/>
        <v>175137</v>
      </c>
      <c r="O35" s="26"/>
      <c r="P35" s="31"/>
      <c r="Q35" s="31"/>
      <c r="R35" s="31"/>
      <c r="S35" s="31"/>
      <c r="T35" s="31"/>
      <c r="U35" s="71"/>
      <c r="V35" s="71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</row>
    <row r="36" spans="1:33" s="1" customFormat="1" ht="34.5" customHeight="1" x14ac:dyDescent="0.35">
      <c r="A36" s="3" t="s">
        <v>56</v>
      </c>
      <c r="B36" s="5">
        <v>1523</v>
      </c>
      <c r="C36" s="5">
        <v>1325</v>
      </c>
      <c r="D36" s="5">
        <v>1332</v>
      </c>
      <c r="E36" s="5">
        <v>3432</v>
      </c>
      <c r="F36" s="5">
        <v>919.99999999999989</v>
      </c>
      <c r="G36" s="5">
        <v>1711</v>
      </c>
      <c r="H36" s="5">
        <v>1402</v>
      </c>
      <c r="I36" s="5">
        <v>1451</v>
      </c>
      <c r="J36" s="5">
        <v>2014.0000000000002</v>
      </c>
      <c r="K36" s="5">
        <v>2301</v>
      </c>
      <c r="L36" s="5">
        <v>2345</v>
      </c>
      <c r="M36" s="5">
        <v>2301</v>
      </c>
      <c r="N36" s="6">
        <f t="shared" si="0"/>
        <v>22057</v>
      </c>
      <c r="O36" s="26"/>
      <c r="P36" s="31"/>
      <c r="Q36" s="31"/>
      <c r="R36" s="31"/>
      <c r="S36" s="31"/>
      <c r="T36" s="31"/>
      <c r="U36" s="71"/>
      <c r="V36" s="71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</row>
    <row r="37" spans="1:33" s="1" customFormat="1" ht="34.5" customHeight="1" x14ac:dyDescent="0.35">
      <c r="A37" s="3" t="s">
        <v>57</v>
      </c>
      <c r="B37" s="5">
        <v>4432</v>
      </c>
      <c r="C37" s="5">
        <v>5512</v>
      </c>
      <c r="D37" s="5">
        <v>3628</v>
      </c>
      <c r="E37" s="5">
        <v>5452</v>
      </c>
      <c r="F37" s="5">
        <v>4308</v>
      </c>
      <c r="G37" s="5">
        <v>9201</v>
      </c>
      <c r="H37" s="5">
        <v>3318</v>
      </c>
      <c r="I37" s="5">
        <v>6148</v>
      </c>
      <c r="J37" s="5">
        <v>6214</v>
      </c>
      <c r="K37" s="5">
        <v>4620</v>
      </c>
      <c r="L37" s="5">
        <v>4852</v>
      </c>
      <c r="M37" s="5">
        <v>4698</v>
      </c>
      <c r="N37" s="6">
        <f t="shared" si="0"/>
        <v>62383</v>
      </c>
      <c r="O37" s="26"/>
      <c r="P37" s="31"/>
      <c r="Q37" s="31"/>
      <c r="R37" s="31"/>
      <c r="S37" s="31"/>
      <c r="T37" s="31"/>
      <c r="U37" s="71"/>
      <c r="V37" s="71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</row>
    <row r="38" spans="1:33" s="1" customFormat="1" ht="34.5" customHeight="1" x14ac:dyDescent="0.35">
      <c r="A38" s="3" t="s">
        <v>33</v>
      </c>
      <c r="B38" s="5">
        <v>2459</v>
      </c>
      <c r="C38" s="5">
        <v>2840</v>
      </c>
      <c r="D38" s="5">
        <v>1670</v>
      </c>
      <c r="E38" s="5">
        <v>3000</v>
      </c>
      <c r="F38" s="5">
        <v>2104</v>
      </c>
      <c r="G38" s="5">
        <v>5404</v>
      </c>
      <c r="H38" s="5">
        <v>6587</v>
      </c>
      <c r="I38" s="5">
        <v>3212</v>
      </c>
      <c r="J38" s="5">
        <v>3852</v>
      </c>
      <c r="K38" s="5">
        <v>2014</v>
      </c>
      <c r="L38" s="5">
        <v>1905</v>
      </c>
      <c r="M38" s="5">
        <v>2380</v>
      </c>
      <c r="N38" s="6">
        <f t="shared" si="0"/>
        <v>37427</v>
      </c>
      <c r="O38" s="26"/>
      <c r="P38" s="31"/>
      <c r="Q38" s="31"/>
      <c r="R38" s="31"/>
      <c r="S38" s="31"/>
      <c r="T38" s="31"/>
      <c r="U38" s="71"/>
      <c r="V38" s="71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</row>
    <row r="39" spans="1:33" s="1" customFormat="1" ht="34.5" customHeight="1" x14ac:dyDescent="0.35">
      <c r="A39" s="3" t="s">
        <v>58</v>
      </c>
      <c r="B39" s="5">
        <v>15184</v>
      </c>
      <c r="C39" s="5">
        <v>13775</v>
      </c>
      <c r="D39" s="5">
        <v>10575</v>
      </c>
      <c r="E39" s="5">
        <v>9482</v>
      </c>
      <c r="F39" s="5">
        <v>7014</v>
      </c>
      <c r="G39" s="5">
        <v>11999</v>
      </c>
      <c r="H39" s="5">
        <v>8634</v>
      </c>
      <c r="I39" s="5">
        <v>7065</v>
      </c>
      <c r="J39" s="5">
        <v>9254</v>
      </c>
      <c r="K39" s="5">
        <v>7698</v>
      </c>
      <c r="L39" s="5">
        <v>6462</v>
      </c>
      <c r="M39" s="5">
        <v>13242.000000000002</v>
      </c>
      <c r="N39" s="6">
        <f t="shared" si="0"/>
        <v>120384</v>
      </c>
      <c r="O39" s="26"/>
      <c r="P39" s="31"/>
      <c r="Q39" s="31"/>
      <c r="R39" s="31"/>
      <c r="S39" s="31"/>
      <c r="T39" s="31"/>
      <c r="U39" s="71"/>
      <c r="V39" s="71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</row>
    <row r="40" spans="1:33" s="1" customFormat="1" ht="34.5" customHeight="1" x14ac:dyDescent="0.35">
      <c r="A40" s="3" t="s">
        <v>59</v>
      </c>
      <c r="B40" s="5">
        <v>359</v>
      </c>
      <c r="C40" s="5">
        <v>1752</v>
      </c>
      <c r="D40" s="5">
        <v>2575</v>
      </c>
      <c r="E40" s="5">
        <v>3706</v>
      </c>
      <c r="F40" s="5">
        <v>6221</v>
      </c>
      <c r="G40" s="5">
        <v>5501</v>
      </c>
      <c r="H40" s="5">
        <v>5966</v>
      </c>
      <c r="I40" s="5">
        <v>4551</v>
      </c>
      <c r="J40" s="5">
        <v>3845</v>
      </c>
      <c r="K40" s="5">
        <v>5197</v>
      </c>
      <c r="L40" s="5">
        <v>4240</v>
      </c>
      <c r="M40" s="5">
        <v>4895</v>
      </c>
      <c r="N40" s="6">
        <f t="shared" si="0"/>
        <v>48808</v>
      </c>
      <c r="O40" s="26"/>
      <c r="P40" s="31"/>
      <c r="Q40" s="31"/>
      <c r="R40" s="31"/>
      <c r="S40" s="31"/>
      <c r="T40" s="31"/>
      <c r="U40" s="71"/>
      <c r="V40" s="71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</row>
    <row r="41" spans="1:33" s="1" customFormat="1" ht="34.5" customHeight="1" x14ac:dyDescent="0.35">
      <c r="A41" s="3" t="s">
        <v>34</v>
      </c>
      <c r="B41" s="5">
        <v>5945</v>
      </c>
      <c r="C41" s="5">
        <v>8406</v>
      </c>
      <c r="D41" s="5">
        <v>7886</v>
      </c>
      <c r="E41" s="5">
        <v>10591</v>
      </c>
      <c r="F41" s="5">
        <v>5104</v>
      </c>
      <c r="G41" s="5">
        <v>9061</v>
      </c>
      <c r="H41" s="5">
        <v>8684</v>
      </c>
      <c r="I41" s="5">
        <v>8669</v>
      </c>
      <c r="J41" s="5">
        <v>8826</v>
      </c>
      <c r="K41" s="5">
        <v>7155</v>
      </c>
      <c r="L41" s="5">
        <v>9827</v>
      </c>
      <c r="M41" s="5">
        <v>7854</v>
      </c>
      <c r="N41" s="6">
        <f t="shared" si="0"/>
        <v>98008</v>
      </c>
      <c r="O41" s="26"/>
      <c r="P41" s="31"/>
      <c r="Q41" s="31"/>
      <c r="R41" s="31"/>
      <c r="S41" s="31"/>
      <c r="T41" s="31"/>
      <c r="U41" s="71"/>
      <c r="V41" s="71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</row>
    <row r="42" spans="1:33" s="1" customFormat="1" ht="34.5" customHeight="1" x14ac:dyDescent="0.35">
      <c r="A42" s="3" t="s">
        <v>35</v>
      </c>
      <c r="B42" s="5">
        <v>8128</v>
      </c>
      <c r="C42" s="5">
        <v>5021</v>
      </c>
      <c r="D42" s="5">
        <v>8928</v>
      </c>
      <c r="E42" s="5">
        <v>15584</v>
      </c>
      <c r="F42" s="5">
        <v>2547</v>
      </c>
      <c r="G42" s="5">
        <v>7506</v>
      </c>
      <c r="H42" s="5">
        <v>15351</v>
      </c>
      <c r="I42" s="5">
        <v>7757</v>
      </c>
      <c r="J42" s="5">
        <v>9386</v>
      </c>
      <c r="K42" s="5">
        <v>8096</v>
      </c>
      <c r="L42" s="5">
        <v>11427</v>
      </c>
      <c r="M42" s="5">
        <v>11599.000000000002</v>
      </c>
      <c r="N42" s="6">
        <f t="shared" si="0"/>
        <v>111330</v>
      </c>
      <c r="O42" s="26"/>
      <c r="P42" s="31"/>
      <c r="Q42" s="31"/>
      <c r="R42" s="31"/>
      <c r="S42" s="31"/>
      <c r="T42" s="31"/>
      <c r="U42" s="71"/>
      <c r="V42" s="71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</row>
    <row r="43" spans="1:33" s="1" customFormat="1" ht="34.5" customHeight="1" x14ac:dyDescent="0.35">
      <c r="A43" s="3" t="s">
        <v>36</v>
      </c>
      <c r="B43" s="5">
        <v>1201444</v>
      </c>
      <c r="C43" s="5">
        <v>1442919.0000000002</v>
      </c>
      <c r="D43" s="5">
        <v>1100234</v>
      </c>
      <c r="E43" s="5">
        <v>275890</v>
      </c>
      <c r="F43" s="5">
        <v>131843.99999999997</v>
      </c>
      <c r="G43" s="5">
        <v>98196</v>
      </c>
      <c r="H43" s="5">
        <v>966036</v>
      </c>
      <c r="I43" s="5">
        <v>1582800</v>
      </c>
      <c r="J43" s="5">
        <v>1824168.0000000005</v>
      </c>
      <c r="K43" s="5">
        <v>930780</v>
      </c>
      <c r="L43" s="5">
        <v>858072</v>
      </c>
      <c r="M43" s="5">
        <v>1193460.0000000002</v>
      </c>
      <c r="N43" s="6">
        <f t="shared" si="0"/>
        <v>11605843</v>
      </c>
      <c r="O43" s="26"/>
      <c r="P43" s="31"/>
      <c r="Q43" s="31"/>
      <c r="R43" s="31"/>
      <c r="S43" s="31"/>
      <c r="T43" s="31"/>
      <c r="U43" s="71"/>
      <c r="V43" s="71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</row>
    <row r="44" spans="1:33" s="1" customFormat="1" ht="34.5" customHeight="1" x14ac:dyDescent="0.35">
      <c r="A44" s="3" t="s">
        <v>37</v>
      </c>
      <c r="B44" s="5">
        <v>108401</v>
      </c>
      <c r="C44" s="5">
        <v>113816.00000000001</v>
      </c>
      <c r="D44" s="5">
        <v>47377</v>
      </c>
      <c r="E44" s="5">
        <v>37794.000000000007</v>
      </c>
      <c r="F44" s="5">
        <v>112974</v>
      </c>
      <c r="G44" s="5">
        <v>85563.000000000015</v>
      </c>
      <c r="H44" s="5">
        <v>111849</v>
      </c>
      <c r="I44" s="5">
        <v>72384</v>
      </c>
      <c r="J44" s="5">
        <v>115920</v>
      </c>
      <c r="K44" s="5">
        <v>102942</v>
      </c>
      <c r="L44" s="5">
        <v>113565</v>
      </c>
      <c r="M44" s="5">
        <v>115551</v>
      </c>
      <c r="N44" s="6">
        <f t="shared" si="0"/>
        <v>1138136</v>
      </c>
      <c r="O44" s="26"/>
      <c r="P44" s="31"/>
      <c r="Q44" s="31"/>
      <c r="R44" s="31"/>
      <c r="S44" s="31"/>
      <c r="T44" s="31"/>
      <c r="U44" s="71"/>
      <c r="V44" s="71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</row>
    <row r="45" spans="1:33" s="1" customFormat="1" ht="34.5" customHeight="1" x14ac:dyDescent="0.35">
      <c r="A45" s="3" t="s">
        <v>38</v>
      </c>
      <c r="B45" s="5">
        <v>827140</v>
      </c>
      <c r="C45" s="5">
        <v>1350214</v>
      </c>
      <c r="D45" s="5">
        <v>925144</v>
      </c>
      <c r="E45" s="5">
        <v>1380839.9999999998</v>
      </c>
      <c r="F45" s="5">
        <v>1488060.0000000002</v>
      </c>
      <c r="G45" s="5">
        <v>847260.00000000012</v>
      </c>
      <c r="H45" s="5">
        <v>1114200</v>
      </c>
      <c r="I45" s="5">
        <v>1287120</v>
      </c>
      <c r="J45" s="5">
        <v>1802280</v>
      </c>
      <c r="K45" s="5">
        <v>1138440</v>
      </c>
      <c r="L45" s="5">
        <v>2652840</v>
      </c>
      <c r="M45" s="5">
        <v>1899660</v>
      </c>
      <c r="N45" s="6">
        <f t="shared" si="0"/>
        <v>16713198</v>
      </c>
      <c r="O45" s="26"/>
      <c r="P45" s="31"/>
      <c r="Q45" s="31"/>
      <c r="R45" s="31"/>
      <c r="S45" s="31"/>
      <c r="T45" s="31"/>
      <c r="U45" s="71"/>
      <c r="V45" s="71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</row>
    <row r="46" spans="1:33" s="1" customFormat="1" ht="34.5" customHeight="1" x14ac:dyDescent="0.35">
      <c r="A46" s="3" t="s">
        <v>60</v>
      </c>
      <c r="B46" s="5">
        <v>40217</v>
      </c>
      <c r="C46" s="5">
        <v>85200.000000000015</v>
      </c>
      <c r="D46" s="5">
        <v>31610</v>
      </c>
      <c r="E46" s="5">
        <v>34930.000000000007</v>
      </c>
      <c r="F46" s="5">
        <v>15750.000000000002</v>
      </c>
      <c r="G46" s="5">
        <v>105735</v>
      </c>
      <c r="H46" s="5">
        <v>59500</v>
      </c>
      <c r="I46" s="5">
        <v>43085</v>
      </c>
      <c r="J46" s="5">
        <v>25970</v>
      </c>
      <c r="K46" s="5">
        <v>67200</v>
      </c>
      <c r="L46" s="5">
        <v>432775</v>
      </c>
      <c r="M46" s="5">
        <v>33320</v>
      </c>
      <c r="N46" s="6">
        <f t="shared" si="0"/>
        <v>975292</v>
      </c>
      <c r="O46" s="26"/>
      <c r="P46" s="31"/>
      <c r="Q46" s="31"/>
      <c r="R46" s="31"/>
      <c r="S46" s="31"/>
      <c r="T46" s="31"/>
      <c r="U46" s="71"/>
      <c r="V46" s="71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</row>
    <row r="47" spans="1:33" s="1" customFormat="1" ht="34.5" customHeight="1" x14ac:dyDescent="0.35">
      <c r="A47" s="3" t="s">
        <v>39</v>
      </c>
      <c r="B47" s="5">
        <v>569822</v>
      </c>
      <c r="C47" s="5">
        <v>459995.00000000006</v>
      </c>
      <c r="D47" s="5">
        <v>241011.00000000003</v>
      </c>
      <c r="E47" s="5">
        <v>273905</v>
      </c>
      <c r="F47" s="5">
        <v>231255</v>
      </c>
      <c r="G47" s="5">
        <v>211575</v>
      </c>
      <c r="H47" s="5">
        <v>95940</v>
      </c>
      <c r="I47" s="5">
        <v>87395</v>
      </c>
      <c r="J47" s="5">
        <v>144860</v>
      </c>
      <c r="K47" s="5">
        <v>160720</v>
      </c>
      <c r="L47" s="5">
        <v>300620</v>
      </c>
      <c r="M47" s="5">
        <v>527160</v>
      </c>
      <c r="N47" s="6">
        <f t="shared" si="0"/>
        <v>3304258</v>
      </c>
      <c r="O47" s="26"/>
      <c r="P47" s="31"/>
      <c r="Q47" s="31"/>
      <c r="R47" s="31"/>
      <c r="S47" s="31"/>
      <c r="T47" s="31"/>
      <c r="U47" s="71"/>
      <c r="V47" s="71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</row>
    <row r="48" spans="1:33" s="1" customFormat="1" ht="34.5" customHeight="1" x14ac:dyDescent="0.35">
      <c r="A48" s="3" t="s">
        <v>40</v>
      </c>
      <c r="B48" s="5">
        <v>867101.99999999988</v>
      </c>
      <c r="C48" s="5">
        <v>1305987</v>
      </c>
      <c r="D48" s="5">
        <v>1001243.9999999999</v>
      </c>
      <c r="E48" s="5">
        <v>645100</v>
      </c>
      <c r="F48" s="5">
        <v>475700</v>
      </c>
      <c r="G48" s="5">
        <v>512050.00000000012</v>
      </c>
      <c r="H48" s="5">
        <v>685400</v>
      </c>
      <c r="I48" s="5">
        <v>735750</v>
      </c>
      <c r="J48" s="5">
        <v>802200</v>
      </c>
      <c r="K48" s="5">
        <v>512700</v>
      </c>
      <c r="L48" s="5">
        <v>565999.99999999988</v>
      </c>
      <c r="M48" s="5">
        <v>911000</v>
      </c>
      <c r="N48" s="6">
        <f t="shared" si="0"/>
        <v>9020233</v>
      </c>
      <c r="O48" s="26"/>
      <c r="P48" s="31"/>
      <c r="Q48" s="31"/>
      <c r="R48" s="31"/>
      <c r="S48" s="31"/>
      <c r="T48" s="31"/>
      <c r="U48" s="71"/>
      <c r="V48" s="71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</row>
    <row r="49" spans="1:33" s="1" customFormat="1" ht="34.5" customHeight="1" x14ac:dyDescent="0.35">
      <c r="A49" s="3" t="s">
        <v>61</v>
      </c>
      <c r="B49" s="5">
        <v>38241</v>
      </c>
      <c r="C49" s="5">
        <v>45624.999999999993</v>
      </c>
      <c r="D49" s="5">
        <v>37520.999999999993</v>
      </c>
      <c r="E49" s="5">
        <v>38687</v>
      </c>
      <c r="F49" s="5">
        <v>128111.1</v>
      </c>
      <c r="G49" s="5">
        <v>46033.000000000015</v>
      </c>
      <c r="H49" s="5">
        <v>44673.200000000004</v>
      </c>
      <c r="I49" s="5">
        <v>62160.800000000003</v>
      </c>
      <c r="J49" s="5">
        <v>80618.2</v>
      </c>
      <c r="K49" s="5">
        <v>69061.2</v>
      </c>
      <c r="L49" s="5">
        <v>44657.599999999999</v>
      </c>
      <c r="M49" s="5">
        <v>47559.200000000004</v>
      </c>
      <c r="N49" s="6">
        <f t="shared" si="0"/>
        <v>682948.29999999993</v>
      </c>
      <c r="O49" s="26"/>
      <c r="P49" s="31"/>
      <c r="Q49" s="31"/>
      <c r="R49" s="31"/>
      <c r="S49" s="31"/>
      <c r="T49" s="31"/>
      <c r="U49" s="71"/>
      <c r="V49" s="71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</row>
    <row r="50" spans="1:33" s="1" customFormat="1" ht="34.5" customHeight="1" x14ac:dyDescent="0.35">
      <c r="A50" s="3" t="s">
        <v>62</v>
      </c>
      <c r="B50" s="5">
        <v>42517</v>
      </c>
      <c r="C50" s="5">
        <v>25119</v>
      </c>
      <c r="D50" s="5">
        <v>10214</v>
      </c>
      <c r="E50" s="5">
        <v>9852</v>
      </c>
      <c r="F50" s="5">
        <v>2736</v>
      </c>
      <c r="G50" s="5">
        <v>7688</v>
      </c>
      <c r="H50" s="5">
        <v>0</v>
      </c>
      <c r="I50" s="5">
        <v>0</v>
      </c>
      <c r="J50" s="5">
        <v>5680</v>
      </c>
      <c r="K50" s="5">
        <v>4168</v>
      </c>
      <c r="L50" s="5">
        <v>27591.999999999993</v>
      </c>
      <c r="M50" s="5">
        <v>57928</v>
      </c>
      <c r="N50" s="6">
        <f t="shared" si="0"/>
        <v>193494</v>
      </c>
      <c r="O50" s="26"/>
      <c r="P50" s="31"/>
      <c r="Q50" s="31"/>
      <c r="R50" s="31"/>
      <c r="S50" s="31"/>
      <c r="T50" s="31"/>
      <c r="U50" s="71"/>
      <c r="V50" s="71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</row>
    <row r="51" spans="1:33" s="1" customFormat="1" ht="34.5" customHeight="1" x14ac:dyDescent="0.35">
      <c r="A51" s="3" t="s">
        <v>41</v>
      </c>
      <c r="B51" s="5">
        <v>131599.1826919161</v>
      </c>
      <c r="C51" s="5">
        <v>43966</v>
      </c>
      <c r="D51" s="5">
        <v>20144</v>
      </c>
      <c r="E51" s="5">
        <v>352.5</v>
      </c>
      <c r="F51" s="5">
        <v>0</v>
      </c>
      <c r="G51" s="5">
        <v>23.5</v>
      </c>
      <c r="H51" s="5">
        <v>1781.3</v>
      </c>
      <c r="I51" s="5">
        <v>0</v>
      </c>
      <c r="J51" s="5">
        <v>347.8</v>
      </c>
      <c r="K51" s="5">
        <v>3858.7000000000003</v>
      </c>
      <c r="L51" s="5">
        <v>79270.2</v>
      </c>
      <c r="M51" s="5">
        <v>79655.60000000002</v>
      </c>
      <c r="N51" s="6">
        <f t="shared" si="0"/>
        <v>360998.7826919161</v>
      </c>
      <c r="O51" s="26"/>
      <c r="P51" s="31"/>
      <c r="Q51" s="31"/>
      <c r="R51" s="31"/>
      <c r="S51" s="31"/>
      <c r="T51" s="31"/>
      <c r="U51" s="71"/>
      <c r="V51" s="71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</row>
    <row r="52" spans="1:33" s="1" customFormat="1" ht="34.5" customHeight="1" x14ac:dyDescent="0.35">
      <c r="A52" s="3" t="s">
        <v>42</v>
      </c>
      <c r="B52" s="5">
        <v>2014555</v>
      </c>
      <c r="C52" s="5">
        <v>2014557.9999999998</v>
      </c>
      <c r="D52" s="5">
        <v>2003620</v>
      </c>
      <c r="E52" s="5">
        <v>2112084</v>
      </c>
      <c r="F52" s="5">
        <v>1967433.5999999999</v>
      </c>
      <c r="G52" s="5">
        <v>2279103</v>
      </c>
      <c r="H52" s="5">
        <v>2102224.7999999998</v>
      </c>
      <c r="I52" s="5">
        <v>2003383.2</v>
      </c>
      <c r="J52" s="5">
        <v>1949934.5999999999</v>
      </c>
      <c r="K52" s="5">
        <v>2314799.4</v>
      </c>
      <c r="L52" s="5">
        <v>1959286.2</v>
      </c>
      <c r="M52" s="5">
        <v>2192937</v>
      </c>
      <c r="N52" s="6">
        <f t="shared" si="0"/>
        <v>24913918.799999997</v>
      </c>
      <c r="O52" s="26"/>
      <c r="P52" s="31"/>
      <c r="Q52" s="31"/>
      <c r="R52" s="31"/>
      <c r="S52" s="31"/>
      <c r="T52" s="31"/>
      <c r="U52" s="71"/>
      <c r="V52" s="71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</row>
    <row r="53" spans="1:33" s="1" customFormat="1" ht="34.5" customHeight="1" x14ac:dyDescent="0.35">
      <c r="A53" s="3" t="s">
        <v>63</v>
      </c>
      <c r="B53" s="5">
        <v>1302439.9999999998</v>
      </c>
      <c r="C53" s="5">
        <v>1330214</v>
      </c>
      <c r="D53" s="5">
        <v>1354255</v>
      </c>
      <c r="E53" s="5">
        <v>2799157.9999999995</v>
      </c>
      <c r="F53" s="5">
        <v>2020689</v>
      </c>
      <c r="G53" s="5">
        <v>1754469</v>
      </c>
      <c r="H53" s="5">
        <v>1768734</v>
      </c>
      <c r="I53" s="5">
        <v>1839699</v>
      </c>
      <c r="J53" s="5">
        <v>1282923</v>
      </c>
      <c r="K53" s="5">
        <v>1188126</v>
      </c>
      <c r="L53" s="5">
        <v>1126926</v>
      </c>
      <c r="M53" s="5">
        <v>1178070.8304169541</v>
      </c>
      <c r="N53" s="6">
        <f t="shared" si="0"/>
        <v>18945703.830416955</v>
      </c>
      <c r="O53" s="26"/>
      <c r="P53" s="31"/>
      <c r="Q53" s="31"/>
      <c r="R53" s="31"/>
      <c r="S53" s="31"/>
      <c r="T53" s="31"/>
      <c r="U53" s="71"/>
      <c r="V53" s="71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</row>
    <row r="54" spans="1:33" s="1" customFormat="1" ht="29.25" customHeight="1" thickBot="1" x14ac:dyDescent="0.4">
      <c r="A54" s="58" t="s">
        <v>43</v>
      </c>
      <c r="B54" s="66">
        <f t="shared" ref="B54:M54" si="1">SUM(B9:B53)</f>
        <v>10058460.85050403</v>
      </c>
      <c r="C54" s="66">
        <f t="shared" si="1"/>
        <v>11785181.90260943</v>
      </c>
      <c r="D54" s="66">
        <f t="shared" si="1"/>
        <v>10807363.148571871</v>
      </c>
      <c r="E54" s="66">
        <f t="shared" si="1"/>
        <v>12461836.676771417</v>
      </c>
      <c r="F54" s="66">
        <f t="shared" si="1"/>
        <v>12175405.557920385</v>
      </c>
      <c r="G54" s="66">
        <f t="shared" si="1"/>
        <v>9254572.5</v>
      </c>
      <c r="H54" s="66">
        <f t="shared" si="1"/>
        <v>9064653.3000000007</v>
      </c>
      <c r="I54" s="66">
        <f t="shared" si="1"/>
        <v>10070811.4</v>
      </c>
      <c r="J54" s="66">
        <f t="shared" si="1"/>
        <v>11134123</v>
      </c>
      <c r="K54" s="66">
        <f t="shared" si="1"/>
        <v>10559962.5</v>
      </c>
      <c r="L54" s="66">
        <f t="shared" si="1"/>
        <v>11479006.399999999</v>
      </c>
      <c r="M54" s="66">
        <f t="shared" si="1"/>
        <v>10948912.230416954</v>
      </c>
      <c r="N54" s="67">
        <f>SUM(N9:N53)</f>
        <v>129800289.46679407</v>
      </c>
      <c r="O54" s="26"/>
      <c r="P54" s="31"/>
      <c r="Q54" s="31"/>
      <c r="R54" s="31"/>
      <c r="S54" s="31"/>
      <c r="T54" s="31"/>
      <c r="U54" s="28"/>
      <c r="V54" s="28"/>
    </row>
    <row r="55" spans="1:33" s="32" customFormat="1" ht="25.5" customHeight="1" x14ac:dyDescent="0.35">
      <c r="A55" s="44" t="s">
        <v>99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27"/>
      <c r="P55" s="31"/>
      <c r="AB55" s="27"/>
      <c r="AC55" s="33"/>
      <c r="AD55" s="33"/>
    </row>
    <row r="56" spans="1:33" s="32" customFormat="1" ht="21" x14ac:dyDescent="0.35">
      <c r="A56" s="29" t="s">
        <v>102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27"/>
      <c r="P56" s="31"/>
      <c r="AB56" s="27"/>
      <c r="AC56" s="33"/>
      <c r="AD56" s="33"/>
    </row>
    <row r="57" spans="1:33" s="32" customFormat="1" ht="21" x14ac:dyDescent="0.35">
      <c r="A57" s="44" t="s">
        <v>103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27"/>
      <c r="P57" s="31"/>
      <c r="AB57" s="27"/>
      <c r="AC57" s="33"/>
      <c r="AD57" s="33"/>
    </row>
    <row r="58" spans="1:33" s="32" customFormat="1" ht="21" x14ac:dyDescent="0.35">
      <c r="A58" s="44" t="s">
        <v>104</v>
      </c>
      <c r="O58" s="27"/>
      <c r="P58" s="31"/>
      <c r="AB58" s="27"/>
      <c r="AC58" s="33"/>
      <c r="AD58" s="33"/>
    </row>
    <row r="59" spans="1:33" s="35" customFormat="1" x14ac:dyDescent="0.2">
      <c r="O59" s="34"/>
    </row>
    <row r="60" spans="1:33" s="35" customFormat="1" x14ac:dyDescent="0.2">
      <c r="O60" s="34"/>
    </row>
    <row r="61" spans="1:33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P61" s="35"/>
      <c r="Q61" s="35"/>
      <c r="R61" s="35"/>
      <c r="S61" s="35"/>
      <c r="T61" s="35"/>
      <c r="U61" s="35"/>
      <c r="V61" s="35"/>
      <c r="W61" s="35"/>
    </row>
    <row r="62" spans="1:33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P62" s="35"/>
      <c r="Q62" s="35"/>
      <c r="R62" s="35"/>
      <c r="S62" s="35"/>
      <c r="T62" s="35"/>
      <c r="U62" s="35"/>
      <c r="V62" s="35"/>
      <c r="W62" s="35"/>
    </row>
    <row r="63" spans="1:33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P63" s="35"/>
      <c r="Q63" s="35"/>
      <c r="R63" s="35"/>
      <c r="S63" s="35"/>
      <c r="T63" s="35"/>
      <c r="U63" s="35"/>
      <c r="V63" s="35"/>
      <c r="W63" s="35"/>
    </row>
    <row r="64" spans="1:33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P64" s="35"/>
      <c r="Q64" s="35"/>
      <c r="R64" s="35"/>
      <c r="S64" s="35"/>
      <c r="T64" s="35"/>
      <c r="U64" s="35"/>
      <c r="V64" s="35"/>
      <c r="W64" s="35"/>
    </row>
    <row r="65" spans="1:23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P65" s="35"/>
      <c r="Q65" s="35"/>
      <c r="R65" s="35"/>
      <c r="S65" s="35"/>
      <c r="T65" s="35"/>
      <c r="U65" s="35"/>
      <c r="V65" s="35"/>
      <c r="W65" s="35"/>
    </row>
    <row r="66" spans="1:23" x14ac:dyDescent="0.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P66" s="35"/>
      <c r="Q66" s="35"/>
      <c r="R66" s="35"/>
      <c r="S66" s="35"/>
      <c r="T66" s="35"/>
      <c r="U66" s="35"/>
      <c r="V66" s="35"/>
      <c r="W66" s="35"/>
    </row>
    <row r="67" spans="1:23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P67" s="35"/>
      <c r="Q67" s="35"/>
      <c r="R67" s="35"/>
      <c r="S67" s="35"/>
      <c r="T67" s="35"/>
      <c r="U67" s="35"/>
      <c r="V67" s="35"/>
      <c r="W67" s="35"/>
    </row>
    <row r="68" spans="1:23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P68" s="35"/>
      <c r="Q68" s="35"/>
      <c r="R68" s="35"/>
      <c r="S68" s="35"/>
      <c r="T68" s="35"/>
      <c r="U68" s="35"/>
      <c r="V68" s="35"/>
      <c r="W68" s="35"/>
    </row>
    <row r="69" spans="1:23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P69" s="35"/>
      <c r="Q69" s="35"/>
      <c r="R69" s="35"/>
      <c r="S69" s="35"/>
      <c r="T69" s="35"/>
      <c r="U69" s="35"/>
      <c r="V69" s="35"/>
      <c r="W69" s="35"/>
    </row>
    <row r="70" spans="1:23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P70" s="35"/>
      <c r="Q70" s="35"/>
      <c r="R70" s="35"/>
      <c r="S70" s="35"/>
      <c r="T70" s="35"/>
      <c r="U70" s="35"/>
      <c r="V70" s="35"/>
      <c r="W70" s="35"/>
    </row>
    <row r="71" spans="1:23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P71" s="35"/>
      <c r="Q71" s="35"/>
      <c r="R71" s="35"/>
      <c r="S71" s="35"/>
      <c r="T71" s="35"/>
      <c r="U71" s="35"/>
      <c r="V71" s="35"/>
      <c r="W71" s="35"/>
    </row>
    <row r="72" spans="1:23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P72" s="35"/>
      <c r="Q72" s="35"/>
      <c r="R72" s="35"/>
      <c r="S72" s="35"/>
      <c r="T72" s="35"/>
      <c r="U72" s="35"/>
      <c r="V72" s="35"/>
      <c r="W72" s="35"/>
    </row>
    <row r="73" spans="1:23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P73" s="35"/>
      <c r="Q73" s="35"/>
      <c r="R73" s="35"/>
      <c r="S73" s="35"/>
      <c r="T73" s="35"/>
      <c r="U73" s="35"/>
      <c r="V73" s="35"/>
      <c r="W73" s="35"/>
    </row>
    <row r="74" spans="1:23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P74" s="35"/>
      <c r="Q74" s="35"/>
      <c r="R74" s="35"/>
      <c r="S74" s="35"/>
      <c r="T74" s="35"/>
      <c r="U74" s="35"/>
      <c r="V74" s="35"/>
      <c r="W74" s="35"/>
    </row>
    <row r="75" spans="1:23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P75" s="35"/>
      <c r="Q75" s="35"/>
      <c r="R75" s="35"/>
      <c r="S75" s="35"/>
      <c r="T75" s="35"/>
      <c r="U75" s="35"/>
      <c r="V75" s="35"/>
      <c r="W75" s="35"/>
    </row>
    <row r="76" spans="1:23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P76" s="35"/>
      <c r="Q76" s="35"/>
      <c r="R76" s="35"/>
      <c r="S76" s="35"/>
      <c r="T76" s="35"/>
      <c r="U76" s="35"/>
      <c r="V76" s="35"/>
      <c r="W76" s="35"/>
    </row>
    <row r="77" spans="1:23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P77" s="35"/>
      <c r="Q77" s="35"/>
      <c r="R77" s="35"/>
      <c r="S77" s="35"/>
      <c r="T77" s="35"/>
      <c r="U77" s="35"/>
      <c r="V77" s="35"/>
      <c r="W77" s="35"/>
    </row>
    <row r="78" spans="1:23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P78" s="35"/>
      <c r="Q78" s="35"/>
      <c r="R78" s="35"/>
      <c r="S78" s="35"/>
      <c r="T78" s="35"/>
      <c r="U78" s="35"/>
      <c r="V78" s="35"/>
      <c r="W78" s="35"/>
    </row>
    <row r="79" spans="1:23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P79" s="35"/>
      <c r="Q79" s="35"/>
      <c r="R79" s="35"/>
      <c r="S79" s="35"/>
      <c r="T79" s="35"/>
      <c r="U79" s="35"/>
      <c r="V79" s="35"/>
      <c r="W79" s="35"/>
    </row>
    <row r="80" spans="1:23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P80" s="35"/>
      <c r="Q80" s="35"/>
      <c r="R80" s="35"/>
      <c r="S80" s="35"/>
      <c r="T80" s="35"/>
      <c r="U80" s="35"/>
      <c r="V80" s="35"/>
      <c r="W80" s="35"/>
    </row>
    <row r="81" spans="1:23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P81" s="35"/>
      <c r="Q81" s="35"/>
      <c r="R81" s="35"/>
      <c r="S81" s="35"/>
      <c r="T81" s="35"/>
      <c r="U81" s="35"/>
      <c r="V81" s="35"/>
      <c r="W81" s="35"/>
    </row>
    <row r="82" spans="1:23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P82" s="35"/>
      <c r="Q82" s="35"/>
      <c r="R82" s="35"/>
      <c r="S82" s="35"/>
      <c r="T82" s="35"/>
      <c r="U82" s="35"/>
      <c r="V82" s="35"/>
      <c r="W82" s="35"/>
    </row>
    <row r="83" spans="1:23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P83" s="35"/>
      <c r="Q83" s="35"/>
      <c r="R83" s="35"/>
      <c r="S83" s="35"/>
      <c r="T83" s="35"/>
      <c r="U83" s="35"/>
      <c r="V83" s="35"/>
      <c r="W83" s="35"/>
    </row>
    <row r="84" spans="1:23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P84" s="35"/>
      <c r="Q84" s="35"/>
      <c r="R84" s="35"/>
      <c r="S84" s="35"/>
      <c r="T84" s="35"/>
      <c r="U84" s="35"/>
      <c r="V84" s="35"/>
      <c r="W84" s="35"/>
    </row>
    <row r="85" spans="1:23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P85" s="35"/>
      <c r="Q85" s="35"/>
      <c r="R85" s="35"/>
      <c r="S85" s="35"/>
      <c r="T85" s="35"/>
      <c r="U85" s="35"/>
      <c r="V85" s="35"/>
      <c r="W85" s="35"/>
    </row>
    <row r="86" spans="1:23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P86" s="35"/>
      <c r="Q86" s="35"/>
      <c r="R86" s="35"/>
      <c r="S86" s="35"/>
      <c r="T86" s="35"/>
      <c r="U86" s="35"/>
      <c r="V86" s="35"/>
      <c r="W86" s="35"/>
    </row>
    <row r="87" spans="1:23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P87" s="35"/>
      <c r="Q87" s="35"/>
      <c r="R87" s="35"/>
      <c r="S87" s="35"/>
      <c r="T87" s="35"/>
      <c r="U87" s="35"/>
      <c r="V87" s="35"/>
      <c r="W87" s="35"/>
    </row>
    <row r="88" spans="1:23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P88" s="35"/>
      <c r="Q88" s="35"/>
      <c r="R88" s="35"/>
      <c r="S88" s="35"/>
      <c r="T88" s="35"/>
      <c r="U88" s="35"/>
      <c r="V88" s="35"/>
      <c r="W88" s="35"/>
    </row>
    <row r="89" spans="1:23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P89" s="35"/>
      <c r="Q89" s="35"/>
      <c r="R89" s="35"/>
      <c r="S89" s="35"/>
      <c r="T89" s="35"/>
      <c r="U89" s="35"/>
      <c r="V89" s="35"/>
      <c r="W89" s="35"/>
    </row>
    <row r="90" spans="1:23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P90" s="35"/>
      <c r="Q90" s="35"/>
      <c r="R90" s="35"/>
      <c r="S90" s="35"/>
      <c r="T90" s="35"/>
      <c r="U90" s="35"/>
      <c r="V90" s="35"/>
      <c r="W90" s="35"/>
    </row>
    <row r="91" spans="1:23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P91" s="35"/>
      <c r="Q91" s="35"/>
      <c r="R91" s="35"/>
      <c r="S91" s="35"/>
      <c r="T91" s="35"/>
      <c r="U91" s="35"/>
      <c r="V91" s="35"/>
      <c r="W91" s="35"/>
    </row>
    <row r="92" spans="1:23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P92" s="35"/>
      <c r="Q92" s="35"/>
      <c r="R92" s="35"/>
      <c r="S92" s="35"/>
      <c r="T92" s="35"/>
      <c r="U92" s="35"/>
      <c r="V92" s="35"/>
      <c r="W92" s="35"/>
    </row>
    <row r="93" spans="1:23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P93" s="35"/>
      <c r="Q93" s="35"/>
      <c r="R93" s="35"/>
      <c r="S93" s="35"/>
      <c r="T93" s="35"/>
      <c r="U93" s="35"/>
      <c r="V93" s="35"/>
      <c r="W93" s="35"/>
    </row>
    <row r="94" spans="1:23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P94" s="35"/>
      <c r="Q94" s="35"/>
      <c r="R94" s="35"/>
      <c r="S94" s="35"/>
      <c r="T94" s="35"/>
      <c r="U94" s="35"/>
      <c r="V94" s="35"/>
      <c r="W94" s="35"/>
    </row>
    <row r="95" spans="1:23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P95" s="35"/>
      <c r="Q95" s="35"/>
      <c r="R95" s="35"/>
      <c r="S95" s="35"/>
      <c r="T95" s="35"/>
      <c r="U95" s="35"/>
      <c r="V95" s="35"/>
      <c r="W95" s="35"/>
    </row>
    <row r="96" spans="1:23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P96" s="35"/>
      <c r="Q96" s="35"/>
      <c r="R96" s="35"/>
      <c r="S96" s="35"/>
      <c r="T96" s="35"/>
      <c r="U96" s="35"/>
      <c r="V96" s="35"/>
      <c r="W96" s="35"/>
    </row>
    <row r="97" spans="1:23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P97" s="35"/>
      <c r="Q97" s="35"/>
      <c r="R97" s="35"/>
      <c r="S97" s="35"/>
      <c r="T97" s="35"/>
      <c r="U97" s="35"/>
      <c r="V97" s="35"/>
      <c r="W97" s="35"/>
    </row>
    <row r="98" spans="1:23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P98" s="35"/>
      <c r="Q98" s="35"/>
      <c r="R98" s="35"/>
      <c r="S98" s="35"/>
      <c r="T98" s="35"/>
      <c r="U98" s="35"/>
      <c r="V98" s="35"/>
      <c r="W98" s="35"/>
    </row>
    <row r="99" spans="1:23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P99" s="35"/>
      <c r="Q99" s="35"/>
      <c r="R99" s="35"/>
      <c r="S99" s="35"/>
      <c r="T99" s="35"/>
      <c r="U99" s="35"/>
      <c r="V99" s="35"/>
      <c r="W99" s="35"/>
    </row>
    <row r="100" spans="1:23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P100" s="35"/>
      <c r="Q100" s="35"/>
      <c r="R100" s="35"/>
      <c r="S100" s="35"/>
      <c r="T100" s="35"/>
      <c r="U100" s="35"/>
      <c r="V100" s="35"/>
      <c r="W100" s="35"/>
    </row>
    <row r="101" spans="1:23" x14ac:dyDescent="0.2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P101" s="35"/>
      <c r="Q101" s="35"/>
      <c r="R101" s="35"/>
      <c r="S101" s="35"/>
      <c r="T101" s="35"/>
      <c r="U101" s="35"/>
      <c r="V101" s="35"/>
      <c r="W101" s="35"/>
    </row>
    <row r="102" spans="1:23" x14ac:dyDescent="0.2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P102" s="35"/>
      <c r="Q102" s="35"/>
      <c r="R102" s="35"/>
      <c r="S102" s="35"/>
      <c r="T102" s="35"/>
      <c r="U102" s="35"/>
      <c r="V102" s="35"/>
      <c r="W102" s="35"/>
    </row>
    <row r="103" spans="1:23" x14ac:dyDescent="0.2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P103" s="35"/>
      <c r="Q103" s="35"/>
      <c r="R103" s="35"/>
      <c r="S103" s="35"/>
      <c r="T103" s="35"/>
      <c r="U103" s="35"/>
      <c r="V103" s="35"/>
      <c r="W103" s="35"/>
    </row>
    <row r="104" spans="1:23" x14ac:dyDescent="0.2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P104" s="35"/>
      <c r="Q104" s="35"/>
      <c r="R104" s="35"/>
      <c r="S104" s="35"/>
      <c r="T104" s="35"/>
      <c r="U104" s="35"/>
      <c r="V104" s="35"/>
      <c r="W104" s="35"/>
    </row>
    <row r="105" spans="1:23" x14ac:dyDescent="0.2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P105" s="35"/>
      <c r="Q105" s="35"/>
      <c r="R105" s="35"/>
      <c r="S105" s="35"/>
      <c r="T105" s="35"/>
      <c r="U105" s="35"/>
      <c r="V105" s="35"/>
      <c r="W105" s="35"/>
    </row>
    <row r="106" spans="1:23" x14ac:dyDescent="0.2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P106" s="35"/>
      <c r="Q106" s="35"/>
      <c r="R106" s="35"/>
      <c r="S106" s="35"/>
      <c r="T106" s="35"/>
      <c r="U106" s="35"/>
      <c r="V106" s="35"/>
      <c r="W106" s="35"/>
    </row>
    <row r="107" spans="1:23" x14ac:dyDescent="0.2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P107" s="35"/>
      <c r="Q107" s="35"/>
      <c r="R107" s="35"/>
      <c r="S107" s="35"/>
      <c r="T107" s="35"/>
      <c r="U107" s="35"/>
      <c r="V107" s="35"/>
      <c r="W107" s="35"/>
    </row>
    <row r="108" spans="1:23" x14ac:dyDescent="0.2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P108" s="35"/>
      <c r="Q108" s="35"/>
      <c r="R108" s="35"/>
      <c r="S108" s="35"/>
      <c r="T108" s="35"/>
      <c r="U108" s="35"/>
      <c r="V108" s="35"/>
      <c r="W108" s="35"/>
    </row>
    <row r="109" spans="1:23" x14ac:dyDescent="0.2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P109" s="35"/>
      <c r="Q109" s="35"/>
      <c r="R109" s="35"/>
      <c r="S109" s="35"/>
      <c r="T109" s="35"/>
      <c r="U109" s="35"/>
      <c r="V109" s="35"/>
      <c r="W109" s="35"/>
    </row>
    <row r="110" spans="1:23" x14ac:dyDescent="0.2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P110" s="35"/>
      <c r="Q110" s="35"/>
      <c r="R110" s="35"/>
      <c r="S110" s="35"/>
      <c r="T110" s="35"/>
      <c r="U110" s="35"/>
      <c r="V110" s="35"/>
      <c r="W110" s="35"/>
    </row>
    <row r="111" spans="1:23" x14ac:dyDescent="0.2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P111" s="35"/>
      <c r="Q111" s="35"/>
      <c r="R111" s="35"/>
      <c r="S111" s="35"/>
      <c r="T111" s="35"/>
      <c r="U111" s="35"/>
      <c r="V111" s="35"/>
      <c r="W111" s="35"/>
    </row>
    <row r="112" spans="1:23" x14ac:dyDescent="0.2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P112" s="35"/>
      <c r="Q112" s="35"/>
      <c r="R112" s="35"/>
      <c r="S112" s="35"/>
      <c r="T112" s="35"/>
      <c r="U112" s="35"/>
      <c r="V112" s="35"/>
      <c r="W112" s="35"/>
    </row>
    <row r="113" spans="1:23" x14ac:dyDescent="0.2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P113" s="35"/>
      <c r="Q113" s="35"/>
      <c r="R113" s="35"/>
      <c r="S113" s="35"/>
      <c r="T113" s="35"/>
      <c r="U113" s="35"/>
      <c r="V113" s="35"/>
      <c r="W113" s="35"/>
    </row>
    <row r="114" spans="1:23" x14ac:dyDescent="0.2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P114" s="35"/>
      <c r="Q114" s="35"/>
      <c r="R114" s="35"/>
      <c r="S114" s="35"/>
      <c r="T114" s="35"/>
      <c r="U114" s="35"/>
      <c r="V114" s="35"/>
      <c r="W114" s="35"/>
    </row>
    <row r="115" spans="1:23" x14ac:dyDescent="0.2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P115" s="35"/>
      <c r="Q115" s="35"/>
      <c r="R115" s="35"/>
      <c r="S115" s="35"/>
      <c r="T115" s="35"/>
      <c r="U115" s="35"/>
      <c r="V115" s="35"/>
      <c r="W115" s="35"/>
    </row>
    <row r="116" spans="1:23" x14ac:dyDescent="0.2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P116" s="35"/>
      <c r="Q116" s="35"/>
      <c r="R116" s="35"/>
      <c r="S116" s="35"/>
      <c r="T116" s="35"/>
      <c r="U116" s="35"/>
      <c r="V116" s="35"/>
      <c r="W116" s="35"/>
    </row>
    <row r="117" spans="1:23" x14ac:dyDescent="0.2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P117" s="35"/>
      <c r="Q117" s="35"/>
      <c r="R117" s="35"/>
      <c r="S117" s="35"/>
      <c r="T117" s="35"/>
      <c r="U117" s="35"/>
      <c r="V117" s="35"/>
      <c r="W117" s="35"/>
    </row>
    <row r="118" spans="1:23" x14ac:dyDescent="0.2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P118" s="35"/>
      <c r="Q118" s="35"/>
      <c r="R118" s="35"/>
      <c r="S118" s="35"/>
      <c r="T118" s="35"/>
      <c r="U118" s="35"/>
      <c r="V118" s="35"/>
      <c r="W118" s="35"/>
    </row>
    <row r="119" spans="1:23" x14ac:dyDescent="0.2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P119" s="35"/>
      <c r="Q119" s="35"/>
      <c r="R119" s="35"/>
      <c r="S119" s="35"/>
      <c r="T119" s="35"/>
      <c r="U119" s="35"/>
      <c r="V119" s="35"/>
      <c r="W119" s="35"/>
    </row>
    <row r="120" spans="1:23" x14ac:dyDescent="0.2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P120" s="35"/>
      <c r="Q120" s="35"/>
      <c r="R120" s="35"/>
      <c r="S120" s="35"/>
      <c r="T120" s="35"/>
      <c r="U120" s="35"/>
      <c r="V120" s="35"/>
      <c r="W120" s="35"/>
    </row>
    <row r="121" spans="1:23" x14ac:dyDescent="0.2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P121" s="35"/>
      <c r="Q121" s="35"/>
      <c r="R121" s="35"/>
      <c r="S121" s="35"/>
      <c r="T121" s="35"/>
      <c r="U121" s="35"/>
      <c r="V121" s="35"/>
      <c r="W121" s="35"/>
    </row>
    <row r="122" spans="1:23" x14ac:dyDescent="0.2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P122" s="35"/>
      <c r="Q122" s="35"/>
      <c r="R122" s="35"/>
      <c r="S122" s="35"/>
      <c r="T122" s="35"/>
      <c r="U122" s="35"/>
      <c r="V122" s="35"/>
      <c r="W122" s="35"/>
    </row>
    <row r="123" spans="1:23" x14ac:dyDescent="0.2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P123" s="35"/>
      <c r="Q123" s="35"/>
      <c r="R123" s="35"/>
      <c r="S123" s="35"/>
      <c r="T123" s="35"/>
      <c r="U123" s="35"/>
      <c r="V123" s="35"/>
      <c r="W123" s="35"/>
    </row>
    <row r="124" spans="1:23" x14ac:dyDescent="0.2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P124" s="35"/>
      <c r="Q124" s="35"/>
      <c r="R124" s="35"/>
      <c r="S124" s="35"/>
      <c r="T124" s="35"/>
      <c r="U124" s="35"/>
      <c r="V124" s="35"/>
      <c r="W124" s="35"/>
    </row>
    <row r="125" spans="1:23" x14ac:dyDescent="0.2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P125" s="35"/>
      <c r="Q125" s="35"/>
      <c r="R125" s="35"/>
      <c r="S125" s="35"/>
      <c r="T125" s="35"/>
      <c r="U125" s="35"/>
      <c r="V125" s="35"/>
      <c r="W125" s="35"/>
    </row>
    <row r="126" spans="1:23" x14ac:dyDescent="0.2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P126" s="35"/>
      <c r="Q126" s="35"/>
      <c r="R126" s="35"/>
      <c r="S126" s="35"/>
      <c r="T126" s="35"/>
      <c r="U126" s="35"/>
      <c r="V126" s="35"/>
      <c r="W126" s="35"/>
    </row>
    <row r="127" spans="1:23" x14ac:dyDescent="0.2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P127" s="35"/>
      <c r="Q127" s="35"/>
      <c r="R127" s="35"/>
      <c r="S127" s="35"/>
      <c r="T127" s="35"/>
      <c r="U127" s="35"/>
      <c r="V127" s="35"/>
      <c r="W127" s="35"/>
    </row>
    <row r="128" spans="1:23" x14ac:dyDescent="0.2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P128" s="35"/>
      <c r="Q128" s="35"/>
      <c r="R128" s="35"/>
      <c r="S128" s="35"/>
      <c r="T128" s="35"/>
      <c r="U128" s="35"/>
      <c r="V128" s="35"/>
      <c r="W128" s="35"/>
    </row>
    <row r="129" spans="1:23" x14ac:dyDescent="0.2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P129" s="35"/>
      <c r="Q129" s="35"/>
      <c r="R129" s="35"/>
      <c r="S129" s="35"/>
      <c r="T129" s="35"/>
      <c r="U129" s="35"/>
      <c r="V129" s="35"/>
      <c r="W129" s="35"/>
    </row>
    <row r="130" spans="1:23" x14ac:dyDescent="0.2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P130" s="35"/>
      <c r="Q130" s="35"/>
      <c r="R130" s="35"/>
      <c r="S130" s="35"/>
      <c r="T130" s="35"/>
      <c r="U130" s="35"/>
      <c r="V130" s="35"/>
      <c r="W130" s="35"/>
    </row>
    <row r="131" spans="1:23" x14ac:dyDescent="0.2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P131" s="35"/>
      <c r="Q131" s="35"/>
      <c r="R131" s="35"/>
      <c r="S131" s="35"/>
      <c r="T131" s="35"/>
      <c r="U131" s="35"/>
      <c r="V131" s="35"/>
      <c r="W131" s="35"/>
    </row>
    <row r="132" spans="1:23" x14ac:dyDescent="0.2">
      <c r="A132" s="35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P132" s="35"/>
      <c r="Q132" s="35"/>
      <c r="R132" s="35"/>
      <c r="S132" s="35"/>
      <c r="T132" s="35"/>
      <c r="U132" s="35"/>
      <c r="V132" s="35"/>
      <c r="W132" s="35"/>
    </row>
    <row r="133" spans="1:23" x14ac:dyDescent="0.2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P133" s="35"/>
      <c r="Q133" s="35"/>
      <c r="R133" s="35"/>
      <c r="S133" s="35"/>
      <c r="T133" s="35"/>
      <c r="U133" s="35"/>
      <c r="V133" s="35"/>
      <c r="W133" s="35"/>
    </row>
    <row r="134" spans="1:23" x14ac:dyDescent="0.2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P134" s="35"/>
      <c r="Q134" s="35"/>
      <c r="R134" s="35"/>
      <c r="S134" s="35"/>
      <c r="T134" s="35"/>
      <c r="U134" s="35"/>
      <c r="V134" s="35"/>
      <c r="W134" s="35"/>
    </row>
    <row r="135" spans="1:23" x14ac:dyDescent="0.2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P135" s="35"/>
      <c r="Q135" s="35"/>
      <c r="R135" s="35"/>
      <c r="S135" s="35"/>
      <c r="T135" s="35"/>
      <c r="U135" s="35"/>
      <c r="V135" s="35"/>
      <c r="W135" s="35"/>
    </row>
    <row r="136" spans="1:23" x14ac:dyDescent="0.2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P136" s="35"/>
      <c r="Q136" s="35"/>
      <c r="R136" s="35"/>
      <c r="S136" s="35"/>
      <c r="T136" s="35"/>
      <c r="U136" s="35"/>
      <c r="V136" s="35"/>
      <c r="W136" s="35"/>
    </row>
    <row r="137" spans="1:23" x14ac:dyDescent="0.2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P137" s="35"/>
      <c r="Q137" s="35"/>
      <c r="R137" s="35"/>
      <c r="S137" s="35"/>
      <c r="T137" s="35"/>
      <c r="U137" s="35"/>
      <c r="V137" s="35"/>
      <c r="W137" s="35"/>
    </row>
    <row r="138" spans="1:23" x14ac:dyDescent="0.2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P138" s="35"/>
      <c r="Q138" s="35"/>
      <c r="R138" s="35"/>
      <c r="S138" s="35"/>
      <c r="T138" s="35"/>
      <c r="U138" s="35"/>
      <c r="V138" s="35"/>
      <c r="W138" s="35"/>
    </row>
    <row r="139" spans="1:23" x14ac:dyDescent="0.2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P139" s="35"/>
      <c r="Q139" s="35"/>
      <c r="R139" s="35"/>
      <c r="S139" s="35"/>
      <c r="T139" s="35"/>
      <c r="U139" s="35"/>
      <c r="V139" s="35"/>
      <c r="W139" s="35"/>
    </row>
    <row r="140" spans="1:23" x14ac:dyDescent="0.2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P140" s="35"/>
      <c r="Q140" s="35"/>
      <c r="R140" s="35"/>
      <c r="S140" s="35"/>
      <c r="T140" s="35"/>
      <c r="U140" s="35"/>
      <c r="V140" s="35"/>
      <c r="W140" s="35"/>
    </row>
    <row r="141" spans="1:23" x14ac:dyDescent="0.2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P141" s="35"/>
      <c r="Q141" s="35"/>
      <c r="R141" s="35"/>
      <c r="S141" s="35"/>
      <c r="T141" s="35"/>
      <c r="U141" s="35"/>
      <c r="V141" s="35"/>
      <c r="W141" s="35"/>
    </row>
    <row r="142" spans="1:23" x14ac:dyDescent="0.2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P142" s="35"/>
      <c r="Q142" s="35"/>
      <c r="R142" s="35"/>
      <c r="S142" s="35"/>
      <c r="T142" s="35"/>
      <c r="U142" s="35"/>
      <c r="V142" s="35"/>
      <c r="W142" s="35"/>
    </row>
    <row r="143" spans="1:23" x14ac:dyDescent="0.2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P143" s="35"/>
      <c r="Q143" s="35"/>
      <c r="R143" s="35"/>
      <c r="S143" s="35"/>
      <c r="T143" s="35"/>
      <c r="U143" s="35"/>
      <c r="V143" s="35"/>
      <c r="W143" s="35"/>
    </row>
    <row r="144" spans="1:23" x14ac:dyDescent="0.2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P144" s="35"/>
      <c r="Q144" s="35"/>
      <c r="R144" s="35"/>
      <c r="S144" s="35"/>
      <c r="T144" s="35"/>
      <c r="U144" s="35"/>
      <c r="V144" s="35"/>
      <c r="W144" s="35"/>
    </row>
    <row r="145" spans="1:23" x14ac:dyDescent="0.2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P145" s="35"/>
      <c r="Q145" s="35"/>
      <c r="R145" s="35"/>
      <c r="S145" s="35"/>
      <c r="T145" s="35"/>
      <c r="U145" s="35"/>
      <c r="V145" s="35"/>
      <c r="W145" s="35"/>
    </row>
    <row r="146" spans="1:23" x14ac:dyDescent="0.2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P146" s="35"/>
      <c r="Q146" s="35"/>
      <c r="R146" s="35"/>
      <c r="S146" s="35"/>
      <c r="T146" s="35"/>
      <c r="U146" s="35"/>
      <c r="V146" s="35"/>
      <c r="W146" s="35"/>
    </row>
    <row r="147" spans="1:23" x14ac:dyDescent="0.2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P147" s="35"/>
      <c r="Q147" s="35"/>
      <c r="R147" s="35"/>
      <c r="S147" s="35"/>
      <c r="T147" s="35"/>
      <c r="U147" s="35"/>
      <c r="V147" s="35"/>
      <c r="W147" s="35"/>
    </row>
    <row r="148" spans="1:23" x14ac:dyDescent="0.2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P148" s="35"/>
      <c r="Q148" s="35"/>
      <c r="R148" s="35"/>
      <c r="S148" s="35"/>
      <c r="T148" s="35"/>
      <c r="U148" s="35"/>
      <c r="V148" s="35"/>
      <c r="W148" s="35"/>
    </row>
    <row r="149" spans="1:23" x14ac:dyDescent="0.2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P149" s="35"/>
      <c r="Q149" s="35"/>
      <c r="R149" s="35"/>
      <c r="S149" s="35"/>
      <c r="T149" s="35"/>
      <c r="U149" s="35"/>
      <c r="V149" s="35"/>
      <c r="W149" s="35"/>
    </row>
    <row r="150" spans="1:23" x14ac:dyDescent="0.2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P150" s="35"/>
      <c r="Q150" s="35"/>
      <c r="R150" s="35"/>
      <c r="S150" s="35"/>
      <c r="T150" s="35"/>
      <c r="U150" s="35"/>
      <c r="V150" s="35"/>
      <c r="W150" s="35"/>
    </row>
    <row r="151" spans="1:23" x14ac:dyDescent="0.2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P151" s="35"/>
      <c r="Q151" s="35"/>
      <c r="R151" s="35"/>
      <c r="S151" s="35"/>
      <c r="T151" s="35"/>
      <c r="U151" s="35"/>
      <c r="V151" s="35"/>
      <c r="W151" s="35"/>
    </row>
    <row r="152" spans="1:23" x14ac:dyDescent="0.2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P152" s="35"/>
      <c r="Q152" s="35"/>
      <c r="R152" s="35"/>
      <c r="S152" s="35"/>
      <c r="T152" s="35"/>
      <c r="U152" s="35"/>
      <c r="V152" s="35"/>
      <c r="W152" s="35"/>
    </row>
    <row r="153" spans="1:23" x14ac:dyDescent="0.2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P153" s="35"/>
      <c r="Q153" s="35"/>
      <c r="R153" s="35"/>
      <c r="S153" s="35"/>
      <c r="T153" s="35"/>
      <c r="U153" s="35"/>
      <c r="V153" s="35"/>
      <c r="W153" s="35"/>
    </row>
    <row r="154" spans="1:23" x14ac:dyDescent="0.2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P154" s="35"/>
      <c r="Q154" s="35"/>
      <c r="R154" s="35"/>
      <c r="S154" s="35"/>
      <c r="T154" s="35"/>
      <c r="U154" s="35"/>
      <c r="V154" s="35"/>
      <c r="W154" s="35"/>
    </row>
    <row r="155" spans="1:23" x14ac:dyDescent="0.2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P155" s="35"/>
      <c r="Q155" s="35"/>
      <c r="R155" s="35"/>
      <c r="S155" s="35"/>
      <c r="T155" s="35"/>
      <c r="U155" s="35"/>
      <c r="V155" s="35"/>
      <c r="W155" s="35"/>
    </row>
    <row r="156" spans="1:23" x14ac:dyDescent="0.2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P156" s="35"/>
      <c r="Q156" s="35"/>
      <c r="R156" s="35"/>
      <c r="S156" s="35"/>
      <c r="T156" s="35"/>
      <c r="U156" s="35"/>
      <c r="V156" s="35"/>
      <c r="W156" s="35"/>
    </row>
    <row r="157" spans="1:23" x14ac:dyDescent="0.2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P157" s="35"/>
      <c r="Q157" s="35"/>
      <c r="R157" s="35"/>
      <c r="S157" s="35"/>
      <c r="T157" s="35"/>
      <c r="U157" s="35"/>
      <c r="V157" s="35"/>
      <c r="W157" s="35"/>
    </row>
    <row r="158" spans="1:23" x14ac:dyDescent="0.2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P158" s="35"/>
      <c r="Q158" s="35"/>
      <c r="R158" s="35"/>
      <c r="S158" s="35"/>
      <c r="T158" s="35"/>
      <c r="U158" s="35"/>
      <c r="V158" s="35"/>
      <c r="W158" s="35"/>
    </row>
    <row r="159" spans="1:23" x14ac:dyDescent="0.2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P159" s="35"/>
      <c r="Q159" s="35"/>
      <c r="R159" s="35"/>
      <c r="S159" s="35"/>
      <c r="T159" s="35"/>
      <c r="U159" s="35"/>
      <c r="V159" s="35"/>
      <c r="W159" s="35"/>
    </row>
    <row r="160" spans="1:23" x14ac:dyDescent="0.2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P160" s="35"/>
      <c r="Q160" s="35"/>
      <c r="R160" s="35"/>
      <c r="S160" s="35"/>
      <c r="T160" s="35"/>
      <c r="U160" s="35"/>
      <c r="V160" s="35"/>
      <c r="W160" s="35"/>
    </row>
    <row r="161" spans="1:23" x14ac:dyDescent="0.2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P161" s="35"/>
      <c r="Q161" s="35"/>
      <c r="R161" s="35"/>
      <c r="S161" s="35"/>
      <c r="T161" s="35"/>
      <c r="U161" s="35"/>
      <c r="V161" s="35"/>
      <c r="W161" s="35"/>
    </row>
    <row r="162" spans="1:23" x14ac:dyDescent="0.2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P162" s="35"/>
      <c r="Q162" s="35"/>
      <c r="R162" s="35"/>
      <c r="S162" s="35"/>
      <c r="T162" s="35"/>
      <c r="U162" s="35"/>
      <c r="V162" s="35"/>
      <c r="W162" s="35"/>
    </row>
    <row r="163" spans="1:23" x14ac:dyDescent="0.2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P163" s="35"/>
      <c r="Q163" s="35"/>
      <c r="R163" s="35"/>
      <c r="S163" s="35"/>
      <c r="T163" s="35"/>
      <c r="U163" s="35"/>
      <c r="V163" s="35"/>
      <c r="W163" s="35"/>
    </row>
    <row r="164" spans="1:23" x14ac:dyDescent="0.2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P164" s="35"/>
      <c r="Q164" s="35"/>
      <c r="R164" s="35"/>
      <c r="S164" s="35"/>
      <c r="T164" s="35"/>
      <c r="U164" s="35"/>
      <c r="V164" s="35"/>
      <c r="W164" s="35"/>
    </row>
    <row r="165" spans="1:23" x14ac:dyDescent="0.2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P165" s="35"/>
      <c r="Q165" s="35"/>
      <c r="R165" s="35"/>
      <c r="S165" s="35"/>
      <c r="T165" s="35"/>
      <c r="U165" s="35"/>
      <c r="V165" s="35"/>
      <c r="W165" s="35"/>
    </row>
    <row r="166" spans="1:23" x14ac:dyDescent="0.2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P166" s="35"/>
      <c r="Q166" s="35"/>
      <c r="R166" s="35"/>
      <c r="S166" s="35"/>
      <c r="T166" s="35"/>
      <c r="U166" s="35"/>
      <c r="V166" s="35"/>
      <c r="W166" s="35"/>
    </row>
    <row r="167" spans="1:23" x14ac:dyDescent="0.2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P167" s="35"/>
      <c r="Q167" s="35"/>
      <c r="R167" s="35"/>
      <c r="S167" s="35"/>
      <c r="T167" s="35"/>
      <c r="U167" s="35"/>
      <c r="V167" s="35"/>
      <c r="W167" s="35"/>
    </row>
    <row r="168" spans="1:23" x14ac:dyDescent="0.2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P168" s="35"/>
      <c r="Q168" s="35"/>
      <c r="R168" s="35"/>
      <c r="S168" s="35"/>
      <c r="T168" s="35"/>
      <c r="U168" s="35"/>
      <c r="V168" s="35"/>
      <c r="W168" s="35"/>
    </row>
    <row r="169" spans="1:23" x14ac:dyDescent="0.2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P169" s="35"/>
      <c r="Q169" s="35"/>
      <c r="R169" s="35"/>
      <c r="S169" s="35"/>
      <c r="T169" s="35"/>
      <c r="U169" s="35"/>
      <c r="V169" s="35"/>
      <c r="W169" s="35"/>
    </row>
    <row r="170" spans="1:23" x14ac:dyDescent="0.2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P170" s="35"/>
      <c r="Q170" s="35"/>
      <c r="R170" s="35"/>
      <c r="S170" s="35"/>
      <c r="T170" s="35"/>
      <c r="U170" s="35"/>
      <c r="V170" s="35"/>
      <c r="W170" s="35"/>
    </row>
    <row r="171" spans="1:23" x14ac:dyDescent="0.2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P171" s="35"/>
      <c r="Q171" s="35"/>
      <c r="R171" s="35"/>
      <c r="S171" s="35"/>
      <c r="T171" s="35"/>
      <c r="U171" s="35"/>
      <c r="V171" s="35"/>
      <c r="W171" s="35"/>
    </row>
    <row r="172" spans="1:23" x14ac:dyDescent="0.2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P172" s="35"/>
      <c r="Q172" s="35"/>
      <c r="R172" s="35"/>
      <c r="S172" s="35"/>
      <c r="T172" s="35"/>
      <c r="U172" s="35"/>
      <c r="V172" s="35"/>
      <c r="W172" s="35"/>
    </row>
    <row r="173" spans="1:23" x14ac:dyDescent="0.2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P173" s="35"/>
      <c r="Q173" s="35"/>
      <c r="R173" s="35"/>
      <c r="S173" s="35"/>
      <c r="T173" s="35"/>
      <c r="U173" s="35"/>
      <c r="V173" s="35"/>
      <c r="W173" s="35"/>
    </row>
    <row r="174" spans="1:23" x14ac:dyDescent="0.2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P174" s="35"/>
      <c r="Q174" s="35"/>
      <c r="R174" s="35"/>
      <c r="S174" s="35"/>
      <c r="T174" s="35"/>
      <c r="U174" s="35"/>
      <c r="V174" s="35"/>
      <c r="W174" s="35"/>
    </row>
    <row r="175" spans="1:23" x14ac:dyDescent="0.2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P175" s="35"/>
      <c r="Q175" s="35"/>
      <c r="R175" s="35"/>
      <c r="S175" s="35"/>
      <c r="T175" s="35"/>
      <c r="U175" s="35"/>
      <c r="V175" s="35"/>
      <c r="W175" s="35"/>
    </row>
    <row r="176" spans="1:23" x14ac:dyDescent="0.2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P176" s="35"/>
      <c r="Q176" s="35"/>
      <c r="R176" s="35"/>
      <c r="S176" s="35"/>
      <c r="T176" s="35"/>
      <c r="U176" s="35"/>
      <c r="V176" s="35"/>
      <c r="W176" s="35"/>
    </row>
    <row r="177" spans="1:23" x14ac:dyDescent="0.2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P177" s="35"/>
      <c r="Q177" s="35"/>
      <c r="R177" s="35"/>
      <c r="S177" s="35"/>
      <c r="T177" s="35"/>
      <c r="U177" s="35"/>
      <c r="V177" s="35"/>
      <c r="W177" s="35"/>
    </row>
    <row r="178" spans="1:23" x14ac:dyDescent="0.2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P178" s="35"/>
      <c r="Q178" s="35"/>
      <c r="R178" s="35"/>
      <c r="S178" s="35"/>
      <c r="T178" s="35"/>
      <c r="U178" s="35"/>
      <c r="V178" s="35"/>
      <c r="W178" s="35"/>
    </row>
    <row r="179" spans="1:23" x14ac:dyDescent="0.2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P179" s="35"/>
      <c r="Q179" s="35"/>
      <c r="R179" s="35"/>
      <c r="S179" s="35"/>
      <c r="T179" s="35"/>
      <c r="U179" s="35"/>
      <c r="V179" s="35"/>
      <c r="W179" s="35"/>
    </row>
    <row r="180" spans="1:23" x14ac:dyDescent="0.2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P180" s="35"/>
      <c r="Q180" s="35"/>
      <c r="R180" s="35"/>
      <c r="S180" s="35"/>
      <c r="T180" s="35"/>
      <c r="U180" s="35"/>
      <c r="V180" s="35"/>
      <c r="W180" s="35"/>
    </row>
    <row r="181" spans="1:23" x14ac:dyDescent="0.2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P181" s="35"/>
      <c r="Q181" s="35"/>
      <c r="R181" s="35"/>
      <c r="S181" s="35"/>
      <c r="T181" s="35"/>
      <c r="U181" s="35"/>
      <c r="V181" s="35"/>
      <c r="W181" s="35"/>
    </row>
    <row r="182" spans="1:23" x14ac:dyDescent="0.2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P182" s="35"/>
      <c r="Q182" s="35"/>
      <c r="R182" s="35"/>
      <c r="S182" s="35"/>
      <c r="T182" s="35"/>
      <c r="U182" s="35"/>
      <c r="V182" s="35"/>
      <c r="W182" s="35"/>
    </row>
    <row r="183" spans="1:23" x14ac:dyDescent="0.2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P183" s="35"/>
      <c r="Q183" s="35"/>
      <c r="R183" s="35"/>
      <c r="S183" s="35"/>
      <c r="T183" s="35"/>
      <c r="U183" s="35"/>
      <c r="V183" s="35"/>
      <c r="W183" s="35"/>
    </row>
    <row r="184" spans="1:23" x14ac:dyDescent="0.2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P184" s="35"/>
      <c r="Q184" s="35"/>
      <c r="R184" s="35"/>
      <c r="S184" s="35"/>
      <c r="T184" s="35"/>
      <c r="U184" s="35"/>
      <c r="V184" s="35"/>
      <c r="W184" s="35"/>
    </row>
    <row r="185" spans="1:23" x14ac:dyDescent="0.2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P185" s="35"/>
      <c r="Q185" s="35"/>
      <c r="R185" s="35"/>
      <c r="S185" s="35"/>
      <c r="T185" s="35"/>
      <c r="U185" s="35"/>
      <c r="V185" s="35"/>
      <c r="W185" s="35"/>
    </row>
    <row r="186" spans="1:23" x14ac:dyDescent="0.2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P186" s="35"/>
      <c r="Q186" s="35"/>
      <c r="R186" s="35"/>
      <c r="S186" s="35"/>
      <c r="T186" s="35"/>
      <c r="U186" s="35"/>
      <c r="V186" s="35"/>
      <c r="W186" s="35"/>
    </row>
    <row r="187" spans="1:23" x14ac:dyDescent="0.2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P187" s="35"/>
      <c r="Q187" s="35"/>
      <c r="R187" s="35"/>
      <c r="S187" s="35"/>
      <c r="T187" s="35"/>
      <c r="U187" s="35"/>
      <c r="V187" s="35"/>
      <c r="W187" s="35"/>
    </row>
    <row r="188" spans="1:23" x14ac:dyDescent="0.2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P188" s="35"/>
      <c r="Q188" s="35"/>
      <c r="R188" s="35"/>
      <c r="S188" s="35"/>
      <c r="T188" s="35"/>
      <c r="U188" s="35"/>
      <c r="V188" s="35"/>
      <c r="W188" s="35"/>
    </row>
    <row r="189" spans="1:23" x14ac:dyDescent="0.2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P189" s="35"/>
      <c r="Q189" s="35"/>
      <c r="R189" s="35"/>
      <c r="S189" s="35"/>
      <c r="T189" s="35"/>
      <c r="U189" s="35"/>
      <c r="V189" s="35"/>
      <c r="W189" s="35"/>
    </row>
    <row r="190" spans="1:23" x14ac:dyDescent="0.2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P190" s="35"/>
      <c r="Q190" s="35"/>
      <c r="R190" s="35"/>
      <c r="S190" s="35"/>
      <c r="T190" s="35"/>
      <c r="U190" s="35"/>
      <c r="V190" s="35"/>
      <c r="W190" s="35"/>
    </row>
    <row r="191" spans="1:23" x14ac:dyDescent="0.2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P191" s="35"/>
      <c r="Q191" s="35"/>
      <c r="R191" s="35"/>
      <c r="S191" s="35"/>
      <c r="T191" s="35"/>
      <c r="U191" s="35"/>
      <c r="V191" s="35"/>
      <c r="W191" s="35"/>
    </row>
    <row r="192" spans="1:23" x14ac:dyDescent="0.2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P192" s="35"/>
      <c r="Q192" s="35"/>
      <c r="R192" s="35"/>
      <c r="S192" s="35"/>
      <c r="T192" s="35"/>
      <c r="U192" s="35"/>
      <c r="V192" s="35"/>
      <c r="W192" s="35"/>
    </row>
    <row r="193" spans="1:23" x14ac:dyDescent="0.2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P193" s="35"/>
      <c r="Q193" s="35"/>
      <c r="R193" s="35"/>
      <c r="S193" s="35"/>
      <c r="T193" s="35"/>
      <c r="U193" s="35"/>
      <c r="V193" s="35"/>
      <c r="W193" s="35"/>
    </row>
    <row r="194" spans="1:23" x14ac:dyDescent="0.2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P194" s="35"/>
      <c r="Q194" s="35"/>
      <c r="R194" s="35"/>
      <c r="S194" s="35"/>
      <c r="T194" s="35"/>
      <c r="U194" s="35"/>
      <c r="V194" s="35"/>
      <c r="W194" s="35"/>
    </row>
    <row r="195" spans="1:23" x14ac:dyDescent="0.2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P195" s="35"/>
      <c r="Q195" s="35"/>
      <c r="R195" s="35"/>
      <c r="S195" s="35"/>
      <c r="T195" s="35"/>
      <c r="U195" s="35"/>
      <c r="V195" s="35"/>
      <c r="W195" s="35"/>
    </row>
    <row r="196" spans="1:23" x14ac:dyDescent="0.2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P196" s="35"/>
      <c r="Q196" s="35"/>
      <c r="R196" s="35"/>
      <c r="S196" s="35"/>
      <c r="T196" s="35"/>
      <c r="U196" s="35"/>
      <c r="V196" s="35"/>
      <c r="W196" s="35"/>
    </row>
    <row r="197" spans="1:23" x14ac:dyDescent="0.2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P197" s="35"/>
      <c r="Q197" s="35"/>
      <c r="R197" s="35"/>
      <c r="S197" s="35"/>
      <c r="T197" s="35"/>
      <c r="U197" s="35"/>
      <c r="V197" s="35"/>
      <c r="W197" s="35"/>
    </row>
    <row r="198" spans="1:23" x14ac:dyDescent="0.2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P198" s="35"/>
      <c r="Q198" s="35"/>
      <c r="R198" s="35"/>
      <c r="S198" s="35"/>
      <c r="T198" s="35"/>
      <c r="U198" s="35"/>
      <c r="V198" s="35"/>
      <c r="W198" s="35"/>
    </row>
    <row r="199" spans="1:23" x14ac:dyDescent="0.2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P199" s="35"/>
      <c r="Q199" s="35"/>
      <c r="R199" s="35"/>
      <c r="S199" s="35"/>
      <c r="T199" s="35"/>
      <c r="U199" s="35"/>
      <c r="V199" s="35"/>
      <c r="W199" s="35"/>
    </row>
    <row r="200" spans="1:23" x14ac:dyDescent="0.2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P200" s="35"/>
      <c r="Q200" s="35"/>
      <c r="R200" s="35"/>
      <c r="S200" s="35"/>
      <c r="T200" s="35"/>
      <c r="U200" s="35"/>
      <c r="V200" s="35"/>
      <c r="W200" s="35"/>
    </row>
    <row r="201" spans="1:23" x14ac:dyDescent="0.2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P201" s="35"/>
      <c r="Q201" s="35"/>
      <c r="R201" s="35"/>
      <c r="S201" s="35"/>
      <c r="T201" s="35"/>
      <c r="U201" s="35"/>
      <c r="V201" s="35"/>
      <c r="W201" s="35"/>
    </row>
    <row r="202" spans="1:23" x14ac:dyDescent="0.2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P202" s="35"/>
      <c r="Q202" s="35"/>
      <c r="R202" s="35"/>
      <c r="S202" s="35"/>
      <c r="T202" s="35"/>
      <c r="U202" s="35"/>
      <c r="V202" s="35"/>
      <c r="W202" s="35"/>
    </row>
    <row r="203" spans="1:23" x14ac:dyDescent="0.2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P203" s="35"/>
      <c r="Q203" s="35"/>
      <c r="R203" s="35"/>
      <c r="S203" s="35"/>
      <c r="T203" s="35"/>
      <c r="U203" s="35"/>
      <c r="V203" s="35"/>
      <c r="W203" s="35"/>
    </row>
    <row r="204" spans="1:23" x14ac:dyDescent="0.2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P204" s="35"/>
      <c r="Q204" s="35"/>
      <c r="R204" s="35"/>
      <c r="S204" s="35"/>
      <c r="T204" s="35"/>
      <c r="U204" s="35"/>
      <c r="V204" s="35"/>
      <c r="W204" s="35"/>
    </row>
    <row r="205" spans="1:23" x14ac:dyDescent="0.2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P205" s="35"/>
      <c r="Q205" s="35"/>
      <c r="R205" s="35"/>
      <c r="S205" s="35"/>
      <c r="T205" s="35"/>
      <c r="U205" s="35"/>
      <c r="V205" s="35"/>
      <c r="W205" s="35"/>
    </row>
    <row r="206" spans="1:23" x14ac:dyDescent="0.2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P206" s="35"/>
      <c r="Q206" s="35"/>
      <c r="R206" s="35"/>
      <c r="S206" s="35"/>
      <c r="T206" s="35"/>
      <c r="U206" s="35"/>
      <c r="V206" s="35"/>
      <c r="W206" s="35"/>
    </row>
    <row r="207" spans="1:23" x14ac:dyDescent="0.2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P207" s="35"/>
      <c r="Q207" s="35"/>
      <c r="R207" s="35"/>
      <c r="S207" s="35"/>
      <c r="T207" s="35"/>
      <c r="U207" s="35"/>
      <c r="V207" s="35"/>
      <c r="W207" s="35"/>
    </row>
    <row r="208" spans="1:23" x14ac:dyDescent="0.2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P208" s="35"/>
      <c r="Q208" s="35"/>
      <c r="R208" s="35"/>
      <c r="S208" s="35"/>
      <c r="T208" s="35"/>
      <c r="U208" s="35"/>
      <c r="V208" s="35"/>
      <c r="W208" s="35"/>
    </row>
    <row r="209" spans="1:23" x14ac:dyDescent="0.2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P209" s="35"/>
      <c r="Q209" s="35"/>
      <c r="R209" s="35"/>
      <c r="S209" s="35"/>
      <c r="T209" s="35"/>
      <c r="U209" s="35"/>
      <c r="V209" s="35"/>
      <c r="W209" s="35"/>
    </row>
    <row r="210" spans="1:23" x14ac:dyDescent="0.2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P210" s="35"/>
      <c r="Q210" s="35"/>
      <c r="R210" s="35"/>
      <c r="S210" s="35"/>
      <c r="T210" s="35"/>
      <c r="U210" s="35"/>
      <c r="V210" s="35"/>
      <c r="W210" s="35"/>
    </row>
    <row r="211" spans="1:23" x14ac:dyDescent="0.2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P211" s="35"/>
      <c r="Q211" s="35"/>
      <c r="R211" s="35"/>
      <c r="S211" s="35"/>
      <c r="T211" s="35"/>
      <c r="U211" s="35"/>
      <c r="V211" s="35"/>
      <c r="W211" s="35"/>
    </row>
    <row r="212" spans="1:23" x14ac:dyDescent="0.2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P212" s="35"/>
      <c r="Q212" s="35"/>
      <c r="R212" s="35"/>
      <c r="S212" s="35"/>
      <c r="T212" s="35"/>
      <c r="U212" s="35"/>
      <c r="V212" s="35"/>
      <c r="W212" s="35"/>
    </row>
    <row r="213" spans="1:23" x14ac:dyDescent="0.2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P213" s="35"/>
      <c r="Q213" s="35"/>
      <c r="R213" s="35"/>
      <c r="S213" s="35"/>
      <c r="T213" s="35"/>
      <c r="U213" s="35"/>
      <c r="V213" s="35"/>
      <c r="W213" s="35"/>
    </row>
    <row r="214" spans="1:23" x14ac:dyDescent="0.2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P214" s="35"/>
      <c r="Q214" s="35"/>
      <c r="R214" s="35"/>
      <c r="S214" s="35"/>
      <c r="T214" s="35"/>
      <c r="U214" s="35"/>
      <c r="V214" s="35"/>
      <c r="W214" s="35"/>
    </row>
    <row r="215" spans="1:23" x14ac:dyDescent="0.2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P215" s="35"/>
      <c r="Q215" s="35"/>
      <c r="R215" s="35"/>
      <c r="S215" s="35"/>
      <c r="T215" s="35"/>
      <c r="U215" s="35"/>
      <c r="V215" s="35"/>
      <c r="W215" s="35"/>
    </row>
    <row r="216" spans="1:23" x14ac:dyDescent="0.2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P216" s="35"/>
      <c r="Q216" s="35"/>
      <c r="R216" s="35"/>
      <c r="S216" s="35"/>
      <c r="T216" s="35"/>
      <c r="U216" s="35"/>
      <c r="V216" s="35"/>
      <c r="W216" s="35"/>
    </row>
    <row r="217" spans="1:23" x14ac:dyDescent="0.2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P217" s="35"/>
      <c r="Q217" s="35"/>
      <c r="R217" s="35"/>
      <c r="S217" s="35"/>
      <c r="T217" s="35"/>
      <c r="U217" s="35"/>
      <c r="V217" s="35"/>
      <c r="W217" s="35"/>
    </row>
    <row r="218" spans="1:23" x14ac:dyDescent="0.2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P218" s="35"/>
      <c r="Q218" s="35"/>
      <c r="R218" s="35"/>
      <c r="S218" s="35"/>
      <c r="T218" s="35"/>
      <c r="U218" s="35"/>
      <c r="V218" s="35"/>
      <c r="W218" s="35"/>
    </row>
    <row r="219" spans="1:23" x14ac:dyDescent="0.2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P219" s="35"/>
      <c r="Q219" s="35"/>
      <c r="R219" s="35"/>
      <c r="S219" s="35"/>
      <c r="T219" s="35"/>
      <c r="U219" s="35"/>
      <c r="V219" s="35"/>
      <c r="W219" s="35"/>
    </row>
    <row r="220" spans="1:23" x14ac:dyDescent="0.2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P220" s="35"/>
      <c r="Q220" s="35"/>
      <c r="R220" s="35"/>
      <c r="S220" s="35"/>
      <c r="T220" s="35"/>
      <c r="U220" s="35"/>
      <c r="V220" s="35"/>
      <c r="W220" s="35"/>
    </row>
    <row r="221" spans="1:23" x14ac:dyDescent="0.2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P221" s="35"/>
      <c r="Q221" s="35"/>
      <c r="R221" s="35"/>
      <c r="S221" s="35"/>
      <c r="T221" s="35"/>
      <c r="U221" s="35"/>
      <c r="V221" s="35"/>
      <c r="W221" s="35"/>
    </row>
    <row r="222" spans="1:23" x14ac:dyDescent="0.2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P222" s="35"/>
      <c r="Q222" s="35"/>
      <c r="R222" s="35"/>
      <c r="S222" s="35"/>
      <c r="T222" s="35"/>
      <c r="U222" s="35"/>
      <c r="V222" s="35"/>
      <c r="W222" s="35"/>
    </row>
    <row r="223" spans="1:23" x14ac:dyDescent="0.2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P223" s="35"/>
      <c r="Q223" s="35"/>
      <c r="R223" s="35"/>
      <c r="S223" s="35"/>
      <c r="T223" s="35"/>
      <c r="U223" s="35"/>
      <c r="V223" s="35"/>
      <c r="W223" s="35"/>
    </row>
    <row r="224" spans="1:23" x14ac:dyDescent="0.2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P224" s="35"/>
      <c r="Q224" s="35"/>
      <c r="R224" s="35"/>
      <c r="S224" s="35"/>
      <c r="T224" s="35"/>
      <c r="U224" s="35"/>
      <c r="V224" s="35"/>
      <c r="W224" s="35"/>
    </row>
    <row r="225" spans="1:23" x14ac:dyDescent="0.2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P225" s="35"/>
      <c r="Q225" s="35"/>
      <c r="R225" s="35"/>
      <c r="S225" s="35"/>
      <c r="T225" s="35"/>
      <c r="U225" s="35"/>
      <c r="V225" s="35"/>
      <c r="W225" s="35"/>
    </row>
    <row r="226" spans="1:23" x14ac:dyDescent="0.2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P226" s="35"/>
      <c r="Q226" s="35"/>
      <c r="R226" s="35"/>
      <c r="S226" s="35"/>
      <c r="T226" s="35"/>
      <c r="U226" s="35"/>
      <c r="V226" s="35"/>
      <c r="W226" s="35"/>
    </row>
    <row r="227" spans="1:23" x14ac:dyDescent="0.2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P227" s="35"/>
      <c r="Q227" s="35"/>
      <c r="R227" s="35"/>
      <c r="S227" s="35"/>
      <c r="T227" s="35"/>
      <c r="U227" s="35"/>
      <c r="V227" s="35"/>
      <c r="W227" s="35"/>
    </row>
    <row r="228" spans="1:23" x14ac:dyDescent="0.2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P228" s="35"/>
      <c r="Q228" s="35"/>
      <c r="R228" s="35"/>
      <c r="S228" s="35"/>
      <c r="T228" s="35"/>
      <c r="U228" s="35"/>
      <c r="V228" s="35"/>
      <c r="W228" s="35"/>
    </row>
    <row r="229" spans="1:23" x14ac:dyDescent="0.2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P229" s="35"/>
      <c r="Q229" s="35"/>
      <c r="R229" s="35"/>
      <c r="S229" s="35"/>
      <c r="T229" s="35"/>
      <c r="U229" s="35"/>
      <c r="V229" s="35"/>
      <c r="W229" s="35"/>
    </row>
    <row r="230" spans="1:23" x14ac:dyDescent="0.2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P230" s="35"/>
      <c r="Q230" s="35"/>
      <c r="R230" s="35"/>
      <c r="S230" s="35"/>
      <c r="T230" s="35"/>
      <c r="U230" s="35"/>
      <c r="V230" s="35"/>
      <c r="W230" s="35"/>
    </row>
    <row r="231" spans="1:23" x14ac:dyDescent="0.2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P231" s="35"/>
      <c r="Q231" s="35"/>
      <c r="R231" s="35"/>
      <c r="S231" s="35"/>
      <c r="T231" s="35"/>
      <c r="U231" s="35"/>
      <c r="V231" s="35"/>
      <c r="W231" s="35"/>
    </row>
    <row r="232" spans="1:23" x14ac:dyDescent="0.2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P232" s="35"/>
      <c r="Q232" s="35"/>
      <c r="R232" s="35"/>
      <c r="S232" s="35"/>
      <c r="T232" s="35"/>
      <c r="U232" s="35"/>
      <c r="V232" s="35"/>
      <c r="W232" s="35"/>
    </row>
    <row r="233" spans="1:23" x14ac:dyDescent="0.2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P233" s="35"/>
      <c r="Q233" s="35"/>
      <c r="R233" s="35"/>
      <c r="S233" s="35"/>
      <c r="T233" s="35"/>
      <c r="U233" s="35"/>
      <c r="V233" s="35"/>
      <c r="W233" s="35"/>
    </row>
    <row r="234" spans="1:23" x14ac:dyDescent="0.2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P234" s="35"/>
      <c r="Q234" s="35"/>
      <c r="R234" s="35"/>
      <c r="S234" s="35"/>
      <c r="T234" s="35"/>
      <c r="U234" s="35"/>
      <c r="V234" s="35"/>
      <c r="W234" s="35"/>
    </row>
    <row r="235" spans="1:23" x14ac:dyDescent="0.2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P235" s="35"/>
      <c r="Q235" s="35"/>
      <c r="R235" s="35"/>
      <c r="S235" s="35"/>
      <c r="T235" s="35"/>
      <c r="U235" s="35"/>
      <c r="V235" s="35"/>
      <c r="W235" s="35"/>
    </row>
    <row r="236" spans="1:23" x14ac:dyDescent="0.2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P236" s="35"/>
      <c r="Q236" s="35"/>
      <c r="R236" s="35"/>
      <c r="S236" s="35"/>
      <c r="T236" s="35"/>
      <c r="U236" s="35"/>
      <c r="V236" s="35"/>
      <c r="W236" s="35"/>
    </row>
    <row r="237" spans="1:23" x14ac:dyDescent="0.2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P237" s="35"/>
      <c r="Q237" s="35"/>
      <c r="R237" s="35"/>
      <c r="S237" s="35"/>
      <c r="T237" s="35"/>
      <c r="U237" s="35"/>
      <c r="V237" s="35"/>
      <c r="W237" s="35"/>
    </row>
    <row r="238" spans="1:23" x14ac:dyDescent="0.2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P238" s="35"/>
      <c r="Q238" s="35"/>
      <c r="R238" s="35"/>
      <c r="S238" s="35"/>
      <c r="T238" s="35"/>
      <c r="U238" s="35"/>
      <c r="V238" s="35"/>
      <c r="W238" s="35"/>
    </row>
    <row r="239" spans="1:23" x14ac:dyDescent="0.2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P239" s="35"/>
      <c r="Q239" s="35"/>
      <c r="R239" s="35"/>
      <c r="S239" s="35"/>
      <c r="T239" s="35"/>
      <c r="U239" s="35"/>
      <c r="V239" s="35"/>
      <c r="W239" s="35"/>
    </row>
    <row r="240" spans="1:23" x14ac:dyDescent="0.2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P240" s="35"/>
      <c r="Q240" s="35"/>
      <c r="R240" s="35"/>
      <c r="S240" s="35"/>
      <c r="T240" s="35"/>
      <c r="U240" s="35"/>
      <c r="V240" s="35"/>
      <c r="W240" s="35"/>
    </row>
    <row r="241" spans="1:23" x14ac:dyDescent="0.2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P241" s="35"/>
      <c r="Q241" s="35"/>
      <c r="R241" s="35"/>
      <c r="S241" s="35"/>
      <c r="T241" s="35"/>
      <c r="U241" s="35"/>
      <c r="V241" s="35"/>
      <c r="W241" s="35"/>
    </row>
    <row r="242" spans="1:23" x14ac:dyDescent="0.2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P242" s="35"/>
      <c r="Q242" s="35"/>
      <c r="R242" s="35"/>
      <c r="S242" s="35"/>
      <c r="T242" s="35"/>
      <c r="U242" s="35"/>
      <c r="V242" s="35"/>
      <c r="W242" s="35"/>
    </row>
    <row r="243" spans="1:23" x14ac:dyDescent="0.2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P243" s="35"/>
      <c r="Q243" s="35"/>
      <c r="R243" s="35"/>
      <c r="S243" s="35"/>
      <c r="T243" s="35"/>
      <c r="U243" s="35"/>
      <c r="V243" s="35"/>
      <c r="W243" s="35"/>
    </row>
    <row r="244" spans="1:23" x14ac:dyDescent="0.2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P244" s="35"/>
      <c r="Q244" s="35"/>
      <c r="R244" s="35"/>
      <c r="S244" s="35"/>
      <c r="T244" s="35"/>
      <c r="U244" s="35"/>
      <c r="V244" s="35"/>
      <c r="W244" s="35"/>
    </row>
    <row r="245" spans="1:23" x14ac:dyDescent="0.2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P245" s="35"/>
      <c r="Q245" s="35"/>
      <c r="R245" s="35"/>
      <c r="S245" s="35"/>
      <c r="T245" s="35"/>
      <c r="U245" s="35"/>
      <c r="V245" s="35"/>
      <c r="W245" s="35"/>
    </row>
    <row r="246" spans="1:23" x14ac:dyDescent="0.2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P246" s="35"/>
      <c r="Q246" s="35"/>
      <c r="R246" s="35"/>
      <c r="S246" s="35"/>
      <c r="T246" s="35"/>
      <c r="U246" s="35"/>
      <c r="V246" s="35"/>
      <c r="W246" s="35"/>
    </row>
    <row r="247" spans="1:23" x14ac:dyDescent="0.2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P247" s="35"/>
      <c r="Q247" s="35"/>
      <c r="R247" s="35"/>
      <c r="S247" s="35"/>
      <c r="T247" s="35"/>
      <c r="U247" s="35"/>
      <c r="V247" s="35"/>
      <c r="W247" s="35"/>
    </row>
    <row r="248" spans="1:23" x14ac:dyDescent="0.2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P248" s="35"/>
      <c r="Q248" s="35"/>
      <c r="R248" s="35"/>
      <c r="S248" s="35"/>
      <c r="T248" s="35"/>
      <c r="U248" s="35"/>
      <c r="V248" s="35"/>
      <c r="W248" s="35"/>
    </row>
    <row r="249" spans="1:23" x14ac:dyDescent="0.2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P249" s="35"/>
      <c r="Q249" s="35"/>
      <c r="R249" s="35"/>
      <c r="S249" s="35"/>
      <c r="T249" s="35"/>
      <c r="U249" s="35"/>
      <c r="V249" s="35"/>
      <c r="W249" s="35"/>
    </row>
    <row r="250" spans="1:23" x14ac:dyDescent="0.2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P250" s="35"/>
      <c r="Q250" s="35"/>
      <c r="R250" s="35"/>
      <c r="S250" s="35"/>
      <c r="T250" s="35"/>
      <c r="U250" s="35"/>
      <c r="V250" s="35"/>
      <c r="W250" s="35"/>
    </row>
    <row r="251" spans="1:23" x14ac:dyDescent="0.2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P251" s="35"/>
      <c r="Q251" s="35"/>
      <c r="R251" s="35"/>
      <c r="S251" s="35"/>
      <c r="T251" s="35"/>
      <c r="U251" s="35"/>
      <c r="V251" s="35"/>
      <c r="W251" s="35"/>
    </row>
    <row r="252" spans="1:23" x14ac:dyDescent="0.2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P252" s="35"/>
      <c r="Q252" s="35"/>
      <c r="R252" s="35"/>
      <c r="S252" s="35"/>
      <c r="T252" s="35"/>
      <c r="U252" s="35"/>
      <c r="V252" s="35"/>
      <c r="W252" s="35"/>
    </row>
    <row r="253" spans="1:23" x14ac:dyDescent="0.2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P253" s="35"/>
      <c r="Q253" s="35"/>
      <c r="R253" s="35"/>
      <c r="S253" s="35"/>
      <c r="T253" s="35"/>
      <c r="U253" s="35"/>
      <c r="V253" s="35"/>
      <c r="W253" s="35"/>
    </row>
    <row r="254" spans="1:23" x14ac:dyDescent="0.2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P254" s="35"/>
      <c r="Q254" s="35"/>
      <c r="R254" s="35"/>
      <c r="S254" s="35"/>
      <c r="T254" s="35"/>
      <c r="U254" s="35"/>
      <c r="V254" s="35"/>
      <c r="W254" s="35"/>
    </row>
    <row r="255" spans="1:23" x14ac:dyDescent="0.2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P255" s="35"/>
      <c r="Q255" s="35"/>
      <c r="R255" s="35"/>
      <c r="S255" s="35"/>
      <c r="T255" s="35"/>
      <c r="U255" s="35"/>
      <c r="V255" s="35"/>
      <c r="W255" s="35"/>
    </row>
    <row r="256" spans="1:23" x14ac:dyDescent="0.2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P256" s="35"/>
      <c r="Q256" s="35"/>
      <c r="R256" s="35"/>
      <c r="S256" s="35"/>
      <c r="T256" s="35"/>
      <c r="U256" s="35"/>
      <c r="V256" s="35"/>
      <c r="W256" s="35"/>
    </row>
    <row r="257" spans="1:23" x14ac:dyDescent="0.2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P257" s="35"/>
      <c r="Q257" s="35"/>
      <c r="R257" s="35"/>
      <c r="S257" s="35"/>
      <c r="T257" s="35"/>
      <c r="U257" s="35"/>
      <c r="V257" s="35"/>
      <c r="W257" s="35"/>
    </row>
    <row r="258" spans="1:23" x14ac:dyDescent="0.2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P258" s="35"/>
      <c r="Q258" s="35"/>
      <c r="R258" s="35"/>
      <c r="S258" s="35"/>
      <c r="T258" s="35"/>
      <c r="U258" s="35"/>
      <c r="V258" s="35"/>
      <c r="W258" s="35"/>
    </row>
    <row r="259" spans="1:23" x14ac:dyDescent="0.2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P259" s="35"/>
      <c r="Q259" s="35"/>
      <c r="R259" s="35"/>
      <c r="S259" s="35"/>
      <c r="T259" s="35"/>
      <c r="U259" s="35"/>
      <c r="V259" s="35"/>
      <c r="W259" s="35"/>
    </row>
    <row r="260" spans="1:23" x14ac:dyDescent="0.2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P260" s="35"/>
      <c r="Q260" s="35"/>
      <c r="R260" s="35"/>
      <c r="S260" s="35"/>
      <c r="T260" s="35"/>
      <c r="U260" s="35"/>
      <c r="V260" s="35"/>
      <c r="W260" s="35"/>
    </row>
    <row r="261" spans="1:23" x14ac:dyDescent="0.2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P261" s="35"/>
      <c r="Q261" s="35"/>
      <c r="R261" s="35"/>
      <c r="S261" s="35"/>
      <c r="T261" s="35"/>
      <c r="U261" s="35"/>
      <c r="V261" s="35"/>
      <c r="W261" s="35"/>
    </row>
    <row r="262" spans="1:23" x14ac:dyDescent="0.2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P262" s="35"/>
      <c r="Q262" s="35"/>
      <c r="R262" s="35"/>
      <c r="S262" s="35"/>
      <c r="T262" s="35"/>
      <c r="U262" s="35"/>
      <c r="V262" s="35"/>
      <c r="W262" s="35"/>
    </row>
    <row r="263" spans="1:23" x14ac:dyDescent="0.2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P263" s="35"/>
      <c r="Q263" s="35"/>
      <c r="R263" s="35"/>
      <c r="S263" s="35"/>
      <c r="T263" s="35"/>
      <c r="U263" s="35"/>
      <c r="V263" s="35"/>
      <c r="W263" s="35"/>
    </row>
    <row r="264" spans="1:23" x14ac:dyDescent="0.2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P264" s="35"/>
      <c r="Q264" s="35"/>
      <c r="R264" s="35"/>
      <c r="S264" s="35"/>
      <c r="T264" s="35"/>
      <c r="U264" s="35"/>
      <c r="V264" s="35"/>
      <c r="W264" s="35"/>
    </row>
    <row r="265" spans="1:23" x14ac:dyDescent="0.2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P265" s="35"/>
      <c r="Q265" s="35"/>
      <c r="R265" s="35"/>
      <c r="S265" s="35"/>
      <c r="T265" s="35"/>
      <c r="U265" s="35"/>
      <c r="V265" s="35"/>
      <c r="W265" s="35"/>
    </row>
    <row r="266" spans="1:23" x14ac:dyDescent="0.2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P266" s="35"/>
      <c r="Q266" s="35"/>
      <c r="R266" s="35"/>
      <c r="S266" s="35"/>
      <c r="T266" s="35"/>
      <c r="U266" s="35"/>
      <c r="V266" s="35"/>
      <c r="W266" s="35"/>
    </row>
    <row r="267" spans="1:23" x14ac:dyDescent="0.2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P267" s="35"/>
      <c r="Q267" s="35"/>
      <c r="R267" s="35"/>
      <c r="S267" s="35"/>
      <c r="T267" s="35"/>
      <c r="U267" s="35"/>
      <c r="V267" s="35"/>
      <c r="W267" s="35"/>
    </row>
    <row r="268" spans="1:23" x14ac:dyDescent="0.2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P268" s="35"/>
      <c r="Q268" s="35"/>
      <c r="R268" s="35"/>
      <c r="S268" s="35"/>
      <c r="T268" s="35"/>
      <c r="U268" s="35"/>
      <c r="V268" s="35"/>
      <c r="W268" s="35"/>
    </row>
    <row r="269" spans="1:23" x14ac:dyDescent="0.2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P269" s="35"/>
      <c r="Q269" s="35"/>
      <c r="R269" s="35"/>
      <c r="S269" s="35"/>
      <c r="T269" s="35"/>
      <c r="U269" s="35"/>
      <c r="V269" s="35"/>
      <c r="W269" s="35"/>
    </row>
    <row r="270" spans="1:23" x14ac:dyDescent="0.2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P270" s="35"/>
      <c r="Q270" s="35"/>
      <c r="R270" s="35"/>
      <c r="S270" s="35"/>
      <c r="T270" s="35"/>
      <c r="U270" s="35"/>
      <c r="V270" s="35"/>
      <c r="W270" s="35"/>
    </row>
    <row r="271" spans="1:23" x14ac:dyDescent="0.2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P271" s="35"/>
      <c r="Q271" s="35"/>
      <c r="R271" s="35"/>
      <c r="S271" s="35"/>
      <c r="T271" s="35"/>
      <c r="U271" s="35"/>
      <c r="V271" s="35"/>
      <c r="W271" s="35"/>
    </row>
    <row r="272" spans="1:23" x14ac:dyDescent="0.2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P272" s="35"/>
      <c r="Q272" s="35"/>
      <c r="R272" s="35"/>
      <c r="S272" s="35"/>
      <c r="T272" s="35"/>
      <c r="U272" s="35"/>
      <c r="V272" s="35"/>
      <c r="W272" s="35"/>
    </row>
    <row r="273" spans="1:23" x14ac:dyDescent="0.2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P273" s="35"/>
      <c r="Q273" s="35"/>
      <c r="R273" s="35"/>
      <c r="S273" s="35"/>
      <c r="T273" s="35"/>
      <c r="U273" s="35"/>
      <c r="V273" s="35"/>
      <c r="W273" s="35"/>
    </row>
    <row r="274" spans="1:23" x14ac:dyDescent="0.2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P274" s="35"/>
      <c r="Q274" s="35"/>
      <c r="R274" s="35"/>
      <c r="S274" s="35"/>
      <c r="T274" s="35"/>
      <c r="U274" s="35"/>
      <c r="V274" s="35"/>
      <c r="W274" s="35"/>
    </row>
    <row r="275" spans="1:23" x14ac:dyDescent="0.2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P275" s="35"/>
      <c r="Q275" s="35"/>
      <c r="R275" s="35"/>
      <c r="S275" s="35"/>
      <c r="T275" s="35"/>
      <c r="U275" s="35"/>
      <c r="V275" s="35"/>
      <c r="W275" s="35"/>
    </row>
    <row r="276" spans="1:23" x14ac:dyDescent="0.2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P276" s="35"/>
      <c r="Q276" s="35"/>
      <c r="R276" s="35"/>
      <c r="S276" s="35"/>
      <c r="T276" s="35"/>
      <c r="U276" s="35"/>
      <c r="V276" s="35"/>
      <c r="W276" s="35"/>
    </row>
    <row r="277" spans="1:23" x14ac:dyDescent="0.2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P277" s="35"/>
      <c r="Q277" s="35"/>
      <c r="R277" s="35"/>
      <c r="S277" s="35"/>
      <c r="T277" s="35"/>
      <c r="U277" s="35"/>
      <c r="V277" s="35"/>
      <c r="W277" s="35"/>
    </row>
    <row r="278" spans="1:23" x14ac:dyDescent="0.2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P278" s="35"/>
      <c r="Q278" s="35"/>
      <c r="R278" s="35"/>
      <c r="S278" s="35"/>
      <c r="T278" s="35"/>
      <c r="U278" s="35"/>
      <c r="V278" s="35"/>
      <c r="W278" s="35"/>
    </row>
    <row r="279" spans="1:23" x14ac:dyDescent="0.2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P279" s="35"/>
      <c r="Q279" s="35"/>
      <c r="R279" s="35"/>
      <c r="S279" s="35"/>
      <c r="T279" s="35"/>
      <c r="U279" s="35"/>
      <c r="V279" s="35"/>
      <c r="W279" s="35"/>
    </row>
    <row r="280" spans="1:23" x14ac:dyDescent="0.2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P280" s="35"/>
      <c r="Q280" s="35"/>
      <c r="R280" s="35"/>
      <c r="S280" s="35"/>
      <c r="T280" s="35"/>
      <c r="U280" s="35"/>
      <c r="V280" s="35"/>
      <c r="W280" s="35"/>
    </row>
    <row r="281" spans="1:23" x14ac:dyDescent="0.2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P281" s="35"/>
      <c r="Q281" s="35"/>
      <c r="R281" s="35"/>
      <c r="S281" s="35"/>
      <c r="T281" s="35"/>
      <c r="U281" s="35"/>
      <c r="V281" s="35"/>
      <c r="W281" s="35"/>
    </row>
    <row r="282" spans="1:23" x14ac:dyDescent="0.2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P282" s="35"/>
      <c r="Q282" s="35"/>
      <c r="R282" s="35"/>
      <c r="S282" s="35"/>
      <c r="T282" s="35"/>
      <c r="U282" s="35"/>
      <c r="V282" s="35"/>
      <c r="W282" s="35"/>
    </row>
    <row r="283" spans="1:23" x14ac:dyDescent="0.2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P283" s="35"/>
      <c r="Q283" s="35"/>
      <c r="R283" s="35"/>
      <c r="S283" s="35"/>
      <c r="T283" s="35"/>
      <c r="U283" s="35"/>
      <c r="V283" s="35"/>
      <c r="W283" s="35"/>
    </row>
    <row r="284" spans="1:23" x14ac:dyDescent="0.2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P284" s="35"/>
      <c r="Q284" s="35"/>
      <c r="R284" s="35"/>
      <c r="S284" s="35"/>
      <c r="T284" s="35"/>
      <c r="U284" s="35"/>
      <c r="V284" s="35"/>
      <c r="W284" s="35"/>
    </row>
    <row r="285" spans="1:23" x14ac:dyDescent="0.2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P285" s="35"/>
      <c r="Q285" s="35"/>
      <c r="R285" s="35"/>
      <c r="S285" s="35"/>
      <c r="T285" s="35"/>
      <c r="U285" s="35"/>
      <c r="V285" s="35"/>
      <c r="W285" s="35"/>
    </row>
    <row r="286" spans="1:23" x14ac:dyDescent="0.2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P286" s="35"/>
      <c r="Q286" s="35"/>
      <c r="R286" s="35"/>
      <c r="S286" s="35"/>
      <c r="T286" s="35"/>
      <c r="U286" s="35"/>
      <c r="V286" s="35"/>
      <c r="W286" s="35"/>
    </row>
    <row r="287" spans="1:23" x14ac:dyDescent="0.2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P287" s="35"/>
      <c r="Q287" s="35"/>
      <c r="R287" s="35"/>
      <c r="S287" s="35"/>
      <c r="T287" s="35"/>
      <c r="U287" s="35"/>
      <c r="V287" s="35"/>
      <c r="W287" s="35"/>
    </row>
    <row r="288" spans="1:23" x14ac:dyDescent="0.2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P288" s="35"/>
      <c r="Q288" s="35"/>
      <c r="R288" s="35"/>
      <c r="S288" s="35"/>
      <c r="T288" s="35"/>
      <c r="U288" s="35"/>
      <c r="V288" s="35"/>
      <c r="W288" s="35"/>
    </row>
    <row r="289" spans="1:23" x14ac:dyDescent="0.2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P289" s="35"/>
      <c r="Q289" s="35"/>
      <c r="R289" s="35"/>
      <c r="S289" s="35"/>
      <c r="T289" s="35"/>
      <c r="U289" s="35"/>
      <c r="V289" s="35"/>
      <c r="W289" s="35"/>
    </row>
    <row r="290" spans="1:23" x14ac:dyDescent="0.2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P290" s="35"/>
      <c r="Q290" s="35"/>
      <c r="R290" s="35"/>
      <c r="S290" s="35"/>
      <c r="T290" s="35"/>
      <c r="U290" s="35"/>
      <c r="V290" s="35"/>
      <c r="W290" s="35"/>
    </row>
    <row r="291" spans="1:23" x14ac:dyDescent="0.2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P291" s="35"/>
      <c r="Q291" s="35"/>
      <c r="R291" s="35"/>
      <c r="S291" s="35"/>
      <c r="T291" s="35"/>
      <c r="U291" s="35"/>
      <c r="V291" s="35"/>
      <c r="W291" s="35"/>
    </row>
    <row r="292" spans="1:23" x14ac:dyDescent="0.2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P292" s="35"/>
      <c r="Q292" s="35"/>
      <c r="R292" s="35"/>
      <c r="S292" s="35"/>
      <c r="T292" s="35"/>
      <c r="U292" s="35"/>
      <c r="V292" s="35"/>
      <c r="W292" s="35"/>
    </row>
    <row r="293" spans="1:23" x14ac:dyDescent="0.2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P293" s="35"/>
      <c r="Q293" s="35"/>
      <c r="R293" s="35"/>
      <c r="S293" s="35"/>
      <c r="T293" s="35"/>
      <c r="U293" s="35"/>
      <c r="V293" s="35"/>
      <c r="W293" s="35"/>
    </row>
    <row r="294" spans="1:23" x14ac:dyDescent="0.2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P294" s="35"/>
      <c r="Q294" s="35"/>
      <c r="R294" s="35"/>
      <c r="S294" s="35"/>
      <c r="T294" s="35"/>
      <c r="U294" s="35"/>
      <c r="V294" s="35"/>
      <c r="W294" s="35"/>
    </row>
    <row r="295" spans="1:23" x14ac:dyDescent="0.2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P295" s="35"/>
      <c r="Q295" s="35"/>
      <c r="R295" s="35"/>
      <c r="S295" s="35"/>
      <c r="T295" s="35"/>
      <c r="U295" s="35"/>
      <c r="V295" s="35"/>
      <c r="W295" s="35"/>
    </row>
  </sheetData>
  <sheetProtection formatCells="0" formatColumns="0" formatRows="0" insertColumns="0" insertRows="0" insertHyperlinks="0" deleteColumns="0" deleteRows="0" sort="0" autoFilter="0" pivotTables="0"/>
  <mergeCells count="2">
    <mergeCell ref="A5:N5"/>
    <mergeCell ref="A6:N6"/>
  </mergeCells>
  <pageMargins left="0.23622047244094491" right="0.23622047244094491" top="0.39370078740157483" bottom="0.23622047244094491" header="0.19685039370078741" footer="0"/>
  <pageSetup scale="37" firstPageNumber="9" orientation="portrait" useFirstPageNumber="1" horizontalDpi="300" verticalDpi="300" r:id="rId1"/>
  <headerFooter alignWithMargins="0"/>
  <rowBreaks count="1" manualBreakCount="1">
    <brk id="59" max="1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103"/>
  <sheetViews>
    <sheetView zoomScale="55" zoomScaleNormal="55" zoomScaleSheetLayoutView="50" zoomScalePageLayoutView="40" workbookViewId="0">
      <selection activeCell="K12" sqref="K12"/>
    </sheetView>
  </sheetViews>
  <sheetFormatPr baseColWidth="10" defaultColWidth="11.42578125" defaultRowHeight="12.75" x14ac:dyDescent="0.2"/>
  <cols>
    <col min="1" max="1" width="23.7109375" style="10" customWidth="1"/>
    <col min="2" max="2" width="22.28515625" style="10" customWidth="1"/>
    <col min="3" max="3" width="22.85546875" style="10" customWidth="1"/>
    <col min="4" max="4" width="21.7109375" style="10" customWidth="1"/>
    <col min="5" max="5" width="22.85546875" style="10" customWidth="1"/>
    <col min="6" max="6" width="22.28515625" style="10" customWidth="1"/>
    <col min="7" max="7" width="22.5703125" style="10" customWidth="1"/>
    <col min="8" max="8" width="22.28515625" style="10" customWidth="1"/>
    <col min="9" max="11" width="22" style="10" customWidth="1"/>
    <col min="12" max="12" width="22.5703125" style="10" customWidth="1"/>
    <col min="13" max="13" width="22.85546875" style="10" customWidth="1"/>
    <col min="14" max="14" width="23.7109375" style="10" customWidth="1"/>
    <col min="15" max="15" width="21.5703125" style="17" customWidth="1"/>
    <col min="16" max="16" width="21.5703125" style="10" customWidth="1"/>
    <col min="17" max="18" width="11.42578125" style="10"/>
    <col min="19" max="20" width="12.28515625" style="10" bestFit="1" customWidth="1"/>
    <col min="21" max="21" width="16.28515625" style="10" bestFit="1" customWidth="1"/>
    <col min="22" max="24" width="9.140625" style="10" bestFit="1" customWidth="1"/>
    <col min="25" max="26" width="12.28515625" style="10" bestFit="1" customWidth="1"/>
    <col min="27" max="27" width="16.28515625" style="10" bestFit="1" customWidth="1"/>
    <col min="28" max="30" width="9.140625" style="10" bestFit="1" customWidth="1"/>
    <col min="31" max="31" width="21.5703125" style="10" bestFit="1" customWidth="1"/>
    <col min="32" max="16384" width="11.42578125" style="10"/>
  </cols>
  <sheetData>
    <row r="1" spans="1:3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31" ht="30" customHeight="1" x14ac:dyDescent="0.3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76"/>
      <c r="O2" s="20"/>
      <c r="P2" s="11"/>
      <c r="Q2" s="11"/>
      <c r="R2" s="11"/>
    </row>
    <row r="3" spans="1:31" ht="36" customHeight="1" x14ac:dyDescent="0.4">
      <c r="A3" s="183"/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20"/>
      <c r="P3" s="20"/>
      <c r="Q3" s="20"/>
      <c r="R3" s="20"/>
      <c r="S3" s="17"/>
      <c r="T3" s="17"/>
      <c r="U3" s="17"/>
      <c r="V3" s="17"/>
      <c r="W3" s="17"/>
      <c r="X3" s="17"/>
    </row>
    <row r="4" spans="1:31" ht="26.25" x14ac:dyDescent="0.4">
      <c r="A4" s="182" t="s">
        <v>65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20"/>
      <c r="P4" s="20"/>
      <c r="Q4" s="20"/>
      <c r="R4" s="20"/>
      <c r="S4" s="17"/>
      <c r="T4" s="17"/>
      <c r="U4" s="17"/>
      <c r="V4" s="17"/>
      <c r="W4" s="17"/>
      <c r="X4" s="17"/>
    </row>
    <row r="5" spans="1:31" ht="26.25" x14ac:dyDescent="0.4">
      <c r="A5" s="181" t="s">
        <v>47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20"/>
      <c r="P5" s="20"/>
      <c r="Q5" s="20"/>
      <c r="R5" s="20"/>
      <c r="S5" s="17"/>
      <c r="T5" s="17"/>
      <c r="U5" s="17"/>
      <c r="V5" s="17"/>
      <c r="W5" s="17"/>
      <c r="X5" s="17"/>
    </row>
    <row r="6" spans="1:31" ht="12.75" customHeight="1" thickBot="1" x14ac:dyDescent="0.4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20"/>
      <c r="P6" s="20"/>
      <c r="Q6" s="20"/>
      <c r="R6" s="20"/>
      <c r="S6" s="17"/>
      <c r="T6" s="17"/>
      <c r="U6" s="17"/>
      <c r="V6" s="17"/>
      <c r="W6" s="17"/>
      <c r="X6" s="17"/>
    </row>
    <row r="7" spans="1:31" ht="38.25" customHeight="1" thickBot="1" x14ac:dyDescent="0.4">
      <c r="A7" s="169" t="s">
        <v>0</v>
      </c>
      <c r="B7" s="170" t="s">
        <v>1</v>
      </c>
      <c r="C7" s="169" t="s">
        <v>2</v>
      </c>
      <c r="D7" s="171" t="s">
        <v>3</v>
      </c>
      <c r="E7" s="171" t="s">
        <v>4</v>
      </c>
      <c r="F7" s="171" t="s">
        <v>5</v>
      </c>
      <c r="G7" s="171" t="s">
        <v>6</v>
      </c>
      <c r="H7" s="171" t="s">
        <v>7</v>
      </c>
      <c r="I7" s="171" t="s">
        <v>8</v>
      </c>
      <c r="J7" s="171" t="s">
        <v>9</v>
      </c>
      <c r="K7" s="171" t="s">
        <v>10</v>
      </c>
      <c r="L7" s="171" t="s">
        <v>11</v>
      </c>
      <c r="M7" s="171" t="s">
        <v>12</v>
      </c>
      <c r="N7" s="172" t="s">
        <v>13</v>
      </c>
      <c r="O7" s="20"/>
      <c r="P7" s="20"/>
      <c r="Q7" s="20"/>
      <c r="R7" s="20"/>
      <c r="S7" s="17"/>
      <c r="T7" s="17"/>
      <c r="U7" s="17"/>
      <c r="V7" s="17"/>
      <c r="W7" s="17"/>
      <c r="X7" s="17"/>
    </row>
    <row r="8" spans="1:31" ht="34.5" customHeight="1" x14ac:dyDescent="0.35">
      <c r="A8" s="173" t="s">
        <v>100</v>
      </c>
      <c r="B8" s="174">
        <v>38358</v>
      </c>
      <c r="C8" s="174">
        <v>5109</v>
      </c>
      <c r="D8" s="174">
        <v>418254</v>
      </c>
      <c r="E8" s="174">
        <v>2548568</v>
      </c>
      <c r="F8" s="174">
        <v>2208602</v>
      </c>
      <c r="G8" s="174">
        <v>817892.99999999988</v>
      </c>
      <c r="H8" s="174">
        <v>327707</v>
      </c>
      <c r="I8" s="174">
        <v>560173</v>
      </c>
      <c r="J8" s="174">
        <v>1220288.9999999998</v>
      </c>
      <c r="K8" s="174">
        <v>2024017</v>
      </c>
      <c r="L8" s="174">
        <v>1803576</v>
      </c>
      <c r="M8" s="174">
        <v>304217</v>
      </c>
      <c r="N8" s="175">
        <f>SUM(B8:M8)</f>
        <v>12276763</v>
      </c>
      <c r="O8" s="20"/>
      <c r="P8" s="20"/>
      <c r="Q8" s="20"/>
      <c r="R8" s="20"/>
      <c r="S8" s="68"/>
      <c r="T8" s="68"/>
      <c r="U8" s="68"/>
      <c r="V8" s="68"/>
      <c r="W8" s="68"/>
      <c r="X8" s="68"/>
      <c r="Y8" s="12"/>
      <c r="Z8" s="12"/>
      <c r="AA8" s="12"/>
      <c r="AB8" s="12"/>
      <c r="AC8" s="12"/>
      <c r="AD8" s="12"/>
      <c r="AE8" s="12"/>
    </row>
    <row r="9" spans="1:31" ht="34.5" customHeight="1" x14ac:dyDescent="0.35">
      <c r="A9" s="3" t="s">
        <v>49</v>
      </c>
      <c r="B9" s="5">
        <v>53654</v>
      </c>
      <c r="C9" s="5">
        <v>72991</v>
      </c>
      <c r="D9" s="5">
        <v>60143.999999999993</v>
      </c>
      <c r="E9" s="5">
        <v>65878</v>
      </c>
      <c r="F9" s="5">
        <v>75913</v>
      </c>
      <c r="G9" s="5">
        <v>86546.999999999985</v>
      </c>
      <c r="H9" s="5">
        <v>72736</v>
      </c>
      <c r="I9" s="5">
        <v>72491</v>
      </c>
      <c r="J9" s="5">
        <v>126980</v>
      </c>
      <c r="K9" s="5">
        <v>79852</v>
      </c>
      <c r="L9" s="5">
        <v>55897</v>
      </c>
      <c r="M9" s="5">
        <v>95477.999999999985</v>
      </c>
      <c r="N9" s="6">
        <f t="shared" ref="N9:N52" si="0">SUM(B9:M9)</f>
        <v>918561</v>
      </c>
      <c r="O9" s="20"/>
      <c r="P9" s="20"/>
      <c r="Q9" s="20"/>
      <c r="R9" s="20"/>
      <c r="S9" s="68"/>
      <c r="T9" s="68"/>
      <c r="U9" s="68"/>
      <c r="V9" s="68"/>
      <c r="W9" s="68"/>
      <c r="X9" s="68"/>
      <c r="Y9" s="12"/>
      <c r="Z9" s="12"/>
      <c r="AA9" s="12"/>
      <c r="AB9" s="12"/>
      <c r="AC9" s="12"/>
      <c r="AD9" s="12"/>
      <c r="AE9" s="12"/>
    </row>
    <row r="10" spans="1:31" ht="34.5" customHeight="1" x14ac:dyDescent="0.35">
      <c r="A10" s="3" t="s">
        <v>14</v>
      </c>
      <c r="B10" s="5">
        <v>0</v>
      </c>
      <c r="C10" s="5">
        <v>9854</v>
      </c>
      <c r="D10" s="5">
        <v>3254</v>
      </c>
      <c r="E10" s="5">
        <v>0</v>
      </c>
      <c r="F10" s="5">
        <v>2301</v>
      </c>
      <c r="G10" s="5">
        <v>490</v>
      </c>
      <c r="H10" s="5">
        <v>820</v>
      </c>
      <c r="I10" s="5">
        <v>459</v>
      </c>
      <c r="J10" s="5">
        <v>2154</v>
      </c>
      <c r="K10" s="5">
        <v>1901</v>
      </c>
      <c r="L10" s="5">
        <v>670</v>
      </c>
      <c r="M10" s="5">
        <v>3121</v>
      </c>
      <c r="N10" s="6">
        <f>SUM(B10:M10)</f>
        <v>25024</v>
      </c>
      <c r="O10" s="20"/>
      <c r="P10" s="20"/>
      <c r="Q10" s="20"/>
      <c r="R10" s="20"/>
      <c r="S10" s="68"/>
      <c r="T10" s="68"/>
      <c r="U10" s="68"/>
      <c r="V10" s="68"/>
      <c r="W10" s="68"/>
      <c r="X10" s="68"/>
      <c r="Y10" s="12"/>
      <c r="Z10" s="12"/>
      <c r="AA10" s="12"/>
      <c r="AB10" s="12"/>
      <c r="AC10" s="12"/>
      <c r="AD10" s="12"/>
      <c r="AE10" s="12"/>
    </row>
    <row r="11" spans="1:31" ht="34.5" customHeight="1" x14ac:dyDescent="0.35">
      <c r="A11" s="3" t="s">
        <v>15</v>
      </c>
      <c r="B11" s="5">
        <v>703425.00000000012</v>
      </c>
      <c r="C11" s="5">
        <v>676350</v>
      </c>
      <c r="D11" s="5">
        <v>684779.99999999988</v>
      </c>
      <c r="E11" s="5">
        <v>693600</v>
      </c>
      <c r="F11" s="5">
        <v>645315</v>
      </c>
      <c r="G11" s="5">
        <v>664515</v>
      </c>
      <c r="H11" s="5">
        <v>698970</v>
      </c>
      <c r="I11" s="5">
        <v>695670</v>
      </c>
      <c r="J11" s="5">
        <v>689804.99999999988</v>
      </c>
      <c r="K11" s="5">
        <v>719835</v>
      </c>
      <c r="L11" s="5">
        <v>693210</v>
      </c>
      <c r="M11" s="5">
        <v>690180</v>
      </c>
      <c r="N11" s="6">
        <f>SUM(B11:M11)</f>
        <v>8255655</v>
      </c>
      <c r="O11" s="20"/>
      <c r="P11" s="20"/>
      <c r="Q11" s="20"/>
      <c r="R11" s="20"/>
      <c r="S11" s="68"/>
      <c r="T11" s="68"/>
      <c r="U11" s="68"/>
      <c r="V11" s="68"/>
      <c r="W11" s="68"/>
      <c r="X11" s="68"/>
      <c r="Y11" s="12"/>
      <c r="Z11" s="12"/>
      <c r="AA11" s="12"/>
      <c r="AB11" s="12"/>
      <c r="AC11" s="12"/>
      <c r="AD11" s="12"/>
      <c r="AE11" s="12"/>
    </row>
    <row r="12" spans="1:31" ht="34.5" customHeight="1" x14ac:dyDescent="0.35">
      <c r="A12" s="3" t="s">
        <v>50</v>
      </c>
      <c r="B12" s="5">
        <v>6204</v>
      </c>
      <c r="C12" s="5">
        <v>2203</v>
      </c>
      <c r="D12" s="5">
        <v>3021.0000000000005</v>
      </c>
      <c r="E12" s="5">
        <v>8952</v>
      </c>
      <c r="F12" s="5">
        <v>5132</v>
      </c>
      <c r="G12" s="5">
        <v>9215</v>
      </c>
      <c r="H12" s="5">
        <v>11051</v>
      </c>
      <c r="I12" s="5">
        <v>13204</v>
      </c>
      <c r="J12" s="5">
        <v>18655</v>
      </c>
      <c r="K12" s="5">
        <v>11045</v>
      </c>
      <c r="L12" s="5">
        <v>21204.999999999996</v>
      </c>
      <c r="M12" s="5">
        <v>19201</v>
      </c>
      <c r="N12" s="6">
        <f t="shared" ref="N12:N50" si="1">SUM(B12:M12)</f>
        <v>129088</v>
      </c>
      <c r="P12" s="20"/>
      <c r="Q12" s="20"/>
      <c r="R12" s="20"/>
      <c r="S12" s="68"/>
      <c r="T12" s="68"/>
      <c r="U12" s="68"/>
      <c r="V12" s="68"/>
      <c r="W12" s="68"/>
      <c r="X12" s="68"/>
      <c r="Y12" s="12"/>
      <c r="Z12" s="12"/>
      <c r="AA12" s="12"/>
      <c r="AB12" s="12"/>
      <c r="AC12" s="12"/>
      <c r="AD12" s="12"/>
      <c r="AE12" s="12"/>
    </row>
    <row r="13" spans="1:31" ht="34.5" customHeight="1" x14ac:dyDescent="0.35">
      <c r="A13" s="3" t="s">
        <v>51</v>
      </c>
      <c r="B13" s="5">
        <v>9210.0000000000018</v>
      </c>
      <c r="C13" s="5">
        <v>278899</v>
      </c>
      <c r="D13" s="5">
        <v>39821</v>
      </c>
      <c r="E13" s="5">
        <v>25174</v>
      </c>
      <c r="F13" s="5">
        <v>6521</v>
      </c>
      <c r="G13" s="5">
        <v>5376</v>
      </c>
      <c r="H13" s="5">
        <v>19419</v>
      </c>
      <c r="I13" s="5">
        <v>23399</v>
      </c>
      <c r="J13" s="5">
        <v>3547.0000000000005</v>
      </c>
      <c r="K13" s="5">
        <v>2993</v>
      </c>
      <c r="L13" s="5">
        <v>9701</v>
      </c>
      <c r="M13" s="5">
        <v>19584</v>
      </c>
      <c r="N13" s="6">
        <f t="shared" si="1"/>
        <v>443644</v>
      </c>
      <c r="P13" s="20"/>
      <c r="Q13" s="20"/>
      <c r="R13" s="20"/>
      <c r="S13" s="68"/>
      <c r="T13" s="68"/>
      <c r="U13" s="68"/>
      <c r="V13" s="68"/>
      <c r="W13" s="68"/>
      <c r="X13" s="68"/>
      <c r="Y13" s="12"/>
      <c r="Z13" s="12"/>
      <c r="AA13" s="12"/>
      <c r="AB13" s="12"/>
      <c r="AC13" s="12"/>
      <c r="AD13" s="12"/>
      <c r="AE13" s="12"/>
    </row>
    <row r="14" spans="1:31" ht="34.5" customHeight="1" x14ac:dyDescent="0.35">
      <c r="A14" s="3" t="s">
        <v>16</v>
      </c>
      <c r="B14" s="5">
        <v>15621</v>
      </c>
      <c r="C14" s="5">
        <v>26487</v>
      </c>
      <c r="D14" s="5">
        <v>60147</v>
      </c>
      <c r="E14" s="5">
        <v>20451</v>
      </c>
      <c r="F14" s="5">
        <v>3001</v>
      </c>
      <c r="G14" s="5">
        <v>5289</v>
      </c>
      <c r="H14" s="5">
        <v>42553</v>
      </c>
      <c r="I14" s="5">
        <v>42476</v>
      </c>
      <c r="J14" s="5">
        <v>4354</v>
      </c>
      <c r="K14" s="5">
        <v>3364</v>
      </c>
      <c r="L14" s="5">
        <v>15140</v>
      </c>
      <c r="M14" s="5">
        <v>48901</v>
      </c>
      <c r="N14" s="6">
        <f t="shared" si="1"/>
        <v>287784</v>
      </c>
      <c r="P14" s="20"/>
      <c r="Q14" s="20"/>
      <c r="R14" s="20"/>
      <c r="S14" s="68"/>
      <c r="T14" s="68"/>
      <c r="U14" s="68"/>
      <c r="V14" s="68"/>
      <c r="W14" s="68"/>
      <c r="X14" s="68"/>
      <c r="Y14" s="12"/>
      <c r="Z14" s="12"/>
      <c r="AA14" s="12"/>
      <c r="AB14" s="12"/>
      <c r="AC14" s="12"/>
      <c r="AD14" s="12"/>
      <c r="AE14" s="12"/>
    </row>
    <row r="15" spans="1:31" ht="34.5" customHeight="1" x14ac:dyDescent="0.35">
      <c r="A15" s="3" t="s">
        <v>17</v>
      </c>
      <c r="B15" s="5">
        <v>2412</v>
      </c>
      <c r="C15" s="5">
        <v>1917</v>
      </c>
      <c r="D15" s="5">
        <v>1825</v>
      </c>
      <c r="E15" s="5">
        <v>830</v>
      </c>
      <c r="F15" s="5">
        <v>176</v>
      </c>
      <c r="G15" s="5">
        <v>401</v>
      </c>
      <c r="H15" s="5">
        <v>2915</v>
      </c>
      <c r="I15" s="5">
        <v>1813</v>
      </c>
      <c r="J15" s="5">
        <v>656</v>
      </c>
      <c r="K15" s="5">
        <v>193</v>
      </c>
      <c r="L15" s="5">
        <v>2081</v>
      </c>
      <c r="M15" s="5">
        <v>1759</v>
      </c>
      <c r="N15" s="6">
        <f t="shared" si="1"/>
        <v>16978</v>
      </c>
      <c r="P15" s="20"/>
      <c r="Q15" s="20"/>
      <c r="R15" s="20"/>
      <c r="S15" s="68"/>
      <c r="T15" s="68"/>
      <c r="U15" s="68"/>
      <c r="V15" s="68"/>
      <c r="W15" s="68"/>
      <c r="X15" s="68"/>
      <c r="Y15" s="12"/>
      <c r="Z15" s="12"/>
      <c r="AA15" s="12"/>
      <c r="AB15" s="12"/>
      <c r="AC15" s="12"/>
      <c r="AD15" s="12"/>
      <c r="AE15" s="12"/>
    </row>
    <row r="16" spans="1:31" ht="34.5" customHeight="1" x14ac:dyDescent="0.35">
      <c r="A16" s="3" t="s">
        <v>52</v>
      </c>
      <c r="B16" s="5">
        <v>75689</v>
      </c>
      <c r="C16" s="5">
        <v>63850</v>
      </c>
      <c r="D16" s="5">
        <v>50214</v>
      </c>
      <c r="E16" s="5">
        <v>41022</v>
      </c>
      <c r="F16" s="5">
        <v>33776</v>
      </c>
      <c r="G16" s="5">
        <v>21244</v>
      </c>
      <c r="H16" s="5">
        <v>19197</v>
      </c>
      <c r="I16" s="5">
        <v>19545</v>
      </c>
      <c r="J16" s="5">
        <v>16225</v>
      </c>
      <c r="K16" s="5">
        <v>12624</v>
      </c>
      <c r="L16" s="5">
        <v>20988</v>
      </c>
      <c r="M16" s="5">
        <v>97854</v>
      </c>
      <c r="N16" s="6">
        <f t="shared" si="1"/>
        <v>472228</v>
      </c>
      <c r="P16" s="20"/>
      <c r="Q16" s="20"/>
      <c r="R16" s="20"/>
      <c r="S16" s="68"/>
      <c r="T16" s="68"/>
      <c r="U16" s="68"/>
      <c r="V16" s="68"/>
      <c r="W16" s="68"/>
      <c r="X16" s="68"/>
      <c r="Y16" s="12"/>
      <c r="Z16" s="12"/>
      <c r="AA16" s="12"/>
      <c r="AB16" s="12"/>
      <c r="AC16" s="12"/>
      <c r="AD16" s="12"/>
      <c r="AE16" s="12"/>
    </row>
    <row r="17" spans="1:31" ht="34.5" customHeight="1" x14ac:dyDescent="0.35">
      <c r="A17" s="3" t="s">
        <v>18</v>
      </c>
      <c r="B17" s="5">
        <v>65486.999999999993</v>
      </c>
      <c r="C17" s="5">
        <v>87101</v>
      </c>
      <c r="D17" s="5">
        <v>113115</v>
      </c>
      <c r="E17" s="5">
        <v>126578</v>
      </c>
      <c r="F17" s="5">
        <v>104132</v>
      </c>
      <c r="G17" s="5">
        <v>78363</v>
      </c>
      <c r="H17" s="5">
        <v>91446</v>
      </c>
      <c r="I17" s="5">
        <v>73013</v>
      </c>
      <c r="J17" s="5">
        <v>87167</v>
      </c>
      <c r="K17" s="5">
        <v>72698</v>
      </c>
      <c r="L17" s="5">
        <v>89542</v>
      </c>
      <c r="M17" s="5">
        <v>83241</v>
      </c>
      <c r="N17" s="6">
        <f t="shared" si="1"/>
        <v>1071883</v>
      </c>
      <c r="P17" s="20"/>
      <c r="Q17" s="20"/>
      <c r="R17" s="20"/>
      <c r="S17" s="68"/>
      <c r="T17" s="68"/>
      <c r="U17" s="68"/>
      <c r="V17" s="68"/>
      <c r="W17" s="68"/>
      <c r="X17" s="68"/>
      <c r="Y17" s="12"/>
      <c r="Z17" s="12"/>
      <c r="AA17" s="12"/>
      <c r="AB17" s="12"/>
      <c r="AC17" s="12"/>
      <c r="AD17" s="12"/>
      <c r="AE17" s="12"/>
    </row>
    <row r="18" spans="1:31" ht="34.5" customHeight="1" x14ac:dyDescent="0.35">
      <c r="A18" s="3" t="s">
        <v>19</v>
      </c>
      <c r="B18" s="5">
        <v>68524</v>
      </c>
      <c r="C18" s="5">
        <v>84587</v>
      </c>
      <c r="D18" s="5">
        <v>75243</v>
      </c>
      <c r="E18" s="5">
        <v>89201</v>
      </c>
      <c r="F18" s="5">
        <v>43654</v>
      </c>
      <c r="G18" s="5">
        <v>33214</v>
      </c>
      <c r="H18" s="5">
        <v>60936</v>
      </c>
      <c r="I18" s="5">
        <v>30159</v>
      </c>
      <c r="J18" s="5">
        <v>30124</v>
      </c>
      <c r="K18" s="5">
        <v>38959</v>
      </c>
      <c r="L18" s="5">
        <v>50144</v>
      </c>
      <c r="M18" s="5">
        <v>60450.999999999993</v>
      </c>
      <c r="N18" s="6">
        <f t="shared" si="1"/>
        <v>665196</v>
      </c>
      <c r="P18" s="20"/>
      <c r="Q18" s="20"/>
      <c r="R18" s="20"/>
      <c r="S18" s="68"/>
      <c r="T18" s="68"/>
      <c r="U18" s="68"/>
      <c r="V18" s="68"/>
      <c r="W18" s="68"/>
      <c r="X18" s="68"/>
      <c r="Y18" s="12"/>
      <c r="Z18" s="12"/>
      <c r="AA18" s="12"/>
      <c r="AB18" s="12"/>
      <c r="AC18" s="12"/>
      <c r="AD18" s="12"/>
      <c r="AE18" s="12"/>
    </row>
    <row r="19" spans="1:31" ht="34.5" customHeight="1" x14ac:dyDescent="0.35">
      <c r="A19" s="3" t="s">
        <v>20</v>
      </c>
      <c r="B19" s="5">
        <v>133214</v>
      </c>
      <c r="C19" s="5">
        <v>220211</v>
      </c>
      <c r="D19" s="5">
        <v>164815</v>
      </c>
      <c r="E19" s="5">
        <v>119452</v>
      </c>
      <c r="F19" s="5">
        <v>176021</v>
      </c>
      <c r="G19" s="5">
        <v>157220</v>
      </c>
      <c r="H19" s="5">
        <v>107698</v>
      </c>
      <c r="I19" s="5">
        <v>104210</v>
      </c>
      <c r="J19" s="5">
        <v>198698.00000000003</v>
      </c>
      <c r="K19" s="5">
        <v>149414</v>
      </c>
      <c r="L19" s="5">
        <v>172450</v>
      </c>
      <c r="M19" s="5">
        <v>151254</v>
      </c>
      <c r="N19" s="6">
        <f t="shared" si="1"/>
        <v>1854657</v>
      </c>
      <c r="P19" s="20"/>
      <c r="Q19" s="20"/>
      <c r="R19" s="20"/>
      <c r="S19" s="68"/>
      <c r="T19" s="68"/>
      <c r="U19" s="68"/>
      <c r="V19" s="68"/>
      <c r="W19" s="68"/>
      <c r="X19" s="68"/>
      <c r="Y19" s="12"/>
      <c r="Z19" s="12"/>
      <c r="AA19" s="12"/>
      <c r="AB19" s="12"/>
      <c r="AC19" s="12"/>
      <c r="AD19" s="12"/>
      <c r="AE19" s="12"/>
    </row>
    <row r="20" spans="1:31" ht="34.5" customHeight="1" x14ac:dyDescent="0.35">
      <c r="A20" s="3" t="s">
        <v>53</v>
      </c>
      <c r="B20" s="5">
        <v>71213.999999999985</v>
      </c>
      <c r="C20" s="5">
        <v>69879</v>
      </c>
      <c r="D20" s="5">
        <v>52144</v>
      </c>
      <c r="E20" s="5">
        <v>62014</v>
      </c>
      <c r="F20" s="5">
        <v>39521</v>
      </c>
      <c r="G20" s="5">
        <v>61090.000000000015</v>
      </c>
      <c r="H20" s="5">
        <v>50124</v>
      </c>
      <c r="I20" s="5">
        <v>47545</v>
      </c>
      <c r="J20" s="5">
        <v>39594</v>
      </c>
      <c r="K20" s="5">
        <v>57612</v>
      </c>
      <c r="L20" s="5">
        <v>47512</v>
      </c>
      <c r="M20" s="5">
        <v>82147</v>
      </c>
      <c r="N20" s="6">
        <f t="shared" si="1"/>
        <v>680396</v>
      </c>
      <c r="P20" s="20"/>
      <c r="Q20" s="20"/>
      <c r="R20" s="20"/>
      <c r="S20" s="68"/>
      <c r="T20" s="68"/>
      <c r="U20" s="68"/>
      <c r="V20" s="68"/>
      <c r="W20" s="68"/>
      <c r="X20" s="68"/>
      <c r="Y20" s="12"/>
      <c r="Z20" s="12"/>
      <c r="AA20" s="12"/>
      <c r="AB20" s="12"/>
      <c r="AC20" s="12"/>
      <c r="AD20" s="12"/>
      <c r="AE20" s="12"/>
    </row>
    <row r="21" spans="1:31" ht="34.5" customHeight="1" x14ac:dyDescent="0.35">
      <c r="A21" s="3" t="s">
        <v>21</v>
      </c>
      <c r="B21" s="5">
        <v>279877.00000000006</v>
      </c>
      <c r="C21" s="5">
        <v>445896.99999999994</v>
      </c>
      <c r="D21" s="5">
        <v>259847</v>
      </c>
      <c r="E21" s="5">
        <v>260989</v>
      </c>
      <c r="F21" s="5">
        <v>291222</v>
      </c>
      <c r="G21" s="5">
        <v>254791.99999999997</v>
      </c>
      <c r="H21" s="5">
        <v>245651</v>
      </c>
      <c r="I21" s="5">
        <v>278047</v>
      </c>
      <c r="J21" s="5">
        <v>329503</v>
      </c>
      <c r="K21" s="5">
        <v>298375</v>
      </c>
      <c r="L21" s="5">
        <v>415241</v>
      </c>
      <c r="M21" s="5">
        <v>333213.99999999994</v>
      </c>
      <c r="N21" s="6">
        <f t="shared" si="1"/>
        <v>3692655</v>
      </c>
      <c r="P21" s="20"/>
      <c r="Q21" s="20"/>
      <c r="R21" s="20"/>
      <c r="S21" s="68"/>
      <c r="T21" s="68"/>
      <c r="U21" s="68"/>
      <c r="V21" s="68"/>
      <c r="W21" s="68"/>
      <c r="X21" s="68"/>
      <c r="Y21" s="12"/>
      <c r="Z21" s="12"/>
      <c r="AA21" s="12"/>
      <c r="AB21" s="12"/>
      <c r="AC21" s="12"/>
      <c r="AD21" s="12"/>
      <c r="AE21" s="12"/>
    </row>
    <row r="22" spans="1:31" ht="34.5" customHeight="1" x14ac:dyDescent="0.35">
      <c r="A22" s="3" t="s">
        <v>54</v>
      </c>
      <c r="B22" s="5">
        <v>135846.99999999997</v>
      </c>
      <c r="C22" s="5">
        <v>78547</v>
      </c>
      <c r="D22" s="5">
        <v>86986.999999999985</v>
      </c>
      <c r="E22" s="5">
        <v>96598.000000000029</v>
      </c>
      <c r="F22" s="5">
        <v>56214.000000000007</v>
      </c>
      <c r="G22" s="5">
        <v>84321</v>
      </c>
      <c r="H22" s="5">
        <v>55998.000000000007</v>
      </c>
      <c r="I22" s="5">
        <v>68744</v>
      </c>
      <c r="J22" s="5">
        <v>65421</v>
      </c>
      <c r="K22" s="5">
        <v>53245</v>
      </c>
      <c r="L22" s="5">
        <v>59850.999999999993</v>
      </c>
      <c r="M22" s="5">
        <v>74201</v>
      </c>
      <c r="N22" s="6">
        <f t="shared" si="1"/>
        <v>915974</v>
      </c>
      <c r="P22" s="20"/>
      <c r="Q22" s="20"/>
      <c r="R22" s="20"/>
      <c r="S22" s="68"/>
      <c r="T22" s="68"/>
      <c r="U22" s="68"/>
      <c r="V22" s="68"/>
      <c r="W22" s="68"/>
      <c r="X22" s="68"/>
      <c r="Y22" s="12"/>
      <c r="Z22" s="12"/>
      <c r="AA22" s="12"/>
      <c r="AB22" s="12"/>
      <c r="AC22" s="12"/>
      <c r="AD22" s="12"/>
      <c r="AE22" s="12"/>
    </row>
    <row r="23" spans="1:31" ht="34.5" customHeight="1" x14ac:dyDescent="0.35">
      <c r="A23" s="3" t="s">
        <v>22</v>
      </c>
      <c r="B23" s="5">
        <v>0</v>
      </c>
      <c r="C23" s="5">
        <v>0</v>
      </c>
      <c r="D23" s="5">
        <v>1421</v>
      </c>
      <c r="E23" s="5">
        <v>12414</v>
      </c>
      <c r="F23" s="5">
        <v>32658</v>
      </c>
      <c r="G23" s="5">
        <v>4168</v>
      </c>
      <c r="H23" s="5">
        <v>1544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6">
        <f t="shared" si="1"/>
        <v>52205</v>
      </c>
      <c r="P23" s="20"/>
      <c r="Q23" s="20"/>
      <c r="R23" s="20"/>
      <c r="S23" s="68"/>
      <c r="T23" s="68"/>
      <c r="U23" s="68"/>
      <c r="V23" s="68"/>
      <c r="W23" s="68"/>
      <c r="X23" s="68"/>
      <c r="Y23" s="12"/>
      <c r="Z23" s="12"/>
      <c r="AA23" s="12"/>
      <c r="AB23" s="12"/>
      <c r="AC23" s="12"/>
      <c r="AD23" s="12"/>
      <c r="AE23" s="12"/>
    </row>
    <row r="24" spans="1:31" ht="34.5" customHeight="1" x14ac:dyDescent="0.35">
      <c r="A24" s="3" t="s">
        <v>23</v>
      </c>
      <c r="B24" s="5">
        <v>79322</v>
      </c>
      <c r="C24" s="5">
        <v>54899</v>
      </c>
      <c r="D24" s="5">
        <v>81271</v>
      </c>
      <c r="E24" s="5">
        <v>52413.999999999993</v>
      </c>
      <c r="F24" s="5">
        <v>46988.000000000007</v>
      </c>
      <c r="G24" s="5">
        <v>70124</v>
      </c>
      <c r="H24" s="5">
        <v>47530</v>
      </c>
      <c r="I24" s="5">
        <v>72862</v>
      </c>
      <c r="J24" s="5">
        <v>60124</v>
      </c>
      <c r="K24" s="5">
        <v>59995</v>
      </c>
      <c r="L24" s="5">
        <v>72411</v>
      </c>
      <c r="M24" s="5">
        <v>91024</v>
      </c>
      <c r="N24" s="6">
        <f t="shared" si="1"/>
        <v>788964</v>
      </c>
      <c r="P24" s="20"/>
      <c r="Q24" s="20"/>
      <c r="R24" s="20"/>
      <c r="S24" s="68"/>
      <c r="T24" s="68"/>
      <c r="U24" s="68"/>
      <c r="V24" s="68"/>
      <c r="W24" s="68"/>
      <c r="X24" s="68"/>
      <c r="Y24" s="12"/>
      <c r="Z24" s="12"/>
      <c r="AA24" s="12"/>
      <c r="AB24" s="12"/>
      <c r="AC24" s="12"/>
      <c r="AD24" s="12"/>
      <c r="AE24" s="12"/>
    </row>
    <row r="25" spans="1:31" ht="34.5" customHeight="1" x14ac:dyDescent="0.35">
      <c r="A25" s="3" t="s">
        <v>24</v>
      </c>
      <c r="B25" s="5">
        <v>62594</v>
      </c>
      <c r="C25" s="5">
        <v>46566</v>
      </c>
      <c r="D25" s="5">
        <v>58010</v>
      </c>
      <c r="E25" s="5">
        <v>48998</v>
      </c>
      <c r="F25" s="5">
        <v>45209</v>
      </c>
      <c r="G25" s="5">
        <v>53760</v>
      </c>
      <c r="H25" s="5">
        <v>39874</v>
      </c>
      <c r="I25" s="5">
        <v>43520</v>
      </c>
      <c r="J25" s="5">
        <v>35204</v>
      </c>
      <c r="K25" s="5">
        <v>30586</v>
      </c>
      <c r="L25" s="5">
        <v>25874</v>
      </c>
      <c r="M25" s="5">
        <v>43560.999999999993</v>
      </c>
      <c r="N25" s="6">
        <f t="shared" si="1"/>
        <v>533756</v>
      </c>
      <c r="P25" s="20"/>
      <c r="Q25" s="20"/>
      <c r="R25" s="20"/>
      <c r="S25" s="68"/>
      <c r="T25" s="68"/>
      <c r="U25" s="68"/>
      <c r="V25" s="68"/>
      <c r="W25" s="68"/>
      <c r="X25" s="68"/>
      <c r="Y25" s="12"/>
      <c r="Z25" s="12"/>
      <c r="AA25" s="12"/>
      <c r="AB25" s="12"/>
      <c r="AC25" s="12"/>
      <c r="AD25" s="12"/>
      <c r="AE25" s="12"/>
    </row>
    <row r="26" spans="1:31" ht="34.5" customHeight="1" x14ac:dyDescent="0.35">
      <c r="A26" s="3" t="s">
        <v>25</v>
      </c>
      <c r="B26" s="5">
        <v>111778</v>
      </c>
      <c r="C26" s="5">
        <v>107640</v>
      </c>
      <c r="D26" s="5">
        <v>110244</v>
      </c>
      <c r="E26" s="5">
        <v>245987</v>
      </c>
      <c r="F26" s="5">
        <v>158770.00000000003</v>
      </c>
      <c r="G26" s="5">
        <v>52877.000000000007</v>
      </c>
      <c r="H26" s="5">
        <v>87419</v>
      </c>
      <c r="I26" s="5">
        <v>78654</v>
      </c>
      <c r="J26" s="5">
        <v>145890</v>
      </c>
      <c r="K26" s="5">
        <v>58244</v>
      </c>
      <c r="L26" s="5">
        <v>52147</v>
      </c>
      <c r="M26" s="5">
        <v>49895</v>
      </c>
      <c r="N26" s="6">
        <f t="shared" si="1"/>
        <v>1259545</v>
      </c>
      <c r="O26" s="20"/>
      <c r="P26" s="20"/>
      <c r="Q26" s="20"/>
      <c r="R26" s="20"/>
      <c r="S26" s="68"/>
      <c r="T26" s="68"/>
      <c r="U26" s="68"/>
      <c r="V26" s="68"/>
      <c r="W26" s="68"/>
      <c r="X26" s="68"/>
      <c r="Y26" s="12"/>
      <c r="Z26" s="12"/>
      <c r="AA26" s="12"/>
      <c r="AB26" s="12"/>
      <c r="AC26" s="12"/>
      <c r="AD26" s="12"/>
      <c r="AE26" s="12"/>
    </row>
    <row r="27" spans="1:31" ht="34.5" customHeight="1" x14ac:dyDescent="0.35">
      <c r="A27" s="3" t="s">
        <v>26</v>
      </c>
      <c r="B27" s="5">
        <v>55464</v>
      </c>
      <c r="C27" s="5">
        <v>21777</v>
      </c>
      <c r="D27" s="5">
        <v>27756</v>
      </c>
      <c r="E27" s="5">
        <v>26873.999999999996</v>
      </c>
      <c r="F27" s="5">
        <v>27701</v>
      </c>
      <c r="G27" s="5">
        <v>24660.000000000004</v>
      </c>
      <c r="H27" s="5">
        <v>28975</v>
      </c>
      <c r="I27" s="5">
        <v>16201</v>
      </c>
      <c r="J27" s="5">
        <v>23589</v>
      </c>
      <c r="K27" s="5">
        <v>20102</v>
      </c>
      <c r="L27" s="5">
        <v>24978</v>
      </c>
      <c r="M27" s="5">
        <v>37848.000000000007</v>
      </c>
      <c r="N27" s="6">
        <f t="shared" si="1"/>
        <v>335925</v>
      </c>
      <c r="O27" s="20"/>
      <c r="P27" s="20"/>
      <c r="Q27" s="20"/>
      <c r="R27" s="20"/>
      <c r="S27" s="68"/>
      <c r="T27" s="68"/>
      <c r="U27" s="68"/>
      <c r="V27" s="68"/>
      <c r="W27" s="68"/>
      <c r="X27" s="68"/>
      <c r="Y27" s="12"/>
      <c r="Z27" s="12"/>
      <c r="AA27" s="12"/>
      <c r="AB27" s="12"/>
      <c r="AC27" s="12"/>
      <c r="AD27" s="12"/>
      <c r="AE27" s="12"/>
    </row>
    <row r="28" spans="1:31" ht="34.5" customHeight="1" x14ac:dyDescent="0.35">
      <c r="A28" s="3" t="s">
        <v>27</v>
      </c>
      <c r="B28" s="5">
        <v>5121.6000000000004</v>
      </c>
      <c r="C28" s="5">
        <v>5422.4000000000005</v>
      </c>
      <c r="D28" s="5">
        <v>19222.399999999998</v>
      </c>
      <c r="E28" s="5">
        <v>5452.8</v>
      </c>
      <c r="F28" s="5">
        <v>8033.6</v>
      </c>
      <c r="G28" s="5">
        <v>9473.6</v>
      </c>
      <c r="H28" s="5">
        <v>8048</v>
      </c>
      <c r="I28" s="5">
        <v>6152.0000000000009</v>
      </c>
      <c r="J28" s="5">
        <v>7156.8</v>
      </c>
      <c r="K28" s="5">
        <v>8729.6</v>
      </c>
      <c r="L28" s="5">
        <v>8918.4</v>
      </c>
      <c r="M28" s="5">
        <v>7896</v>
      </c>
      <c r="N28" s="6">
        <f t="shared" si="1"/>
        <v>99627.199999999997</v>
      </c>
      <c r="O28" s="20"/>
      <c r="P28" s="20"/>
      <c r="Q28" s="20"/>
      <c r="R28" s="20"/>
      <c r="S28" s="68"/>
      <c r="T28" s="68"/>
      <c r="U28" s="68"/>
      <c r="V28" s="68"/>
      <c r="W28" s="68"/>
      <c r="X28" s="68"/>
      <c r="Y28" s="12"/>
      <c r="Z28" s="12"/>
      <c r="AA28" s="12"/>
      <c r="AB28" s="12"/>
      <c r="AC28" s="12"/>
      <c r="AD28" s="12"/>
      <c r="AE28" s="12"/>
    </row>
    <row r="29" spans="1:31" ht="34.5" customHeight="1" x14ac:dyDescent="0.35">
      <c r="A29" s="3" t="s">
        <v>28</v>
      </c>
      <c r="B29" s="5">
        <v>73325</v>
      </c>
      <c r="C29" s="5">
        <v>105420</v>
      </c>
      <c r="D29" s="5">
        <v>88935</v>
      </c>
      <c r="E29" s="5">
        <v>28350</v>
      </c>
      <c r="F29" s="5">
        <v>51800</v>
      </c>
      <c r="G29" s="5">
        <v>87534.999999999985</v>
      </c>
      <c r="H29" s="5">
        <v>123935</v>
      </c>
      <c r="I29" s="5">
        <v>48125</v>
      </c>
      <c r="J29" s="5">
        <v>57820</v>
      </c>
      <c r="K29" s="5">
        <v>54389.999999999993</v>
      </c>
      <c r="L29" s="5">
        <v>61320</v>
      </c>
      <c r="M29" s="5">
        <v>49875</v>
      </c>
      <c r="N29" s="6">
        <f t="shared" si="1"/>
        <v>830830</v>
      </c>
      <c r="O29" s="20"/>
      <c r="P29" s="20"/>
      <c r="Q29" s="20"/>
      <c r="R29" s="20"/>
      <c r="S29" s="68"/>
      <c r="T29" s="68"/>
      <c r="U29" s="68"/>
      <c r="V29" s="68"/>
      <c r="W29" s="68"/>
      <c r="X29" s="68"/>
      <c r="Y29" s="12"/>
      <c r="Z29" s="12"/>
      <c r="AA29" s="12"/>
      <c r="AB29" s="12"/>
      <c r="AC29" s="12"/>
      <c r="AD29" s="12"/>
      <c r="AE29" s="12"/>
    </row>
    <row r="30" spans="1:31" ht="34.5" customHeight="1" x14ac:dyDescent="0.35">
      <c r="A30" s="3" t="s">
        <v>29</v>
      </c>
      <c r="B30" s="5">
        <v>182100</v>
      </c>
      <c r="C30" s="5">
        <v>162300</v>
      </c>
      <c r="D30" s="5">
        <v>495315</v>
      </c>
      <c r="E30" s="5">
        <v>158879.99999999997</v>
      </c>
      <c r="F30" s="5">
        <v>710055</v>
      </c>
      <c r="G30" s="5">
        <v>643455</v>
      </c>
      <c r="H30" s="5">
        <v>646080</v>
      </c>
      <c r="I30" s="5">
        <v>292514.99999999994</v>
      </c>
      <c r="J30" s="5">
        <v>544440</v>
      </c>
      <c r="K30" s="5">
        <v>417480.00000000006</v>
      </c>
      <c r="L30" s="5">
        <v>149310</v>
      </c>
      <c r="M30" s="5">
        <v>481560.00000000006</v>
      </c>
      <c r="N30" s="6">
        <f t="shared" si="1"/>
        <v>4883490</v>
      </c>
      <c r="O30" s="20"/>
      <c r="P30" s="20"/>
      <c r="Q30" s="20"/>
      <c r="R30" s="20"/>
      <c r="S30" s="68"/>
      <c r="T30" s="68"/>
      <c r="U30" s="68"/>
      <c r="V30" s="68"/>
      <c r="W30" s="68"/>
      <c r="X30" s="68"/>
      <c r="Y30" s="12"/>
      <c r="Z30" s="12"/>
      <c r="AA30" s="12"/>
      <c r="AB30" s="12"/>
      <c r="AC30" s="12"/>
      <c r="AD30" s="12"/>
      <c r="AE30" s="12"/>
    </row>
    <row r="31" spans="1:31" ht="34.5" customHeight="1" x14ac:dyDescent="0.35">
      <c r="A31" s="3" t="s">
        <v>30</v>
      </c>
      <c r="B31" s="5">
        <v>112547</v>
      </c>
      <c r="C31" s="5">
        <v>58621.000000000007</v>
      </c>
      <c r="D31" s="5">
        <v>62547</v>
      </c>
      <c r="E31" s="5">
        <v>62143.999999999993</v>
      </c>
      <c r="F31" s="5">
        <v>41249</v>
      </c>
      <c r="G31" s="5">
        <v>52784.000000000015</v>
      </c>
      <c r="H31" s="5">
        <v>42539</v>
      </c>
      <c r="I31" s="5">
        <v>56214.000000000007</v>
      </c>
      <c r="J31" s="5">
        <v>55132</v>
      </c>
      <c r="K31" s="5">
        <v>54230</v>
      </c>
      <c r="L31" s="5">
        <v>53012.000000000007</v>
      </c>
      <c r="M31" s="5">
        <v>64521</v>
      </c>
      <c r="N31" s="6">
        <f t="shared" si="1"/>
        <v>715540</v>
      </c>
      <c r="O31" s="20"/>
      <c r="P31" s="20"/>
      <c r="Q31" s="20"/>
      <c r="R31" s="20"/>
      <c r="S31" s="68"/>
      <c r="T31" s="68"/>
      <c r="U31" s="68"/>
      <c r="V31" s="68"/>
      <c r="W31" s="68"/>
      <c r="X31" s="68"/>
      <c r="Y31" s="12"/>
      <c r="Z31" s="12"/>
      <c r="AA31" s="12"/>
      <c r="AB31" s="12"/>
      <c r="AC31" s="12"/>
      <c r="AD31" s="12"/>
      <c r="AE31" s="12"/>
    </row>
    <row r="32" spans="1:31" ht="34.5" customHeight="1" x14ac:dyDescent="0.35">
      <c r="A32" s="3" t="s">
        <v>101</v>
      </c>
      <c r="B32" s="5">
        <v>465391.70553005219</v>
      </c>
      <c r="C32" s="5">
        <v>815968.5305084869</v>
      </c>
      <c r="D32" s="5">
        <v>890015.44575172185</v>
      </c>
      <c r="E32" s="5">
        <v>416280.79820973915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6">
        <f t="shared" si="1"/>
        <v>2587656.4800000004</v>
      </c>
      <c r="O32" s="20"/>
      <c r="P32" s="20"/>
      <c r="Q32" s="20"/>
      <c r="R32" s="20"/>
      <c r="S32" s="68"/>
      <c r="T32" s="68"/>
      <c r="U32" s="68"/>
      <c r="V32" s="68"/>
      <c r="W32" s="68"/>
      <c r="X32" s="68"/>
      <c r="Y32" s="12"/>
      <c r="Z32" s="12"/>
      <c r="AA32" s="12"/>
      <c r="AB32" s="12"/>
      <c r="AC32" s="12"/>
      <c r="AD32" s="12"/>
      <c r="AE32" s="12"/>
    </row>
    <row r="33" spans="1:31" ht="34.5" customHeight="1" x14ac:dyDescent="0.35">
      <c r="A33" s="3" t="s">
        <v>31</v>
      </c>
      <c r="B33" s="5">
        <v>63455</v>
      </c>
      <c r="C33" s="5">
        <v>62141</v>
      </c>
      <c r="D33" s="5">
        <v>139214</v>
      </c>
      <c r="E33" s="5">
        <v>59321</v>
      </c>
      <c r="F33" s="5">
        <v>57852.000000000007</v>
      </c>
      <c r="G33" s="5">
        <v>133658</v>
      </c>
      <c r="H33" s="5">
        <v>85201.000000000015</v>
      </c>
      <c r="I33" s="5">
        <v>55120</v>
      </c>
      <c r="J33" s="5">
        <v>88954</v>
      </c>
      <c r="K33" s="5">
        <v>79969.000000000015</v>
      </c>
      <c r="L33" s="5">
        <v>71156</v>
      </c>
      <c r="M33" s="5">
        <v>65605</v>
      </c>
      <c r="N33" s="6">
        <f t="shared" si="1"/>
        <v>961646</v>
      </c>
      <c r="O33" s="20"/>
      <c r="P33" s="20"/>
      <c r="Q33" s="20"/>
      <c r="R33" s="20"/>
      <c r="S33" s="68"/>
      <c r="T33" s="68"/>
      <c r="U33" s="68"/>
      <c r="V33" s="68"/>
      <c r="W33" s="68"/>
      <c r="X33" s="68"/>
      <c r="Y33" s="12"/>
      <c r="Z33" s="12"/>
      <c r="AA33" s="12"/>
      <c r="AB33" s="12"/>
      <c r="AC33" s="12"/>
      <c r="AD33" s="12"/>
      <c r="AE33" s="12"/>
    </row>
    <row r="34" spans="1:31" ht="34.5" customHeight="1" x14ac:dyDescent="0.35">
      <c r="A34" s="3" t="s">
        <v>32</v>
      </c>
      <c r="B34" s="5">
        <v>29294</v>
      </c>
      <c r="C34" s="5">
        <v>22139.999999999996</v>
      </c>
      <c r="D34" s="5">
        <v>12041</v>
      </c>
      <c r="E34" s="5">
        <v>20140.999999999996</v>
      </c>
      <c r="F34" s="5">
        <v>15414</v>
      </c>
      <c r="G34" s="5">
        <v>9721</v>
      </c>
      <c r="H34" s="5">
        <v>15129</v>
      </c>
      <c r="I34" s="5">
        <v>8201</v>
      </c>
      <c r="J34" s="5">
        <v>20021</v>
      </c>
      <c r="K34" s="5">
        <v>10920.000000000002</v>
      </c>
      <c r="L34" s="5">
        <v>11542</v>
      </c>
      <c r="M34" s="5">
        <v>15250</v>
      </c>
      <c r="N34" s="6">
        <f t="shared" si="1"/>
        <v>189814</v>
      </c>
      <c r="O34" s="20"/>
      <c r="P34" s="20"/>
      <c r="Q34" s="20"/>
      <c r="R34" s="20"/>
      <c r="S34" s="68"/>
      <c r="T34" s="68"/>
      <c r="U34" s="68"/>
      <c r="V34" s="68"/>
      <c r="W34" s="68"/>
      <c r="X34" s="68"/>
      <c r="Y34" s="12"/>
      <c r="Z34" s="12"/>
      <c r="AA34" s="12"/>
      <c r="AB34" s="12"/>
      <c r="AC34" s="12"/>
      <c r="AD34" s="12"/>
      <c r="AE34" s="12"/>
    </row>
    <row r="35" spans="1:31" ht="34.5" customHeight="1" x14ac:dyDescent="0.35">
      <c r="A35" s="3" t="s">
        <v>56</v>
      </c>
      <c r="B35" s="5">
        <v>1721</v>
      </c>
      <c r="C35" s="5">
        <v>1795</v>
      </c>
      <c r="D35" s="5">
        <v>1893</v>
      </c>
      <c r="E35" s="5">
        <v>3621</v>
      </c>
      <c r="F35" s="5">
        <v>1561</v>
      </c>
      <c r="G35" s="5">
        <v>1586.9999999999998</v>
      </c>
      <c r="H35" s="5">
        <v>1676</v>
      </c>
      <c r="I35" s="5">
        <v>2165</v>
      </c>
      <c r="J35" s="5">
        <v>1852</v>
      </c>
      <c r="K35" s="5">
        <v>2554.0000000000005</v>
      </c>
      <c r="L35" s="5">
        <v>2458.0000000000005</v>
      </c>
      <c r="M35" s="5">
        <v>2102</v>
      </c>
      <c r="N35" s="6">
        <f t="shared" si="1"/>
        <v>24985</v>
      </c>
      <c r="O35" s="20"/>
      <c r="P35" s="20"/>
      <c r="Q35" s="20"/>
      <c r="R35" s="20"/>
      <c r="S35" s="68"/>
      <c r="T35" s="68"/>
      <c r="U35" s="68"/>
      <c r="V35" s="68"/>
      <c r="W35" s="68"/>
      <c r="X35" s="68"/>
      <c r="Y35" s="12"/>
      <c r="Z35" s="12"/>
      <c r="AA35" s="12"/>
      <c r="AB35" s="12"/>
      <c r="AC35" s="12"/>
      <c r="AD35" s="12"/>
      <c r="AE35" s="12"/>
    </row>
    <row r="36" spans="1:31" ht="34.5" customHeight="1" x14ac:dyDescent="0.35">
      <c r="A36" s="3" t="s">
        <v>57</v>
      </c>
      <c r="B36" s="5">
        <v>3985</v>
      </c>
      <c r="C36" s="5">
        <v>5841</v>
      </c>
      <c r="D36" s="5">
        <v>3785</v>
      </c>
      <c r="E36" s="5">
        <v>6064</v>
      </c>
      <c r="F36" s="5">
        <v>5877</v>
      </c>
      <c r="G36" s="5">
        <v>9301</v>
      </c>
      <c r="H36" s="5">
        <v>6708</v>
      </c>
      <c r="I36" s="5">
        <v>3860</v>
      </c>
      <c r="J36" s="5">
        <v>6879</v>
      </c>
      <c r="K36" s="5">
        <v>4832</v>
      </c>
      <c r="L36" s="5">
        <v>4865</v>
      </c>
      <c r="M36" s="5">
        <v>4908</v>
      </c>
      <c r="N36" s="6">
        <f t="shared" si="1"/>
        <v>66905</v>
      </c>
      <c r="O36" s="20"/>
      <c r="P36" s="20"/>
      <c r="Q36" s="20"/>
      <c r="R36" s="20"/>
      <c r="S36" s="68"/>
      <c r="T36" s="68"/>
      <c r="U36" s="68"/>
      <c r="V36" s="68"/>
      <c r="W36" s="68"/>
      <c r="X36" s="68"/>
      <c r="Y36" s="12"/>
      <c r="Z36" s="12"/>
      <c r="AA36" s="12"/>
      <c r="AB36" s="12"/>
      <c r="AC36" s="12"/>
      <c r="AD36" s="12"/>
      <c r="AE36" s="12"/>
    </row>
    <row r="37" spans="1:31" ht="34.5" customHeight="1" x14ac:dyDescent="0.35">
      <c r="A37" s="3" t="s">
        <v>33</v>
      </c>
      <c r="B37" s="5">
        <v>2104</v>
      </c>
      <c r="C37" s="5">
        <v>2850</v>
      </c>
      <c r="D37" s="5">
        <v>1620</v>
      </c>
      <c r="E37" s="5">
        <v>3214</v>
      </c>
      <c r="F37" s="5">
        <v>2301</v>
      </c>
      <c r="G37" s="5">
        <v>5684</v>
      </c>
      <c r="H37" s="5">
        <v>4520</v>
      </c>
      <c r="I37" s="5">
        <v>1260</v>
      </c>
      <c r="J37" s="5">
        <v>4011</v>
      </c>
      <c r="K37" s="5">
        <v>2101</v>
      </c>
      <c r="L37" s="5">
        <v>1985</v>
      </c>
      <c r="M37" s="5">
        <v>2241</v>
      </c>
      <c r="N37" s="6">
        <f t="shared" ref="N37:N42" si="2">SUM(B37:M37)</f>
        <v>33891</v>
      </c>
      <c r="O37" s="20"/>
      <c r="P37" s="20"/>
      <c r="Q37" s="20"/>
      <c r="R37" s="20"/>
      <c r="S37" s="68"/>
      <c r="T37" s="68"/>
      <c r="U37" s="68"/>
      <c r="V37" s="68"/>
      <c r="W37" s="68"/>
      <c r="X37" s="68"/>
      <c r="Y37" s="12"/>
      <c r="Z37" s="12"/>
      <c r="AA37" s="12"/>
      <c r="AB37" s="12"/>
      <c r="AC37" s="12"/>
      <c r="AD37" s="12"/>
      <c r="AE37" s="12"/>
    </row>
    <row r="38" spans="1:31" ht="34.5" customHeight="1" x14ac:dyDescent="0.35">
      <c r="A38" s="3" t="s">
        <v>58</v>
      </c>
      <c r="B38" s="5">
        <v>14921.000000000004</v>
      </c>
      <c r="C38" s="5">
        <v>12547</v>
      </c>
      <c r="D38" s="5">
        <v>11424</v>
      </c>
      <c r="E38" s="5">
        <v>16620</v>
      </c>
      <c r="F38" s="5">
        <v>16945</v>
      </c>
      <c r="G38" s="5">
        <v>14295.999999999998</v>
      </c>
      <c r="H38" s="5">
        <v>16538</v>
      </c>
      <c r="I38" s="5">
        <v>10687</v>
      </c>
      <c r="J38" s="5">
        <v>8998</v>
      </c>
      <c r="K38" s="5">
        <v>7720</v>
      </c>
      <c r="L38" s="5">
        <v>6213.9999999999991</v>
      </c>
      <c r="M38" s="5">
        <v>13456</v>
      </c>
      <c r="N38" s="6">
        <f t="shared" si="2"/>
        <v>150366</v>
      </c>
      <c r="O38" s="20"/>
      <c r="P38" s="20"/>
      <c r="Q38" s="20"/>
      <c r="R38" s="20"/>
      <c r="S38" s="68"/>
      <c r="T38" s="68"/>
      <c r="U38" s="68"/>
      <c r="V38" s="68"/>
      <c r="W38" s="68"/>
      <c r="X38" s="68"/>
      <c r="Y38" s="12"/>
      <c r="Z38" s="12"/>
      <c r="AA38" s="12"/>
      <c r="AB38" s="12"/>
      <c r="AC38" s="12"/>
      <c r="AD38" s="12"/>
      <c r="AE38" s="12"/>
    </row>
    <row r="39" spans="1:31" ht="34.5" customHeight="1" x14ac:dyDescent="0.35">
      <c r="A39" s="3" t="s">
        <v>59</v>
      </c>
      <c r="B39" s="5">
        <v>2213</v>
      </c>
      <c r="C39" s="5">
        <v>14709</v>
      </c>
      <c r="D39" s="5">
        <v>5413</v>
      </c>
      <c r="E39" s="5">
        <v>6572</v>
      </c>
      <c r="F39" s="5">
        <v>6393</v>
      </c>
      <c r="G39" s="5">
        <v>5200.9999999999991</v>
      </c>
      <c r="H39" s="5">
        <v>4928</v>
      </c>
      <c r="I39" s="5">
        <v>4592</v>
      </c>
      <c r="J39" s="5">
        <v>5025</v>
      </c>
      <c r="K39" s="5">
        <v>6359</v>
      </c>
      <c r="L39" s="5">
        <v>4512</v>
      </c>
      <c r="M39" s="5">
        <v>4859</v>
      </c>
      <c r="N39" s="6">
        <f t="shared" si="2"/>
        <v>70776</v>
      </c>
      <c r="O39" s="20"/>
      <c r="P39" s="20"/>
      <c r="Q39" s="20"/>
      <c r="R39" s="20"/>
      <c r="S39" s="68"/>
      <c r="T39" s="68"/>
      <c r="U39" s="68"/>
      <c r="V39" s="68"/>
      <c r="W39" s="68"/>
      <c r="X39" s="68"/>
      <c r="Y39" s="12"/>
      <c r="Z39" s="12"/>
      <c r="AA39" s="12"/>
      <c r="AB39" s="12"/>
      <c r="AC39" s="12"/>
      <c r="AD39" s="12"/>
      <c r="AE39" s="12"/>
    </row>
    <row r="40" spans="1:31" ht="34.5" customHeight="1" x14ac:dyDescent="0.35">
      <c r="A40" s="3" t="s">
        <v>34</v>
      </c>
      <c r="B40" s="5">
        <v>7783</v>
      </c>
      <c r="C40" s="5">
        <v>6200.9999999999991</v>
      </c>
      <c r="D40" s="5">
        <v>7547</v>
      </c>
      <c r="E40" s="5">
        <v>8957</v>
      </c>
      <c r="F40" s="5">
        <v>5995</v>
      </c>
      <c r="G40" s="5">
        <v>7784</v>
      </c>
      <c r="H40" s="5">
        <v>16632</v>
      </c>
      <c r="I40" s="5">
        <v>8214</v>
      </c>
      <c r="J40" s="5">
        <v>15396</v>
      </c>
      <c r="K40" s="5">
        <v>12221</v>
      </c>
      <c r="L40" s="5">
        <v>9850</v>
      </c>
      <c r="M40" s="5">
        <v>8457</v>
      </c>
      <c r="N40" s="6">
        <f t="shared" si="2"/>
        <v>115037</v>
      </c>
      <c r="O40" s="20"/>
      <c r="P40" s="20"/>
      <c r="Q40" s="20"/>
      <c r="R40" s="20"/>
      <c r="S40" s="68"/>
      <c r="T40" s="68"/>
      <c r="U40" s="68"/>
      <c r="V40" s="68"/>
      <c r="W40" s="68"/>
      <c r="X40" s="68"/>
      <c r="Y40" s="12"/>
      <c r="Z40" s="12"/>
      <c r="AA40" s="12"/>
      <c r="AB40" s="12"/>
      <c r="AC40" s="12"/>
      <c r="AD40" s="12"/>
      <c r="AE40" s="12"/>
    </row>
    <row r="41" spans="1:31" ht="34.5" customHeight="1" x14ac:dyDescent="0.35">
      <c r="A41" s="3" t="s">
        <v>35</v>
      </c>
      <c r="B41" s="5">
        <v>9816</v>
      </c>
      <c r="C41" s="5">
        <v>12958</v>
      </c>
      <c r="D41" s="5">
        <v>9854</v>
      </c>
      <c r="E41" s="5">
        <v>12451</v>
      </c>
      <c r="F41" s="5">
        <v>12865</v>
      </c>
      <c r="G41" s="5">
        <v>20618</v>
      </c>
      <c r="H41" s="5">
        <v>27078</v>
      </c>
      <c r="I41" s="5">
        <v>26822</v>
      </c>
      <c r="J41" s="5">
        <v>35643</v>
      </c>
      <c r="K41" s="5">
        <v>22795</v>
      </c>
      <c r="L41" s="5">
        <v>35987</v>
      </c>
      <c r="M41" s="5">
        <v>13654</v>
      </c>
      <c r="N41" s="6">
        <f t="shared" si="2"/>
        <v>240541</v>
      </c>
      <c r="O41" s="20"/>
      <c r="P41" s="20"/>
      <c r="Q41" s="20"/>
      <c r="R41" s="20"/>
      <c r="S41" s="68"/>
      <c r="T41" s="68"/>
      <c r="U41" s="68"/>
      <c r="V41" s="68"/>
      <c r="W41" s="68"/>
      <c r="X41" s="68"/>
      <c r="Y41" s="12"/>
      <c r="Z41" s="12"/>
      <c r="AA41" s="12"/>
      <c r="AB41" s="12"/>
      <c r="AC41" s="12"/>
      <c r="AD41" s="12"/>
      <c r="AE41" s="12"/>
    </row>
    <row r="42" spans="1:31" ht="34.5" customHeight="1" x14ac:dyDescent="0.35">
      <c r="A42" s="3" t="s">
        <v>36</v>
      </c>
      <c r="B42" s="5">
        <v>1182491.9999999998</v>
      </c>
      <c r="C42" s="5">
        <v>1964927.9999999995</v>
      </c>
      <c r="D42" s="5">
        <v>947448</v>
      </c>
      <c r="E42" s="5">
        <v>218568</v>
      </c>
      <c r="F42" s="5">
        <v>346860</v>
      </c>
      <c r="G42" s="5">
        <v>1006812.0000000002</v>
      </c>
      <c r="H42" s="5">
        <v>972288</v>
      </c>
      <c r="I42" s="5">
        <v>1334448.0000000002</v>
      </c>
      <c r="J42" s="5">
        <v>1511868</v>
      </c>
      <c r="K42" s="5">
        <v>1705896</v>
      </c>
      <c r="L42" s="5">
        <v>878292</v>
      </c>
      <c r="M42" s="5">
        <v>1187448</v>
      </c>
      <c r="N42" s="6">
        <f t="shared" si="2"/>
        <v>13257348</v>
      </c>
      <c r="O42" s="20"/>
      <c r="P42" s="20"/>
      <c r="Q42" s="20"/>
      <c r="R42" s="20"/>
      <c r="S42" s="68"/>
      <c r="T42" s="68"/>
      <c r="U42" s="68"/>
      <c r="V42" s="68"/>
      <c r="W42" s="68"/>
      <c r="X42" s="68"/>
      <c r="Y42" s="12"/>
      <c r="Z42" s="12"/>
      <c r="AA42" s="12"/>
      <c r="AB42" s="12"/>
      <c r="AC42" s="12"/>
      <c r="AD42" s="12"/>
      <c r="AE42" s="12"/>
    </row>
    <row r="43" spans="1:31" ht="34.5" customHeight="1" x14ac:dyDescent="0.35">
      <c r="A43" s="3" t="s">
        <v>37</v>
      </c>
      <c r="B43" s="5">
        <v>90446.999999999985</v>
      </c>
      <c r="C43" s="5">
        <v>115560</v>
      </c>
      <c r="D43" s="5">
        <v>46263</v>
      </c>
      <c r="E43" s="5">
        <v>25974</v>
      </c>
      <c r="F43" s="5">
        <v>113262</v>
      </c>
      <c r="G43" s="5">
        <v>84633</v>
      </c>
      <c r="H43" s="5">
        <v>99303</v>
      </c>
      <c r="I43" s="5">
        <v>66306</v>
      </c>
      <c r="J43" s="5">
        <v>106923</v>
      </c>
      <c r="K43" s="5">
        <v>98532</v>
      </c>
      <c r="L43" s="5">
        <v>77622</v>
      </c>
      <c r="M43" s="5">
        <v>107097</v>
      </c>
      <c r="N43" s="6">
        <f t="shared" si="1"/>
        <v>1031922</v>
      </c>
      <c r="O43" s="20"/>
      <c r="P43" s="20"/>
      <c r="Q43" s="20"/>
      <c r="R43" s="20"/>
      <c r="S43" s="68"/>
      <c r="T43" s="68"/>
      <c r="U43" s="68"/>
      <c r="V43" s="68"/>
      <c r="W43" s="68"/>
      <c r="X43" s="68"/>
      <c r="Y43" s="12"/>
      <c r="Z43" s="12"/>
      <c r="AA43" s="12"/>
      <c r="AB43" s="12"/>
      <c r="AC43" s="12"/>
      <c r="AD43" s="12"/>
      <c r="AE43" s="12"/>
    </row>
    <row r="44" spans="1:31" ht="34.5" customHeight="1" x14ac:dyDescent="0.35">
      <c r="A44" s="3" t="s">
        <v>38</v>
      </c>
      <c r="B44" s="5">
        <v>1243860</v>
      </c>
      <c r="C44" s="5">
        <v>1380839.9999999998</v>
      </c>
      <c r="D44" s="5">
        <v>900600.00000000012</v>
      </c>
      <c r="E44" s="5">
        <v>1446240.0000000002</v>
      </c>
      <c r="F44" s="5">
        <v>1413840.0000000002</v>
      </c>
      <c r="G44" s="5">
        <v>1647180</v>
      </c>
      <c r="H44" s="5">
        <v>1179360</v>
      </c>
      <c r="I44" s="5">
        <v>2134980</v>
      </c>
      <c r="J44" s="5">
        <v>1673940</v>
      </c>
      <c r="K44" s="5">
        <v>1237200</v>
      </c>
      <c r="L44" s="5">
        <v>2851260.0000000005</v>
      </c>
      <c r="M44" s="5">
        <v>1920840.0000000002</v>
      </c>
      <c r="N44" s="6">
        <f t="shared" si="1"/>
        <v>19030140</v>
      </c>
      <c r="O44" s="20"/>
      <c r="P44" s="20"/>
      <c r="Q44" s="20"/>
      <c r="R44" s="20"/>
      <c r="S44" s="68"/>
      <c r="T44" s="68"/>
      <c r="U44" s="68"/>
      <c r="V44" s="68"/>
      <c r="W44" s="68"/>
      <c r="X44" s="68"/>
      <c r="Y44" s="12"/>
      <c r="Z44" s="12"/>
      <c r="AA44" s="12"/>
      <c r="AB44" s="12"/>
      <c r="AC44" s="12"/>
      <c r="AD44" s="12"/>
      <c r="AE44" s="12"/>
    </row>
    <row r="45" spans="1:31" ht="34.5" customHeight="1" x14ac:dyDescent="0.35">
      <c r="A45" s="3" t="s">
        <v>60</v>
      </c>
      <c r="B45" s="5">
        <v>40530</v>
      </c>
      <c r="C45" s="5">
        <v>73640</v>
      </c>
      <c r="D45" s="5">
        <v>29959.999999999996</v>
      </c>
      <c r="E45" s="5">
        <v>37800</v>
      </c>
      <c r="F45" s="5">
        <v>39200</v>
      </c>
      <c r="G45" s="5">
        <v>77490</v>
      </c>
      <c r="H45" s="5">
        <v>49070</v>
      </c>
      <c r="I45" s="5">
        <v>42140</v>
      </c>
      <c r="J45" s="5">
        <v>27475</v>
      </c>
      <c r="K45" s="5">
        <v>32970</v>
      </c>
      <c r="L45" s="5">
        <v>299145</v>
      </c>
      <c r="M45" s="5">
        <v>31325</v>
      </c>
      <c r="N45" s="6">
        <f t="shared" si="1"/>
        <v>780745</v>
      </c>
      <c r="O45" s="20"/>
      <c r="P45" s="20"/>
      <c r="Q45" s="20"/>
      <c r="R45" s="20"/>
      <c r="S45" s="68"/>
      <c r="T45" s="68"/>
      <c r="U45" s="68"/>
      <c r="V45" s="68"/>
      <c r="W45" s="68"/>
      <c r="X45" s="68"/>
      <c r="Y45" s="12"/>
      <c r="Z45" s="12"/>
      <c r="AA45" s="12"/>
      <c r="AB45" s="12"/>
      <c r="AC45" s="12"/>
      <c r="AD45" s="12"/>
      <c r="AE45" s="12"/>
    </row>
    <row r="46" spans="1:31" ht="34.5" customHeight="1" x14ac:dyDescent="0.35">
      <c r="A46" s="3" t="s">
        <v>39</v>
      </c>
      <c r="B46" s="5">
        <v>510720</v>
      </c>
      <c r="C46" s="5">
        <v>461415</v>
      </c>
      <c r="D46" s="5">
        <v>235069.99999999997</v>
      </c>
      <c r="E46" s="5">
        <v>210070</v>
      </c>
      <c r="F46" s="5">
        <v>205105</v>
      </c>
      <c r="G46" s="5">
        <v>142605</v>
      </c>
      <c r="H46" s="5">
        <v>72604.999999999985</v>
      </c>
      <c r="I46" s="5">
        <v>44770.000000000007</v>
      </c>
      <c r="J46" s="5">
        <v>96055</v>
      </c>
      <c r="K46" s="5">
        <v>125735.00000000001</v>
      </c>
      <c r="L46" s="5">
        <v>291055</v>
      </c>
      <c r="M46" s="5">
        <v>570940</v>
      </c>
      <c r="N46" s="6">
        <f t="shared" si="1"/>
        <v>2966145</v>
      </c>
      <c r="O46" s="20"/>
      <c r="P46" s="20"/>
      <c r="Q46" s="20"/>
      <c r="R46" s="20"/>
      <c r="S46" s="68"/>
      <c r="T46" s="68"/>
      <c r="U46" s="68"/>
      <c r="V46" s="68"/>
      <c r="W46" s="68"/>
      <c r="X46" s="68"/>
      <c r="Y46" s="12"/>
      <c r="Z46" s="12"/>
      <c r="AA46" s="12"/>
      <c r="AB46" s="12"/>
      <c r="AC46" s="12"/>
      <c r="AD46" s="12"/>
      <c r="AE46" s="12"/>
    </row>
    <row r="47" spans="1:31" ht="34.5" customHeight="1" x14ac:dyDescent="0.35">
      <c r="A47" s="3" t="s">
        <v>40</v>
      </c>
      <c r="B47" s="5">
        <v>426050</v>
      </c>
      <c r="C47" s="5">
        <v>947699.99999999977</v>
      </c>
      <c r="D47" s="5">
        <v>979200</v>
      </c>
      <c r="E47" s="5">
        <v>551000</v>
      </c>
      <c r="F47" s="5">
        <v>496000</v>
      </c>
      <c r="G47" s="5">
        <v>476050</v>
      </c>
      <c r="H47" s="5">
        <v>672550</v>
      </c>
      <c r="I47" s="5">
        <v>607200</v>
      </c>
      <c r="J47" s="5">
        <v>810050</v>
      </c>
      <c r="K47" s="5">
        <v>798850</v>
      </c>
      <c r="L47" s="5">
        <v>622500</v>
      </c>
      <c r="M47" s="5">
        <v>891250</v>
      </c>
      <c r="N47" s="6">
        <f t="shared" si="1"/>
        <v>8278400</v>
      </c>
      <c r="O47" s="20"/>
      <c r="P47" s="20"/>
      <c r="Q47" s="20"/>
      <c r="R47" s="20"/>
      <c r="S47" s="68"/>
      <c r="T47" s="68"/>
      <c r="U47" s="68"/>
      <c r="V47" s="68"/>
      <c r="W47" s="68"/>
      <c r="X47" s="68"/>
      <c r="Y47" s="12"/>
      <c r="Z47" s="12"/>
      <c r="AA47" s="12"/>
      <c r="AB47" s="12"/>
      <c r="AC47" s="12"/>
      <c r="AD47" s="12"/>
      <c r="AE47" s="12"/>
    </row>
    <row r="48" spans="1:31" ht="34.5" customHeight="1" x14ac:dyDescent="0.35">
      <c r="A48" s="3" t="s">
        <v>61</v>
      </c>
      <c r="B48" s="5">
        <v>34511.1</v>
      </c>
      <c r="C48" s="5">
        <v>47555.3</v>
      </c>
      <c r="D48" s="5">
        <v>35690.200000000004</v>
      </c>
      <c r="E48" s="5">
        <v>30603.3</v>
      </c>
      <c r="F48" s="5">
        <v>47511.099999999991</v>
      </c>
      <c r="G48" s="5">
        <v>43178.200000000012</v>
      </c>
      <c r="H48" s="5">
        <v>57075.200000000004</v>
      </c>
      <c r="I48" s="5">
        <v>68494.400000000009</v>
      </c>
      <c r="J48" s="5">
        <v>67791.100000000006</v>
      </c>
      <c r="K48" s="5">
        <v>63380.200000000004</v>
      </c>
      <c r="L48" s="5">
        <v>41618.200000000004</v>
      </c>
      <c r="M48" s="5">
        <v>45527.30000000001</v>
      </c>
      <c r="N48" s="6">
        <f t="shared" si="1"/>
        <v>582935.60000000009</v>
      </c>
      <c r="O48" s="20"/>
      <c r="P48" s="20"/>
      <c r="Q48" s="20"/>
      <c r="R48" s="20"/>
      <c r="S48" s="68"/>
      <c r="T48" s="68"/>
      <c r="U48" s="68"/>
      <c r="V48" s="68"/>
      <c r="W48" s="68"/>
      <c r="X48" s="68"/>
      <c r="Y48" s="12"/>
      <c r="Z48" s="12"/>
      <c r="AA48" s="12"/>
      <c r="AB48" s="12"/>
      <c r="AC48" s="12"/>
      <c r="AD48" s="12"/>
      <c r="AE48" s="12"/>
    </row>
    <row r="49" spans="1:31" ht="34.5" customHeight="1" x14ac:dyDescent="0.35">
      <c r="A49" s="3" t="s">
        <v>62</v>
      </c>
      <c r="B49" s="5">
        <v>27368</v>
      </c>
      <c r="C49" s="5">
        <v>17176</v>
      </c>
      <c r="D49" s="5">
        <v>8968</v>
      </c>
      <c r="E49" s="5">
        <v>7616</v>
      </c>
      <c r="F49" s="5">
        <v>2832</v>
      </c>
      <c r="G49" s="5">
        <v>6816</v>
      </c>
      <c r="H49" s="5">
        <v>200</v>
      </c>
      <c r="I49" s="5">
        <v>0</v>
      </c>
      <c r="J49" s="5">
        <v>2032</v>
      </c>
      <c r="K49" s="5">
        <v>3368</v>
      </c>
      <c r="L49" s="5">
        <v>20512</v>
      </c>
      <c r="M49" s="5">
        <v>60096</v>
      </c>
      <c r="N49" s="6">
        <f t="shared" si="1"/>
        <v>156984</v>
      </c>
      <c r="O49" s="20"/>
      <c r="P49" s="20"/>
      <c r="Q49" s="20"/>
      <c r="R49" s="20"/>
      <c r="S49" s="68"/>
      <c r="T49" s="68"/>
      <c r="U49" s="68"/>
      <c r="V49" s="68"/>
      <c r="W49" s="68"/>
      <c r="X49" s="68"/>
      <c r="Y49" s="12"/>
      <c r="Z49" s="12"/>
      <c r="AA49" s="12"/>
      <c r="AB49" s="12"/>
      <c r="AC49" s="12"/>
      <c r="AD49" s="12"/>
      <c r="AE49" s="12"/>
    </row>
    <row r="50" spans="1:31" ht="34.5" customHeight="1" x14ac:dyDescent="0.35">
      <c r="A50" s="3" t="s">
        <v>41</v>
      </c>
      <c r="B50" s="5">
        <v>108165.80000000002</v>
      </c>
      <c r="C50" s="5">
        <v>42083.8</v>
      </c>
      <c r="D50" s="5">
        <v>23128.7</v>
      </c>
      <c r="E50" s="5">
        <v>446.5</v>
      </c>
      <c r="F50" s="5">
        <v>0</v>
      </c>
      <c r="G50" s="5">
        <v>305.5</v>
      </c>
      <c r="H50" s="5">
        <v>1414.7</v>
      </c>
      <c r="I50" s="5">
        <v>0</v>
      </c>
      <c r="J50" s="5">
        <v>338.40000000000003</v>
      </c>
      <c r="K50" s="5">
        <v>0</v>
      </c>
      <c r="L50" s="5">
        <v>68248.7</v>
      </c>
      <c r="M50" s="5">
        <v>93511.2</v>
      </c>
      <c r="N50" s="6">
        <f t="shared" si="1"/>
        <v>337643.30000000005</v>
      </c>
      <c r="O50" s="20"/>
      <c r="P50" s="20"/>
      <c r="Q50" s="20"/>
      <c r="R50" s="20"/>
      <c r="S50" s="68"/>
      <c r="T50" s="68"/>
      <c r="U50" s="68"/>
      <c r="V50" s="68"/>
      <c r="W50" s="68"/>
      <c r="X50" s="68"/>
      <c r="Y50" s="12"/>
      <c r="Z50" s="12"/>
      <c r="AA50" s="12"/>
      <c r="AB50" s="12"/>
      <c r="AC50" s="12"/>
      <c r="AD50" s="12"/>
      <c r="AE50" s="12"/>
    </row>
    <row r="51" spans="1:31" ht="34.5" customHeight="1" x14ac:dyDescent="0.35">
      <c r="A51" s="3" t="s">
        <v>42</v>
      </c>
      <c r="B51" s="5">
        <v>1959286.7999999998</v>
      </c>
      <c r="C51" s="5">
        <v>2023859.9999999993</v>
      </c>
      <c r="D51" s="5">
        <v>2187128.4</v>
      </c>
      <c r="E51" s="5">
        <v>2195387.4</v>
      </c>
      <c r="F51" s="5">
        <v>2141924.9999999995</v>
      </c>
      <c r="G51" s="5">
        <v>2279872.8000000003</v>
      </c>
      <c r="H51" s="5">
        <v>2291933.3999999994</v>
      </c>
      <c r="I51" s="5">
        <v>2213867.3999999994</v>
      </c>
      <c r="J51" s="5">
        <v>2081939.3999999997</v>
      </c>
      <c r="K51" s="5">
        <v>2336106.5999999996</v>
      </c>
      <c r="L51" s="5">
        <v>1452626.4</v>
      </c>
      <c r="M51" s="5">
        <v>1972529.4</v>
      </c>
      <c r="N51" s="6">
        <f t="shared" si="0"/>
        <v>25136462.999999993</v>
      </c>
      <c r="O51" s="20"/>
      <c r="P51" s="20"/>
      <c r="Q51" s="20"/>
      <c r="R51" s="20"/>
      <c r="S51" s="68"/>
      <c r="T51" s="68"/>
      <c r="U51" s="68"/>
      <c r="V51" s="68"/>
      <c r="W51" s="68"/>
      <c r="X51" s="68"/>
      <c r="Y51" s="12"/>
      <c r="Z51" s="12"/>
      <c r="AA51" s="12"/>
      <c r="AB51" s="12"/>
      <c r="AC51" s="12"/>
      <c r="AD51" s="12"/>
      <c r="AE51" s="12"/>
    </row>
    <row r="52" spans="1:31" ht="34.5" customHeight="1" x14ac:dyDescent="0.35">
      <c r="A52" s="3" t="s">
        <v>63</v>
      </c>
      <c r="B52" s="5">
        <v>1278126</v>
      </c>
      <c r="C52" s="5">
        <v>1339668</v>
      </c>
      <c r="D52" s="5">
        <v>1528893.0000000002</v>
      </c>
      <c r="E52" s="5">
        <v>2989322.9999999995</v>
      </c>
      <c r="F52" s="5">
        <v>2330541.0000000005</v>
      </c>
      <c r="G52" s="5">
        <v>1774890</v>
      </c>
      <c r="H52" s="5">
        <v>1917162</v>
      </c>
      <c r="I52" s="5">
        <v>2121192.0000000005</v>
      </c>
      <c r="J52" s="5">
        <v>1783557</v>
      </c>
      <c r="K52" s="5">
        <v>1431405</v>
      </c>
      <c r="L52" s="5">
        <v>1211202</v>
      </c>
      <c r="M52" s="5">
        <v>1296369.2223317497</v>
      </c>
      <c r="N52" s="6">
        <f t="shared" si="0"/>
        <v>21002328.222331751</v>
      </c>
      <c r="O52" s="20"/>
      <c r="P52" s="20"/>
      <c r="Q52" s="20"/>
      <c r="R52" s="20"/>
      <c r="S52" s="68"/>
      <c r="T52" s="68"/>
      <c r="U52" s="68"/>
      <c r="V52" s="68"/>
      <c r="W52" s="68"/>
      <c r="X52" s="68"/>
      <c r="Y52" s="12"/>
      <c r="Z52" s="12"/>
      <c r="AA52" s="12"/>
      <c r="AB52" s="12"/>
      <c r="AC52" s="12"/>
      <c r="AD52" s="12"/>
      <c r="AE52" s="12"/>
    </row>
    <row r="53" spans="1:31" ht="30.75" customHeight="1" thickBot="1" x14ac:dyDescent="0.4">
      <c r="A53" s="58" t="s">
        <v>43</v>
      </c>
      <c r="B53" s="66">
        <f>SUM(B8:B52)</f>
        <v>9843228.0055300519</v>
      </c>
      <c r="C53" s="66">
        <f t="shared" ref="C53:M53" si="3">SUM(C8:C52)</f>
        <v>12058104.030508488</v>
      </c>
      <c r="D53" s="66">
        <f t="shared" si="3"/>
        <v>11023488.145751722</v>
      </c>
      <c r="E53" s="66">
        <f t="shared" si="3"/>
        <v>13067090.798209738</v>
      </c>
      <c r="F53" s="66">
        <f t="shared" si="3"/>
        <v>12076243.699999999</v>
      </c>
      <c r="G53" s="66">
        <f t="shared" si="3"/>
        <v>11026489.100000001</v>
      </c>
      <c r="H53" s="66">
        <f t="shared" si="3"/>
        <v>10324536.300000001</v>
      </c>
      <c r="I53" s="66">
        <f t="shared" si="3"/>
        <v>11399509.800000001</v>
      </c>
      <c r="J53" s="66">
        <f t="shared" si="3"/>
        <v>12111275.699999999</v>
      </c>
      <c r="K53" s="66">
        <f t="shared" si="3"/>
        <v>12212797.399999999</v>
      </c>
      <c r="L53" s="66">
        <f t="shared" si="3"/>
        <v>11867828.699999999</v>
      </c>
      <c r="M53" s="66">
        <f t="shared" si="3"/>
        <v>11198448.12233175</v>
      </c>
      <c r="N53" s="67">
        <f>SUM(N8:N52)</f>
        <v>138209039.80233175</v>
      </c>
      <c r="O53" s="20"/>
      <c r="P53" s="20"/>
      <c r="Q53" s="20"/>
      <c r="R53" s="20"/>
      <c r="S53" s="17"/>
      <c r="T53" s="17"/>
      <c r="U53" s="17"/>
      <c r="V53" s="17"/>
      <c r="W53" s="17"/>
      <c r="X53" s="17"/>
    </row>
    <row r="54" spans="1:31" s="17" customFormat="1" ht="19.5" customHeight="1" x14ac:dyDescent="0.35">
      <c r="A54" s="18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20"/>
      <c r="P54" s="20"/>
      <c r="Q54" s="20"/>
      <c r="R54" s="20"/>
    </row>
    <row r="55" spans="1:31" s="13" customFormat="1" ht="30" customHeight="1" x14ac:dyDescent="0.35">
      <c r="A55" s="44" t="s">
        <v>99</v>
      </c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15"/>
      <c r="N55" s="15"/>
      <c r="O55" s="16"/>
      <c r="P55" s="16"/>
      <c r="Q55" s="16"/>
      <c r="R55" s="16"/>
      <c r="S55" s="16"/>
      <c r="T55" s="16"/>
      <c r="U55" s="16"/>
      <c r="V55" s="16"/>
      <c r="W55" s="16"/>
      <c r="X55" s="16"/>
      <c r="Z55" s="9"/>
      <c r="AA55" s="7"/>
      <c r="AB55" s="7"/>
    </row>
    <row r="56" spans="1:31" s="13" customFormat="1" ht="30" customHeight="1" x14ac:dyDescent="0.35">
      <c r="A56" s="29" t="s">
        <v>102</v>
      </c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15"/>
      <c r="N56" s="15"/>
      <c r="O56" s="16"/>
      <c r="P56" s="16"/>
      <c r="Q56" s="16"/>
      <c r="R56" s="16"/>
      <c r="S56" s="16"/>
      <c r="T56" s="16"/>
      <c r="U56" s="16"/>
      <c r="V56" s="16"/>
      <c r="W56" s="16"/>
      <c r="X56" s="16"/>
      <c r="Z56" s="9"/>
      <c r="AA56" s="7"/>
      <c r="AB56" s="7"/>
    </row>
    <row r="57" spans="1:31" s="13" customFormat="1" ht="30" customHeight="1" x14ac:dyDescent="0.35">
      <c r="A57" s="44" t="s">
        <v>103</v>
      </c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15"/>
      <c r="N57" s="15"/>
      <c r="O57" s="16"/>
      <c r="P57" s="16"/>
      <c r="Q57" s="16"/>
      <c r="R57" s="16"/>
      <c r="S57" s="16"/>
      <c r="T57" s="16"/>
      <c r="U57" s="16"/>
      <c r="V57" s="16"/>
      <c r="W57" s="16"/>
      <c r="X57" s="16"/>
      <c r="Z57" s="9"/>
      <c r="AA57" s="7"/>
      <c r="AB57" s="7"/>
    </row>
    <row r="58" spans="1:31" s="13" customFormat="1" ht="30" customHeight="1" x14ac:dyDescent="0.35">
      <c r="A58" s="44" t="s">
        <v>104</v>
      </c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Z58" s="9"/>
      <c r="AA58" s="7"/>
      <c r="AB58" s="7"/>
    </row>
    <row r="59" spans="1:31" ht="21" x14ac:dyDescent="0.35">
      <c r="A59" s="70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17"/>
      <c r="N59" s="17"/>
      <c r="P59" s="17"/>
      <c r="Q59" s="17"/>
      <c r="R59" s="17"/>
      <c r="S59" s="17"/>
      <c r="T59" s="17"/>
      <c r="U59" s="17"/>
      <c r="V59" s="17"/>
      <c r="W59" s="17"/>
      <c r="X59" s="17"/>
    </row>
    <row r="60" spans="1:31" ht="21" x14ac:dyDescent="0.35">
      <c r="A60" s="70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17"/>
      <c r="N60" s="17"/>
      <c r="P60" s="17"/>
      <c r="Q60" s="17"/>
      <c r="R60" s="17"/>
      <c r="S60" s="17"/>
      <c r="T60" s="17"/>
      <c r="U60" s="17"/>
      <c r="V60" s="17"/>
      <c r="W60" s="17"/>
      <c r="X60" s="17"/>
    </row>
    <row r="61" spans="1:31" ht="21" x14ac:dyDescent="0.35">
      <c r="A61" s="70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17"/>
      <c r="N61" s="17"/>
      <c r="P61" s="17"/>
      <c r="Q61" s="17"/>
      <c r="R61" s="17"/>
      <c r="S61" s="17"/>
      <c r="T61" s="17"/>
      <c r="U61" s="17"/>
      <c r="V61" s="17"/>
      <c r="W61" s="17"/>
      <c r="X61" s="17"/>
    </row>
    <row r="62" spans="1:31" ht="21" x14ac:dyDescent="0.35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17"/>
      <c r="N62" s="17"/>
      <c r="P62" s="17"/>
      <c r="Q62" s="17"/>
      <c r="R62" s="17"/>
      <c r="S62" s="17"/>
      <c r="T62" s="17"/>
      <c r="U62" s="17"/>
      <c r="V62" s="17"/>
      <c r="W62" s="17"/>
      <c r="X62" s="17"/>
    </row>
    <row r="63" spans="1:31" ht="21" x14ac:dyDescent="0.35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17"/>
      <c r="N63" s="17"/>
      <c r="P63" s="17"/>
      <c r="Q63" s="17"/>
      <c r="R63" s="17"/>
      <c r="S63" s="17"/>
      <c r="T63" s="17"/>
      <c r="U63" s="17"/>
      <c r="V63" s="17"/>
      <c r="W63" s="17"/>
      <c r="X63" s="17"/>
    </row>
    <row r="64" spans="1:31" x14ac:dyDescent="0.2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P64" s="17"/>
      <c r="Q64" s="17"/>
      <c r="R64" s="17"/>
      <c r="S64" s="17"/>
      <c r="T64" s="17"/>
      <c r="U64" s="17"/>
      <c r="V64" s="17"/>
      <c r="W64" s="17"/>
      <c r="X64" s="17"/>
    </row>
    <row r="65" spans="1:24" x14ac:dyDescent="0.2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P65" s="17"/>
      <c r="Q65" s="17"/>
      <c r="R65" s="17"/>
      <c r="S65" s="17"/>
      <c r="T65" s="17"/>
      <c r="U65" s="17"/>
      <c r="V65" s="17"/>
      <c r="W65" s="17"/>
      <c r="X65" s="17"/>
    </row>
    <row r="66" spans="1:24" x14ac:dyDescent="0.2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P66" s="17"/>
      <c r="Q66" s="17"/>
      <c r="R66" s="17"/>
      <c r="S66" s="17"/>
      <c r="T66" s="17"/>
      <c r="U66" s="17"/>
      <c r="V66" s="17"/>
      <c r="W66" s="17"/>
      <c r="X66" s="17"/>
    </row>
    <row r="67" spans="1:24" x14ac:dyDescent="0.2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P67" s="17"/>
      <c r="Q67" s="17"/>
      <c r="R67" s="17"/>
      <c r="S67" s="17"/>
      <c r="T67" s="17"/>
      <c r="U67" s="17"/>
      <c r="V67" s="17"/>
      <c r="W67" s="17"/>
      <c r="X67" s="17"/>
    </row>
    <row r="68" spans="1:24" x14ac:dyDescent="0.2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P68" s="17"/>
      <c r="Q68" s="17"/>
      <c r="R68" s="17"/>
      <c r="S68" s="17"/>
      <c r="T68" s="17"/>
      <c r="U68" s="17"/>
      <c r="V68" s="17"/>
      <c r="W68" s="17"/>
      <c r="X68" s="17"/>
    </row>
    <row r="69" spans="1:24" x14ac:dyDescent="0.2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P69" s="17"/>
      <c r="Q69" s="17"/>
      <c r="R69" s="17"/>
      <c r="S69" s="17"/>
      <c r="T69" s="17"/>
      <c r="U69" s="17"/>
      <c r="V69" s="17"/>
      <c r="W69" s="17"/>
      <c r="X69" s="17"/>
    </row>
    <row r="70" spans="1:24" x14ac:dyDescent="0.2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P70" s="17"/>
      <c r="Q70" s="17"/>
      <c r="R70" s="17"/>
      <c r="S70" s="17"/>
      <c r="T70" s="17"/>
      <c r="U70" s="17"/>
      <c r="V70" s="17"/>
      <c r="W70" s="17"/>
      <c r="X70" s="17"/>
    </row>
    <row r="71" spans="1:24" x14ac:dyDescent="0.2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P71" s="17"/>
      <c r="Q71" s="17"/>
      <c r="R71" s="17"/>
      <c r="S71" s="17"/>
      <c r="T71" s="17"/>
      <c r="U71" s="17"/>
      <c r="V71" s="17"/>
      <c r="W71" s="17"/>
      <c r="X71" s="17"/>
    </row>
    <row r="72" spans="1:24" x14ac:dyDescent="0.2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P72" s="17"/>
      <c r="Q72" s="17"/>
      <c r="R72" s="17"/>
      <c r="S72" s="17"/>
      <c r="T72" s="17"/>
      <c r="U72" s="17"/>
      <c r="V72" s="17"/>
      <c r="W72" s="17"/>
      <c r="X72" s="17"/>
    </row>
    <row r="73" spans="1:24" x14ac:dyDescent="0.2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P73" s="17"/>
      <c r="Q73" s="17"/>
      <c r="R73" s="17"/>
      <c r="S73" s="17"/>
      <c r="T73" s="17"/>
      <c r="U73" s="17"/>
      <c r="V73" s="17"/>
      <c r="W73" s="17"/>
      <c r="X73" s="17"/>
    </row>
    <row r="74" spans="1:24" x14ac:dyDescent="0.2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P74" s="17"/>
      <c r="Q74" s="17"/>
      <c r="R74" s="17"/>
      <c r="S74" s="17"/>
      <c r="T74" s="17"/>
      <c r="U74" s="17"/>
      <c r="V74" s="17"/>
      <c r="W74" s="17"/>
      <c r="X74" s="17"/>
    </row>
    <row r="75" spans="1:24" x14ac:dyDescent="0.2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P75" s="17"/>
      <c r="Q75" s="17"/>
      <c r="R75" s="17"/>
      <c r="S75" s="17"/>
      <c r="T75" s="17"/>
      <c r="U75" s="17"/>
      <c r="V75" s="17"/>
      <c r="W75" s="17"/>
      <c r="X75" s="17"/>
    </row>
    <row r="76" spans="1:24" x14ac:dyDescent="0.2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P76" s="17"/>
      <c r="Q76" s="17"/>
      <c r="R76" s="17"/>
      <c r="S76" s="17"/>
      <c r="T76" s="17"/>
      <c r="U76" s="17"/>
      <c r="V76" s="17"/>
      <c r="W76" s="17"/>
      <c r="X76" s="17"/>
    </row>
    <row r="77" spans="1:24" x14ac:dyDescent="0.2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P77" s="17"/>
      <c r="Q77" s="17"/>
      <c r="R77" s="17"/>
      <c r="S77" s="17"/>
      <c r="T77" s="17"/>
      <c r="U77" s="17"/>
      <c r="V77" s="17"/>
      <c r="W77" s="17"/>
      <c r="X77" s="17"/>
    </row>
    <row r="78" spans="1:24" x14ac:dyDescent="0.2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P78" s="17"/>
      <c r="Q78" s="17"/>
      <c r="R78" s="17"/>
      <c r="S78" s="17"/>
      <c r="T78" s="17"/>
      <c r="U78" s="17"/>
      <c r="V78" s="17"/>
      <c r="W78" s="17"/>
      <c r="X78" s="17"/>
    </row>
    <row r="79" spans="1:24" x14ac:dyDescent="0.2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P79" s="17"/>
      <c r="Q79" s="17"/>
      <c r="R79" s="17"/>
      <c r="S79" s="17"/>
      <c r="T79" s="17"/>
      <c r="U79" s="17"/>
      <c r="V79" s="17"/>
      <c r="W79" s="17"/>
      <c r="X79" s="17"/>
    </row>
    <row r="80" spans="1:24" x14ac:dyDescent="0.2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P80" s="17"/>
      <c r="Q80" s="17"/>
      <c r="R80" s="17"/>
      <c r="S80" s="17"/>
      <c r="T80" s="17"/>
      <c r="U80" s="17"/>
      <c r="V80" s="17"/>
      <c r="W80" s="17"/>
      <c r="X80" s="17"/>
    </row>
    <row r="81" spans="1:24" x14ac:dyDescent="0.2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P81" s="17"/>
      <c r="Q81" s="17"/>
      <c r="R81" s="17"/>
      <c r="S81" s="17"/>
      <c r="T81" s="17"/>
      <c r="U81" s="17"/>
      <c r="V81" s="17"/>
      <c r="W81" s="17"/>
      <c r="X81" s="17"/>
    </row>
    <row r="82" spans="1:24" x14ac:dyDescent="0.2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P82" s="17"/>
      <c r="Q82" s="17"/>
      <c r="R82" s="17"/>
      <c r="S82" s="17"/>
      <c r="T82" s="17"/>
      <c r="U82" s="17"/>
      <c r="V82" s="17"/>
      <c r="W82" s="17"/>
      <c r="X82" s="17"/>
    </row>
    <row r="83" spans="1:24" x14ac:dyDescent="0.2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P83" s="17"/>
      <c r="Q83" s="17"/>
      <c r="R83" s="17"/>
      <c r="S83" s="17"/>
      <c r="T83" s="17"/>
      <c r="U83" s="17"/>
      <c r="V83" s="17"/>
      <c r="W83" s="17"/>
      <c r="X83" s="17"/>
    </row>
    <row r="84" spans="1:24" x14ac:dyDescent="0.2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P84" s="17"/>
      <c r="Q84" s="17"/>
      <c r="R84" s="17"/>
      <c r="S84" s="17"/>
      <c r="T84" s="17"/>
      <c r="U84" s="17"/>
      <c r="V84" s="17"/>
      <c r="W84" s="17"/>
      <c r="X84" s="17"/>
    </row>
    <row r="85" spans="1:24" x14ac:dyDescent="0.2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P85" s="17"/>
      <c r="Q85" s="17"/>
      <c r="R85" s="17"/>
      <c r="S85" s="17"/>
      <c r="T85" s="17"/>
      <c r="U85" s="17"/>
      <c r="V85" s="17"/>
      <c r="W85" s="17"/>
      <c r="X85" s="17"/>
    </row>
    <row r="86" spans="1:24" x14ac:dyDescent="0.2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P86" s="17"/>
      <c r="Q86" s="17"/>
      <c r="R86" s="17"/>
      <c r="S86" s="17"/>
      <c r="T86" s="17"/>
      <c r="U86" s="17"/>
      <c r="V86" s="17"/>
      <c r="W86" s="17"/>
      <c r="X86" s="17"/>
    </row>
    <row r="87" spans="1:24" x14ac:dyDescent="0.2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P87" s="17"/>
      <c r="Q87" s="17"/>
      <c r="R87" s="17"/>
      <c r="S87" s="17"/>
      <c r="T87" s="17"/>
      <c r="U87" s="17"/>
      <c r="V87" s="17"/>
      <c r="W87" s="17"/>
      <c r="X87" s="17"/>
    </row>
    <row r="88" spans="1:24" x14ac:dyDescent="0.2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P88" s="17"/>
      <c r="Q88" s="17"/>
      <c r="R88" s="17"/>
      <c r="S88" s="17"/>
      <c r="T88" s="17"/>
      <c r="U88" s="17"/>
      <c r="V88" s="17"/>
      <c r="W88" s="17"/>
      <c r="X88" s="17"/>
    </row>
    <row r="89" spans="1:24" x14ac:dyDescent="0.2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P89" s="17"/>
      <c r="Q89" s="17"/>
      <c r="R89" s="17"/>
      <c r="S89" s="17"/>
      <c r="T89" s="17"/>
      <c r="U89" s="17"/>
      <c r="V89" s="17"/>
      <c r="W89" s="17"/>
      <c r="X89" s="17"/>
    </row>
    <row r="90" spans="1:24" x14ac:dyDescent="0.2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P90" s="17"/>
      <c r="Q90" s="17"/>
      <c r="R90" s="17"/>
      <c r="S90" s="17"/>
      <c r="T90" s="17"/>
      <c r="U90" s="17"/>
      <c r="V90" s="17"/>
      <c r="W90" s="17"/>
      <c r="X90" s="17"/>
    </row>
    <row r="91" spans="1:24" x14ac:dyDescent="0.2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P91" s="17"/>
      <c r="Q91" s="17"/>
      <c r="R91" s="17"/>
      <c r="S91" s="17"/>
      <c r="T91" s="17"/>
      <c r="U91" s="17"/>
      <c r="V91" s="17"/>
      <c r="W91" s="17"/>
      <c r="X91" s="17"/>
    </row>
    <row r="92" spans="1:24" x14ac:dyDescent="0.2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P92" s="17"/>
      <c r="Q92" s="17"/>
      <c r="R92" s="17"/>
      <c r="S92" s="17"/>
      <c r="T92" s="17"/>
      <c r="U92" s="17"/>
      <c r="V92" s="17"/>
      <c r="W92" s="17"/>
      <c r="X92" s="17"/>
    </row>
    <row r="93" spans="1:24" x14ac:dyDescent="0.2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P93" s="17"/>
      <c r="Q93" s="17"/>
      <c r="R93" s="17"/>
      <c r="S93" s="17"/>
      <c r="T93" s="17"/>
      <c r="U93" s="17"/>
      <c r="V93" s="17"/>
      <c r="W93" s="17"/>
      <c r="X93" s="17"/>
    </row>
    <row r="94" spans="1:24" x14ac:dyDescent="0.2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P94" s="17"/>
      <c r="Q94" s="17"/>
      <c r="R94" s="17"/>
      <c r="S94" s="17"/>
      <c r="T94" s="17"/>
      <c r="U94" s="17"/>
      <c r="V94" s="17"/>
      <c r="W94" s="17"/>
      <c r="X94" s="17"/>
    </row>
    <row r="95" spans="1:24" x14ac:dyDescent="0.2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P95" s="17"/>
      <c r="Q95" s="17"/>
      <c r="R95" s="17"/>
      <c r="S95" s="17"/>
      <c r="T95" s="17"/>
      <c r="U95" s="17"/>
      <c r="V95" s="17"/>
      <c r="W95" s="17"/>
      <c r="X95" s="17"/>
    </row>
    <row r="96" spans="1:24" x14ac:dyDescent="0.2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P96" s="17"/>
      <c r="Q96" s="17"/>
      <c r="R96" s="17"/>
      <c r="S96" s="17"/>
      <c r="T96" s="17"/>
      <c r="U96" s="17"/>
      <c r="V96" s="17"/>
      <c r="W96" s="17"/>
      <c r="X96" s="17"/>
    </row>
    <row r="97" spans="1:24" x14ac:dyDescent="0.2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P97" s="17"/>
      <c r="Q97" s="17"/>
      <c r="R97" s="17"/>
      <c r="S97" s="17"/>
      <c r="T97" s="17"/>
      <c r="U97" s="17"/>
      <c r="V97" s="17"/>
      <c r="W97" s="17"/>
      <c r="X97" s="17"/>
    </row>
    <row r="98" spans="1:24" x14ac:dyDescent="0.2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P98" s="17"/>
      <c r="Q98" s="17"/>
      <c r="R98" s="17"/>
      <c r="S98" s="17"/>
      <c r="T98" s="17"/>
      <c r="U98" s="17"/>
      <c r="V98" s="17"/>
      <c r="W98" s="17"/>
      <c r="X98" s="17"/>
    </row>
    <row r="99" spans="1:24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P99" s="17"/>
      <c r="Q99" s="17"/>
      <c r="R99" s="17"/>
      <c r="S99" s="17"/>
      <c r="T99" s="17"/>
      <c r="U99" s="17"/>
      <c r="V99" s="17"/>
      <c r="W99" s="17"/>
      <c r="X99" s="17"/>
    </row>
    <row r="100" spans="1:24" x14ac:dyDescent="0.2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</row>
    <row r="101" spans="1:24" x14ac:dyDescent="0.2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</row>
    <row r="102" spans="1:24" x14ac:dyDescent="0.2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</row>
    <row r="103" spans="1:24" x14ac:dyDescent="0.2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</row>
  </sheetData>
  <sheetProtection formatCells="0" formatColumns="0" formatRows="0" insertColumns="0" insertRows="0" insertHyperlinks="0" deleteColumns="0" deleteRows="0" sort="0" autoFilter="0" pivotTables="0"/>
  <mergeCells count="3">
    <mergeCell ref="A4:N4"/>
    <mergeCell ref="A5:N5"/>
    <mergeCell ref="A3:N3"/>
  </mergeCells>
  <pageMargins left="0.23622047244094491" right="0.23622047244094491" top="0.39370078740157483" bottom="0.23622047244094491" header="0.19685039370078741" footer="0"/>
  <pageSetup scale="37" firstPageNumber="9" orientation="landscape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72"/>
  <sheetViews>
    <sheetView zoomScale="59" zoomScaleNormal="59" workbookViewId="0">
      <selection activeCell="A26" sqref="A26:XFD26"/>
    </sheetView>
  </sheetViews>
  <sheetFormatPr baseColWidth="10" defaultRowHeight="12.75" x14ac:dyDescent="0.2"/>
  <cols>
    <col min="1" max="1" width="25.140625" customWidth="1"/>
    <col min="2" max="2" width="20" customWidth="1"/>
    <col min="3" max="3" width="20.7109375" customWidth="1"/>
    <col min="4" max="4" width="19.140625" customWidth="1"/>
    <col min="5" max="5" width="18.140625" customWidth="1"/>
    <col min="6" max="6" width="21.42578125" customWidth="1"/>
    <col min="7" max="8" width="18.85546875" customWidth="1"/>
    <col min="9" max="9" width="20.42578125" customWidth="1"/>
    <col min="10" max="10" width="19.42578125" customWidth="1"/>
    <col min="11" max="11" width="19.5703125" customWidth="1"/>
    <col min="12" max="12" width="18.28515625" customWidth="1"/>
    <col min="13" max="13" width="18.7109375" customWidth="1"/>
    <col min="14" max="14" width="21" customWidth="1"/>
    <col min="15" max="22" width="11.42578125" style="32"/>
  </cols>
  <sheetData>
    <row r="1" spans="1:24" s="32" customFormat="1" x14ac:dyDescent="0.2"/>
    <row r="2" spans="1:24" x14ac:dyDescent="0.2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W2" s="32"/>
      <c r="X2" s="32"/>
    </row>
    <row r="3" spans="1:24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W3" s="32"/>
      <c r="X3" s="32"/>
    </row>
    <row r="4" spans="1:24" s="32" customFormat="1" x14ac:dyDescent="0.2"/>
    <row r="5" spans="1:24" x14ac:dyDescent="0.2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W5" s="32"/>
      <c r="X5" s="32"/>
    </row>
    <row r="6" spans="1:24" ht="19.5" customHeight="1" x14ac:dyDescent="0.35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W6" s="32"/>
      <c r="X6" s="32"/>
    </row>
    <row r="7" spans="1:24" ht="23.25" x14ac:dyDescent="0.35">
      <c r="A7" s="184" t="s">
        <v>67</v>
      </c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W7" s="32"/>
      <c r="X7" s="32"/>
    </row>
    <row r="8" spans="1:24" ht="21" x14ac:dyDescent="0.35">
      <c r="A8" s="185" t="s">
        <v>66</v>
      </c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W8" s="32"/>
      <c r="X8" s="32"/>
    </row>
    <row r="9" spans="1:24" ht="12.75" customHeight="1" thickBot="1" x14ac:dyDescent="0.4">
      <c r="A9" s="21"/>
      <c r="B9" s="21"/>
      <c r="C9" s="21"/>
      <c r="D9" s="21"/>
      <c r="E9" s="21"/>
      <c r="F9" s="21"/>
      <c r="G9" s="21"/>
      <c r="H9" s="21"/>
      <c r="I9" s="21"/>
      <c r="J9" s="21"/>
      <c r="K9" s="22"/>
      <c r="L9" s="22"/>
      <c r="M9" s="22"/>
      <c r="N9" s="21"/>
    </row>
    <row r="10" spans="1:24" ht="27.75" customHeight="1" x14ac:dyDescent="0.2">
      <c r="A10" s="61" t="s">
        <v>0</v>
      </c>
      <c r="B10" s="62" t="s">
        <v>1</v>
      </c>
      <c r="C10" s="62" t="s">
        <v>2</v>
      </c>
      <c r="D10" s="62" t="s">
        <v>3</v>
      </c>
      <c r="E10" s="62" t="s">
        <v>4</v>
      </c>
      <c r="F10" s="62" t="s">
        <v>5</v>
      </c>
      <c r="G10" s="62" t="s">
        <v>6</v>
      </c>
      <c r="H10" s="62" t="s">
        <v>7</v>
      </c>
      <c r="I10" s="62" t="s">
        <v>8</v>
      </c>
      <c r="J10" s="62" t="s">
        <v>9</v>
      </c>
      <c r="K10" s="62" t="s">
        <v>10</v>
      </c>
      <c r="L10" s="62" t="s">
        <v>11</v>
      </c>
      <c r="M10" s="62" t="s">
        <v>68</v>
      </c>
      <c r="N10" s="63" t="s">
        <v>13</v>
      </c>
    </row>
    <row r="11" spans="1:24" ht="23.25" x14ac:dyDescent="0.35">
      <c r="A11" s="23" t="s">
        <v>100</v>
      </c>
      <c r="B11" s="24">
        <v>56455</v>
      </c>
      <c r="C11" s="24">
        <v>11413</v>
      </c>
      <c r="D11" s="24">
        <v>419101.99999999994</v>
      </c>
      <c r="E11" s="24">
        <v>2610245</v>
      </c>
      <c r="F11" s="24">
        <v>2342112</v>
      </c>
      <c r="G11" s="24">
        <v>1011302</v>
      </c>
      <c r="H11" s="24">
        <v>342158</v>
      </c>
      <c r="I11" s="24">
        <v>568997</v>
      </c>
      <c r="J11" s="24">
        <v>1256616</v>
      </c>
      <c r="K11" s="24">
        <v>2159650</v>
      </c>
      <c r="L11" s="24">
        <v>1789989</v>
      </c>
      <c r="M11" s="24">
        <v>401245</v>
      </c>
      <c r="N11" s="25">
        <f t="shared" ref="N11:N55" si="0">SUM(B11:M11)</f>
        <v>12969284</v>
      </c>
    </row>
    <row r="12" spans="1:24" ht="23.25" x14ac:dyDescent="0.35">
      <c r="A12" s="23" t="s">
        <v>49</v>
      </c>
      <c r="B12" s="24">
        <v>52415</v>
      </c>
      <c r="C12" s="24">
        <v>73892</v>
      </c>
      <c r="D12" s="24">
        <v>62909</v>
      </c>
      <c r="E12" s="24">
        <v>65974.000000000015</v>
      </c>
      <c r="F12" s="24">
        <v>76767.999999999985</v>
      </c>
      <c r="G12" s="24">
        <v>89487</v>
      </c>
      <c r="H12" s="24">
        <v>104480</v>
      </c>
      <c r="I12" s="24">
        <v>81245</v>
      </c>
      <c r="J12" s="24">
        <v>127048</v>
      </c>
      <c r="K12" s="24">
        <v>79584</v>
      </c>
      <c r="L12" s="24">
        <v>62169</v>
      </c>
      <c r="M12" s="24">
        <v>94218</v>
      </c>
      <c r="N12" s="25">
        <f t="shared" si="0"/>
        <v>970189</v>
      </c>
    </row>
    <row r="13" spans="1:24" ht="23.25" x14ac:dyDescent="0.35">
      <c r="A13" s="23" t="s">
        <v>14</v>
      </c>
      <c r="B13" s="24">
        <v>0</v>
      </c>
      <c r="C13" s="24">
        <v>9821</v>
      </c>
      <c r="D13" s="24">
        <v>3649</v>
      </c>
      <c r="E13" s="24">
        <v>0</v>
      </c>
      <c r="F13" s="24">
        <v>1998</v>
      </c>
      <c r="G13" s="24">
        <v>532</v>
      </c>
      <c r="H13" s="24">
        <v>869</v>
      </c>
      <c r="I13" s="24">
        <v>565</v>
      </c>
      <c r="J13" s="24">
        <v>2145</v>
      </c>
      <c r="K13" s="24">
        <v>2012</v>
      </c>
      <c r="L13" s="24">
        <v>680</v>
      </c>
      <c r="M13" s="24">
        <v>3201</v>
      </c>
      <c r="N13" s="25">
        <f t="shared" si="0"/>
        <v>25472</v>
      </c>
    </row>
    <row r="14" spans="1:24" ht="23.25" x14ac:dyDescent="0.35">
      <c r="A14" s="23" t="s">
        <v>15</v>
      </c>
      <c r="B14" s="24">
        <v>731310</v>
      </c>
      <c r="C14" s="24">
        <v>694815</v>
      </c>
      <c r="D14" s="24">
        <v>703845</v>
      </c>
      <c r="E14" s="24">
        <v>694515</v>
      </c>
      <c r="F14" s="24">
        <v>694515</v>
      </c>
      <c r="G14" s="24">
        <v>688185.00000000012</v>
      </c>
      <c r="H14" s="24">
        <v>728535</v>
      </c>
      <c r="I14" s="24">
        <v>713760</v>
      </c>
      <c r="J14" s="24">
        <v>743804.99999999988</v>
      </c>
      <c r="K14" s="24">
        <v>747885</v>
      </c>
      <c r="L14" s="24">
        <v>748485</v>
      </c>
      <c r="M14" s="24">
        <v>728985</v>
      </c>
      <c r="N14" s="25">
        <f t="shared" si="0"/>
        <v>8618640</v>
      </c>
    </row>
    <row r="15" spans="1:24" ht="23.25" x14ac:dyDescent="0.35">
      <c r="A15" s="23" t="s">
        <v>50</v>
      </c>
      <c r="B15" s="24">
        <v>7630</v>
      </c>
      <c r="C15" s="24">
        <v>3592</v>
      </c>
      <c r="D15" s="24">
        <v>3757</v>
      </c>
      <c r="E15" s="24">
        <v>9120</v>
      </c>
      <c r="F15" s="24">
        <v>7835</v>
      </c>
      <c r="G15" s="24">
        <v>8562</v>
      </c>
      <c r="H15" s="24">
        <v>12012</v>
      </c>
      <c r="I15" s="24">
        <v>13542</v>
      </c>
      <c r="J15" s="24">
        <v>19254</v>
      </c>
      <c r="K15" s="24">
        <v>10298</v>
      </c>
      <c r="L15" s="24">
        <v>23989</v>
      </c>
      <c r="M15" s="24">
        <v>20012</v>
      </c>
      <c r="N15" s="25">
        <f t="shared" si="0"/>
        <v>139603</v>
      </c>
    </row>
    <row r="16" spans="1:24" ht="23.25" x14ac:dyDescent="0.35">
      <c r="A16" s="23" t="s">
        <v>51</v>
      </c>
      <c r="B16" s="24">
        <v>8754</v>
      </c>
      <c r="C16" s="24">
        <v>229414</v>
      </c>
      <c r="D16" s="24">
        <v>76626</v>
      </c>
      <c r="E16" s="24">
        <v>26144</v>
      </c>
      <c r="F16" s="24">
        <v>6215</v>
      </c>
      <c r="G16" s="24">
        <v>5102</v>
      </c>
      <c r="H16" s="24">
        <v>21021</v>
      </c>
      <c r="I16" s="24">
        <v>26211</v>
      </c>
      <c r="J16" s="24">
        <v>4102</v>
      </c>
      <c r="K16" s="24">
        <v>3540.9999999999991</v>
      </c>
      <c r="L16" s="24">
        <v>11204</v>
      </c>
      <c r="M16" s="24">
        <v>22987</v>
      </c>
      <c r="N16" s="25">
        <f t="shared" si="0"/>
        <v>441321</v>
      </c>
    </row>
    <row r="17" spans="1:14" ht="23.25" x14ac:dyDescent="0.35">
      <c r="A17" s="23" t="s">
        <v>16</v>
      </c>
      <c r="B17" s="24">
        <v>23116</v>
      </c>
      <c r="C17" s="24">
        <v>42446</v>
      </c>
      <c r="D17" s="24">
        <v>65263</v>
      </c>
      <c r="E17" s="24">
        <v>21752</v>
      </c>
      <c r="F17" s="24">
        <v>5654</v>
      </c>
      <c r="G17" s="24">
        <v>6451</v>
      </c>
      <c r="H17" s="24">
        <v>45214</v>
      </c>
      <c r="I17" s="24">
        <v>44520</v>
      </c>
      <c r="J17" s="24">
        <v>4451</v>
      </c>
      <c r="K17" s="24">
        <v>3658</v>
      </c>
      <c r="L17" s="24">
        <v>16897</v>
      </c>
      <c r="M17" s="24">
        <v>51258</v>
      </c>
      <c r="N17" s="25">
        <f t="shared" si="0"/>
        <v>330680</v>
      </c>
    </row>
    <row r="18" spans="1:14" ht="23.25" x14ac:dyDescent="0.35">
      <c r="A18" s="23" t="s">
        <v>17</v>
      </c>
      <c r="B18" s="24">
        <v>2451</v>
      </c>
      <c r="C18" s="24">
        <v>1820</v>
      </c>
      <c r="D18" s="24">
        <v>2253</v>
      </c>
      <c r="E18" s="24">
        <v>798</v>
      </c>
      <c r="F18" s="24">
        <v>321</v>
      </c>
      <c r="G18" s="24">
        <v>341</v>
      </c>
      <c r="H18" s="24">
        <v>2754</v>
      </c>
      <c r="I18" s="24">
        <v>1720</v>
      </c>
      <c r="J18" s="24">
        <v>302</v>
      </c>
      <c r="K18" s="24">
        <v>189</v>
      </c>
      <c r="L18" s="24">
        <v>2104</v>
      </c>
      <c r="M18" s="24">
        <v>1685.0000000000002</v>
      </c>
      <c r="N18" s="25">
        <f t="shared" si="0"/>
        <v>16738</v>
      </c>
    </row>
    <row r="19" spans="1:14" ht="23.25" x14ac:dyDescent="0.35">
      <c r="A19" s="23" t="s">
        <v>52</v>
      </c>
      <c r="B19" s="24">
        <v>86895</v>
      </c>
      <c r="C19" s="24">
        <v>83784</v>
      </c>
      <c r="D19" s="24">
        <v>53241</v>
      </c>
      <c r="E19" s="24">
        <v>38411</v>
      </c>
      <c r="F19" s="24">
        <v>31024.000000000004</v>
      </c>
      <c r="G19" s="24">
        <v>20145</v>
      </c>
      <c r="H19" s="24">
        <v>20102</v>
      </c>
      <c r="I19" s="24">
        <v>18654</v>
      </c>
      <c r="J19" s="24">
        <v>18415</v>
      </c>
      <c r="K19" s="24">
        <v>11985</v>
      </c>
      <c r="L19" s="24">
        <v>23587</v>
      </c>
      <c r="M19" s="24">
        <v>99987</v>
      </c>
      <c r="N19" s="25">
        <f t="shared" si="0"/>
        <v>506230</v>
      </c>
    </row>
    <row r="20" spans="1:14" ht="23.25" x14ac:dyDescent="0.35">
      <c r="A20" s="23" t="s">
        <v>18</v>
      </c>
      <c r="B20" s="24">
        <v>64219.000000000007</v>
      </c>
      <c r="C20" s="24">
        <v>86520</v>
      </c>
      <c r="D20" s="24">
        <v>108245.00000000001</v>
      </c>
      <c r="E20" s="24">
        <v>121549</v>
      </c>
      <c r="F20" s="24">
        <v>89998</v>
      </c>
      <c r="G20" s="24">
        <v>79699.000000000015</v>
      </c>
      <c r="H20" s="24">
        <v>89897.999999999985</v>
      </c>
      <c r="I20" s="24">
        <v>82822</v>
      </c>
      <c r="J20" s="24">
        <v>79854</v>
      </c>
      <c r="K20" s="24">
        <v>85886</v>
      </c>
      <c r="L20" s="24">
        <v>91851</v>
      </c>
      <c r="M20" s="24">
        <v>95498.000000000015</v>
      </c>
      <c r="N20" s="25">
        <f t="shared" si="0"/>
        <v>1076039</v>
      </c>
    </row>
    <row r="21" spans="1:14" ht="23.25" x14ac:dyDescent="0.35">
      <c r="A21" s="23" t="s">
        <v>19</v>
      </c>
      <c r="B21" s="24">
        <v>78509</v>
      </c>
      <c r="C21" s="24">
        <v>85123.999999999985</v>
      </c>
      <c r="D21" s="24">
        <v>82147</v>
      </c>
      <c r="E21" s="24">
        <v>91024</v>
      </c>
      <c r="F21" s="24">
        <v>45215</v>
      </c>
      <c r="G21" s="24">
        <v>56128</v>
      </c>
      <c r="H21" s="24">
        <v>60215</v>
      </c>
      <c r="I21" s="24">
        <v>31298</v>
      </c>
      <c r="J21" s="24">
        <v>45100</v>
      </c>
      <c r="K21" s="24">
        <v>37895</v>
      </c>
      <c r="L21" s="24">
        <v>51202</v>
      </c>
      <c r="M21" s="24">
        <v>61024.000000000007</v>
      </c>
      <c r="N21" s="25">
        <f t="shared" si="0"/>
        <v>724881</v>
      </c>
    </row>
    <row r="22" spans="1:14" ht="23.25" x14ac:dyDescent="0.35">
      <c r="A22" s="23" t="s">
        <v>20</v>
      </c>
      <c r="B22" s="24">
        <v>142970</v>
      </c>
      <c r="C22" s="24">
        <v>198754</v>
      </c>
      <c r="D22" s="24">
        <v>182590.00000000003</v>
      </c>
      <c r="E22" s="24">
        <v>116898.00000000001</v>
      </c>
      <c r="F22" s="24">
        <v>165899</v>
      </c>
      <c r="G22" s="24">
        <v>152122</v>
      </c>
      <c r="H22" s="24">
        <v>103495</v>
      </c>
      <c r="I22" s="24">
        <v>117210</v>
      </c>
      <c r="J22" s="24">
        <v>185485</v>
      </c>
      <c r="K22" s="24">
        <v>152989</v>
      </c>
      <c r="L22" s="24">
        <v>175620</v>
      </c>
      <c r="M22" s="24">
        <v>161397</v>
      </c>
      <c r="N22" s="25">
        <f t="shared" si="0"/>
        <v>1855429</v>
      </c>
    </row>
    <row r="23" spans="1:14" ht="23.25" x14ac:dyDescent="0.35">
      <c r="A23" s="23" t="s">
        <v>53</v>
      </c>
      <c r="B23" s="24">
        <v>73214</v>
      </c>
      <c r="C23" s="24">
        <v>75899</v>
      </c>
      <c r="D23" s="24">
        <v>58977</v>
      </c>
      <c r="E23" s="24">
        <v>68213.999999999985</v>
      </c>
      <c r="F23" s="24">
        <v>42014</v>
      </c>
      <c r="G23" s="24">
        <v>64124</v>
      </c>
      <c r="H23" s="24">
        <v>54588.999999999993</v>
      </c>
      <c r="I23" s="24">
        <v>55654</v>
      </c>
      <c r="J23" s="24">
        <v>49164</v>
      </c>
      <c r="K23" s="24">
        <v>56987</v>
      </c>
      <c r="L23" s="24">
        <v>51029</v>
      </c>
      <c r="M23" s="24">
        <v>84578.000000000015</v>
      </c>
      <c r="N23" s="25">
        <f t="shared" si="0"/>
        <v>734443</v>
      </c>
    </row>
    <row r="24" spans="1:14" ht="23.25" x14ac:dyDescent="0.35">
      <c r="A24" s="23" t="s">
        <v>21</v>
      </c>
      <c r="B24" s="24">
        <v>269876.99999999994</v>
      </c>
      <c r="C24" s="24">
        <v>444989</v>
      </c>
      <c r="D24" s="24">
        <v>271044</v>
      </c>
      <c r="E24" s="24">
        <v>274512.00000000006</v>
      </c>
      <c r="F24" s="24">
        <v>292789.00000000006</v>
      </c>
      <c r="G24" s="24">
        <v>275422.00000000006</v>
      </c>
      <c r="H24" s="24">
        <v>261245</v>
      </c>
      <c r="I24" s="24">
        <v>312024</v>
      </c>
      <c r="J24" s="24">
        <v>325488</v>
      </c>
      <c r="K24" s="24">
        <v>342014</v>
      </c>
      <c r="L24" s="24">
        <v>423541</v>
      </c>
      <c r="M24" s="24">
        <v>338547</v>
      </c>
      <c r="N24" s="25">
        <f t="shared" si="0"/>
        <v>3831492</v>
      </c>
    </row>
    <row r="25" spans="1:14" ht="23.25" x14ac:dyDescent="0.35">
      <c r="A25" s="23" t="s">
        <v>54</v>
      </c>
      <c r="B25" s="24">
        <v>126599</v>
      </c>
      <c r="C25" s="24">
        <v>84254</v>
      </c>
      <c r="D25" s="24">
        <v>98741</v>
      </c>
      <c r="E25" s="24">
        <v>100245.00000000001</v>
      </c>
      <c r="F25" s="24">
        <v>63870</v>
      </c>
      <c r="G25" s="24">
        <v>82415</v>
      </c>
      <c r="H25" s="24">
        <v>56823</v>
      </c>
      <c r="I25" s="24">
        <v>68621</v>
      </c>
      <c r="J25" s="24">
        <v>66241</v>
      </c>
      <c r="K25" s="24">
        <v>50124</v>
      </c>
      <c r="L25" s="24">
        <v>64012</v>
      </c>
      <c r="M25" s="24">
        <v>77854</v>
      </c>
      <c r="N25" s="25">
        <f t="shared" si="0"/>
        <v>939799</v>
      </c>
    </row>
    <row r="26" spans="1:14" s="32" customFormat="1" ht="23.25" x14ac:dyDescent="0.35">
      <c r="A26" s="179" t="s">
        <v>22</v>
      </c>
      <c r="B26" s="88">
        <v>0</v>
      </c>
      <c r="C26" s="88">
        <v>0</v>
      </c>
      <c r="D26" s="88">
        <v>673.60381189541238</v>
      </c>
      <c r="E26" s="88">
        <v>5884.671161766114</v>
      </c>
      <c r="F26" s="88">
        <v>15481.036797241642</v>
      </c>
      <c r="G26" s="88">
        <v>1975.7781055454459</v>
      </c>
      <c r="H26" s="88">
        <v>731.910123551384</v>
      </c>
      <c r="I26" s="88">
        <v>0</v>
      </c>
      <c r="J26" s="88">
        <v>0</v>
      </c>
      <c r="K26" s="88">
        <v>0</v>
      </c>
      <c r="L26" s="88">
        <v>0</v>
      </c>
      <c r="M26" s="88">
        <v>0</v>
      </c>
      <c r="N26" s="89">
        <f t="shared" si="0"/>
        <v>24747</v>
      </c>
    </row>
    <row r="27" spans="1:14" ht="23.25" x14ac:dyDescent="0.35">
      <c r="A27" s="23" t="s">
        <v>23</v>
      </c>
      <c r="B27" s="24">
        <v>75988.000000000015</v>
      </c>
      <c r="C27" s="24">
        <v>55397</v>
      </c>
      <c r="D27" s="24">
        <v>78541</v>
      </c>
      <c r="E27" s="24">
        <v>47998</v>
      </c>
      <c r="F27" s="24">
        <v>53479</v>
      </c>
      <c r="G27" s="24">
        <v>68954</v>
      </c>
      <c r="H27" s="24">
        <v>49521</v>
      </c>
      <c r="I27" s="24">
        <v>75989</v>
      </c>
      <c r="J27" s="24">
        <v>62154</v>
      </c>
      <c r="K27" s="24">
        <v>60124</v>
      </c>
      <c r="L27" s="24">
        <v>75019</v>
      </c>
      <c r="M27" s="24">
        <v>95478</v>
      </c>
      <c r="N27" s="25">
        <f t="shared" si="0"/>
        <v>798642</v>
      </c>
    </row>
    <row r="28" spans="1:14" ht="23.25" x14ac:dyDescent="0.35">
      <c r="A28" s="23" t="s">
        <v>24</v>
      </c>
      <c r="B28" s="24">
        <v>55486.999999999993</v>
      </c>
      <c r="C28" s="24">
        <v>47501</v>
      </c>
      <c r="D28" s="24">
        <v>56213.999999999993</v>
      </c>
      <c r="E28" s="24">
        <v>47012</v>
      </c>
      <c r="F28" s="24">
        <v>48123.999999999993</v>
      </c>
      <c r="G28" s="24">
        <v>54211</v>
      </c>
      <c r="H28" s="24">
        <v>47899</v>
      </c>
      <c r="I28" s="24">
        <v>45210</v>
      </c>
      <c r="J28" s="24">
        <v>36214</v>
      </c>
      <c r="K28" s="24">
        <v>32547</v>
      </c>
      <c r="L28" s="24">
        <v>34526</v>
      </c>
      <c r="M28" s="24">
        <v>45221</v>
      </c>
      <c r="N28" s="25">
        <f t="shared" si="0"/>
        <v>550166</v>
      </c>
    </row>
    <row r="29" spans="1:14" ht="23.25" x14ac:dyDescent="0.35">
      <c r="A29" s="23" t="s">
        <v>25</v>
      </c>
      <c r="B29" s="24">
        <v>85477.999999999985</v>
      </c>
      <c r="C29" s="24">
        <v>99874.000000000015</v>
      </c>
      <c r="D29" s="24">
        <v>105421</v>
      </c>
      <c r="E29" s="24">
        <v>256896.99999999997</v>
      </c>
      <c r="F29" s="24">
        <v>152421.99999999997</v>
      </c>
      <c r="G29" s="24">
        <v>72245</v>
      </c>
      <c r="H29" s="24">
        <v>92547</v>
      </c>
      <c r="I29" s="24">
        <v>120124</v>
      </c>
      <c r="J29" s="24">
        <v>125487</v>
      </c>
      <c r="K29" s="24">
        <v>59894</v>
      </c>
      <c r="L29" s="24">
        <v>55689</v>
      </c>
      <c r="M29" s="24">
        <v>53914</v>
      </c>
      <c r="N29" s="25">
        <f t="shared" si="0"/>
        <v>1279992</v>
      </c>
    </row>
    <row r="30" spans="1:14" ht="23.25" x14ac:dyDescent="0.35">
      <c r="A30" s="23" t="s">
        <v>26</v>
      </c>
      <c r="B30" s="24">
        <v>48710</v>
      </c>
      <c r="C30" s="24">
        <v>23014</v>
      </c>
      <c r="D30" s="24">
        <v>27721</v>
      </c>
      <c r="E30" s="24">
        <v>26345</v>
      </c>
      <c r="F30" s="24">
        <v>28753.999999999996</v>
      </c>
      <c r="G30" s="24">
        <v>24302.000000000004</v>
      </c>
      <c r="H30" s="24">
        <v>29894</v>
      </c>
      <c r="I30" s="24">
        <v>21430</v>
      </c>
      <c r="J30" s="24">
        <v>24521</v>
      </c>
      <c r="K30" s="24">
        <v>21011</v>
      </c>
      <c r="L30" s="24">
        <v>27854</v>
      </c>
      <c r="M30" s="24">
        <v>39894.999999999993</v>
      </c>
      <c r="N30" s="25">
        <f t="shared" si="0"/>
        <v>343451</v>
      </c>
    </row>
    <row r="31" spans="1:14" ht="23.25" x14ac:dyDescent="0.35">
      <c r="A31" s="23" t="s">
        <v>27</v>
      </c>
      <c r="B31" s="24">
        <v>10433.6</v>
      </c>
      <c r="C31" s="24">
        <v>8692.8000000000011</v>
      </c>
      <c r="D31" s="24">
        <v>19552</v>
      </c>
      <c r="E31" s="24">
        <v>5185.6000000000013</v>
      </c>
      <c r="F31" s="24">
        <v>6742.4000000000005</v>
      </c>
      <c r="G31" s="24">
        <v>9366.4</v>
      </c>
      <c r="H31" s="24">
        <v>8302.4</v>
      </c>
      <c r="I31" s="24">
        <v>7454.4000000000005</v>
      </c>
      <c r="J31" s="24">
        <v>6763.2000000000007</v>
      </c>
      <c r="K31" s="24">
        <v>9134.4</v>
      </c>
      <c r="L31" s="24">
        <v>9582.4</v>
      </c>
      <c r="M31" s="24">
        <v>12811.2</v>
      </c>
      <c r="N31" s="25">
        <f t="shared" si="0"/>
        <v>114020.79999999997</v>
      </c>
    </row>
    <row r="32" spans="1:14" ht="23.25" x14ac:dyDescent="0.35">
      <c r="A32" s="23" t="s">
        <v>28</v>
      </c>
      <c r="B32" s="24">
        <v>68320</v>
      </c>
      <c r="C32" s="24">
        <v>90930</v>
      </c>
      <c r="D32" s="24">
        <v>106015</v>
      </c>
      <c r="E32" s="24">
        <v>27615</v>
      </c>
      <c r="F32" s="24">
        <v>43890</v>
      </c>
      <c r="G32" s="24">
        <v>94640</v>
      </c>
      <c r="H32" s="24">
        <v>126735.00000000003</v>
      </c>
      <c r="I32" s="24">
        <v>73640</v>
      </c>
      <c r="J32" s="24">
        <v>89180</v>
      </c>
      <c r="K32" s="24">
        <v>54915</v>
      </c>
      <c r="L32" s="24">
        <v>60970</v>
      </c>
      <c r="M32" s="24">
        <v>65764.999999999985</v>
      </c>
      <c r="N32" s="25">
        <f t="shared" si="0"/>
        <v>902615</v>
      </c>
    </row>
    <row r="33" spans="1:14" ht="23.25" x14ac:dyDescent="0.35">
      <c r="A33" s="23" t="s">
        <v>29</v>
      </c>
      <c r="B33" s="24">
        <v>548204.99999999988</v>
      </c>
      <c r="C33" s="24">
        <v>428610.00000000006</v>
      </c>
      <c r="D33" s="24">
        <v>511800</v>
      </c>
      <c r="E33" s="24">
        <v>153015.00000000003</v>
      </c>
      <c r="F33" s="24">
        <v>594405.00000000012</v>
      </c>
      <c r="G33" s="24">
        <v>751860</v>
      </c>
      <c r="H33" s="24">
        <v>669810.00000000012</v>
      </c>
      <c r="I33" s="24">
        <v>302175</v>
      </c>
      <c r="J33" s="24">
        <v>563175</v>
      </c>
      <c r="K33" s="24">
        <v>404775</v>
      </c>
      <c r="L33" s="24">
        <v>180450</v>
      </c>
      <c r="M33" s="24">
        <v>492810</v>
      </c>
      <c r="N33" s="25">
        <f t="shared" si="0"/>
        <v>5601090</v>
      </c>
    </row>
    <row r="34" spans="1:14" ht="23.25" x14ac:dyDescent="0.35">
      <c r="A34" s="23" t="s">
        <v>69</v>
      </c>
      <c r="B34" s="24">
        <v>98959</v>
      </c>
      <c r="C34" s="24">
        <v>59899</v>
      </c>
      <c r="D34" s="24">
        <v>63214</v>
      </c>
      <c r="E34" s="24">
        <v>65477</v>
      </c>
      <c r="F34" s="24">
        <v>39214</v>
      </c>
      <c r="G34" s="24">
        <v>50217.999999999993</v>
      </c>
      <c r="H34" s="24">
        <v>44012.000000000007</v>
      </c>
      <c r="I34" s="24">
        <v>57545</v>
      </c>
      <c r="J34" s="24">
        <v>59852</v>
      </c>
      <c r="K34" s="24">
        <v>52587</v>
      </c>
      <c r="L34" s="24">
        <v>54214</v>
      </c>
      <c r="M34" s="24">
        <v>68985.000000000015</v>
      </c>
      <c r="N34" s="25">
        <f t="shared" si="0"/>
        <v>714176</v>
      </c>
    </row>
    <row r="35" spans="1:14" ht="23.25" x14ac:dyDescent="0.35">
      <c r="A35" s="23" t="s">
        <v>70</v>
      </c>
      <c r="B35" s="24">
        <v>646352.35276502604</v>
      </c>
      <c r="C35" s="24">
        <v>1133245.7652542435</v>
      </c>
      <c r="D35" s="24">
        <v>1236084.722875861</v>
      </c>
      <c r="E35" s="24">
        <v>578145.39910486958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5">
        <f t="shared" si="0"/>
        <v>3593828.2399999998</v>
      </c>
    </row>
    <row r="36" spans="1:14" ht="23.25" x14ac:dyDescent="0.35">
      <c r="A36" s="23" t="s">
        <v>31</v>
      </c>
      <c r="B36" s="24">
        <v>76899</v>
      </c>
      <c r="C36" s="24">
        <v>69020</v>
      </c>
      <c r="D36" s="24">
        <v>136854.00000000003</v>
      </c>
      <c r="E36" s="24">
        <v>58954</v>
      </c>
      <c r="F36" s="24">
        <v>58753</v>
      </c>
      <c r="G36" s="24">
        <v>110213.99999999999</v>
      </c>
      <c r="H36" s="24">
        <v>86258</v>
      </c>
      <c r="I36" s="24">
        <v>67548</v>
      </c>
      <c r="J36" s="24">
        <v>89954</v>
      </c>
      <c r="K36" s="24">
        <v>90124.000000000015</v>
      </c>
      <c r="L36" s="24">
        <v>74521</v>
      </c>
      <c r="M36" s="24">
        <v>84512</v>
      </c>
      <c r="N36" s="25">
        <f t="shared" si="0"/>
        <v>1003611</v>
      </c>
    </row>
    <row r="37" spans="1:14" ht="23.25" x14ac:dyDescent="0.35">
      <c r="A37" s="23" t="s">
        <v>32</v>
      </c>
      <c r="B37" s="24">
        <v>24785.000000000004</v>
      </c>
      <c r="C37" s="24">
        <v>20821</v>
      </c>
      <c r="D37" s="24">
        <v>12001</v>
      </c>
      <c r="E37" s="24">
        <v>19502.000000000004</v>
      </c>
      <c r="F37" s="24">
        <v>17254</v>
      </c>
      <c r="G37" s="24">
        <v>12100</v>
      </c>
      <c r="H37" s="24">
        <v>15456</v>
      </c>
      <c r="I37" s="24">
        <v>8750</v>
      </c>
      <c r="J37" s="24">
        <v>12673</v>
      </c>
      <c r="K37" s="24">
        <v>11524</v>
      </c>
      <c r="L37" s="24">
        <v>15861</v>
      </c>
      <c r="M37" s="24">
        <v>26589</v>
      </c>
      <c r="N37" s="25">
        <f t="shared" si="0"/>
        <v>197316</v>
      </c>
    </row>
    <row r="38" spans="1:14" ht="23.25" x14ac:dyDescent="0.35">
      <c r="A38" s="23" t="s">
        <v>56</v>
      </c>
      <c r="B38" s="24">
        <v>1601</v>
      </c>
      <c r="C38" s="24">
        <v>1654</v>
      </c>
      <c r="D38" s="24">
        <v>1898</v>
      </c>
      <c r="E38" s="24">
        <v>3541</v>
      </c>
      <c r="F38" s="24">
        <v>1359</v>
      </c>
      <c r="G38" s="24">
        <v>1875</v>
      </c>
      <c r="H38" s="24">
        <v>1856.0000000000002</v>
      </c>
      <c r="I38" s="24">
        <v>3214</v>
      </c>
      <c r="J38" s="24">
        <v>4731</v>
      </c>
      <c r="K38" s="24">
        <v>2452</v>
      </c>
      <c r="L38" s="24">
        <v>3210</v>
      </c>
      <c r="M38" s="24">
        <v>2892</v>
      </c>
      <c r="N38" s="25">
        <f t="shared" si="0"/>
        <v>30283</v>
      </c>
    </row>
    <row r="39" spans="1:14" ht="23.25" x14ac:dyDescent="0.35">
      <c r="A39" s="23" t="s">
        <v>57</v>
      </c>
      <c r="B39" s="24">
        <v>3910</v>
      </c>
      <c r="C39" s="24">
        <v>5104</v>
      </c>
      <c r="D39" s="24">
        <v>3798</v>
      </c>
      <c r="E39" s="24">
        <v>6456</v>
      </c>
      <c r="F39" s="24">
        <v>6745</v>
      </c>
      <c r="G39" s="24">
        <v>9987</v>
      </c>
      <c r="H39" s="24">
        <v>6957</v>
      </c>
      <c r="I39" s="24">
        <v>4569</v>
      </c>
      <c r="J39" s="24">
        <v>6915</v>
      </c>
      <c r="K39" s="24">
        <v>4585</v>
      </c>
      <c r="L39" s="24">
        <v>5421</v>
      </c>
      <c r="M39" s="24">
        <v>7336</v>
      </c>
      <c r="N39" s="25">
        <f t="shared" si="0"/>
        <v>71783</v>
      </c>
    </row>
    <row r="40" spans="1:14" ht="23.25" x14ac:dyDescent="0.35">
      <c r="A40" s="23" t="s">
        <v>33</v>
      </c>
      <c r="B40" s="24">
        <v>1754</v>
      </c>
      <c r="C40" s="24">
        <v>2589</v>
      </c>
      <c r="D40" s="24">
        <v>1578</v>
      </c>
      <c r="E40" s="24">
        <v>3421</v>
      </c>
      <c r="F40" s="24">
        <v>2250</v>
      </c>
      <c r="G40" s="24">
        <v>4985</v>
      </c>
      <c r="H40" s="24">
        <v>4652</v>
      </c>
      <c r="I40" s="24">
        <v>1458</v>
      </c>
      <c r="J40" s="24">
        <v>4320</v>
      </c>
      <c r="K40" s="24">
        <v>1989</v>
      </c>
      <c r="L40" s="24">
        <v>2015</v>
      </c>
      <c r="M40" s="24">
        <v>2898</v>
      </c>
      <c r="N40" s="25">
        <f t="shared" si="0"/>
        <v>33909</v>
      </c>
    </row>
    <row r="41" spans="1:14" ht="23.25" x14ac:dyDescent="0.35">
      <c r="A41" s="23" t="s">
        <v>58</v>
      </c>
      <c r="B41" s="24">
        <v>14524</v>
      </c>
      <c r="C41" s="24">
        <v>12989</v>
      </c>
      <c r="D41" s="24">
        <v>10214</v>
      </c>
      <c r="E41" s="24">
        <v>16897.999999999996</v>
      </c>
      <c r="F41" s="24">
        <v>17875</v>
      </c>
      <c r="G41" s="24">
        <v>15600</v>
      </c>
      <c r="H41" s="24">
        <v>16895</v>
      </c>
      <c r="I41" s="24">
        <v>15624</v>
      </c>
      <c r="J41" s="24">
        <v>9985</v>
      </c>
      <c r="K41" s="24">
        <v>6984</v>
      </c>
      <c r="L41" s="24">
        <v>8201</v>
      </c>
      <c r="M41" s="24">
        <v>14253.999999999998</v>
      </c>
      <c r="N41" s="25">
        <f t="shared" si="0"/>
        <v>160043</v>
      </c>
    </row>
    <row r="42" spans="1:14" ht="23.25" x14ac:dyDescent="0.35">
      <c r="A42" s="23" t="s">
        <v>59</v>
      </c>
      <c r="B42" s="24">
        <v>4262</v>
      </c>
      <c r="C42" s="24">
        <v>14698</v>
      </c>
      <c r="D42" s="24">
        <v>6120</v>
      </c>
      <c r="E42" s="24">
        <v>6958.0000000000009</v>
      </c>
      <c r="F42" s="24">
        <v>5984.0000000000009</v>
      </c>
      <c r="G42" s="24">
        <v>5301.0000000000009</v>
      </c>
      <c r="H42" s="24">
        <v>4998</v>
      </c>
      <c r="I42" s="24">
        <v>5421</v>
      </c>
      <c r="J42" s="24">
        <v>6452</v>
      </c>
      <c r="K42" s="24">
        <v>6458</v>
      </c>
      <c r="L42" s="24">
        <v>4625</v>
      </c>
      <c r="M42" s="24">
        <v>4895</v>
      </c>
      <c r="N42" s="25">
        <f t="shared" si="0"/>
        <v>76172</v>
      </c>
    </row>
    <row r="43" spans="1:14" ht="23.25" x14ac:dyDescent="0.35">
      <c r="A43" s="23" t="s">
        <v>34</v>
      </c>
      <c r="B43" s="24">
        <v>7989</v>
      </c>
      <c r="C43" s="24">
        <v>7119.9999999999991</v>
      </c>
      <c r="D43" s="24">
        <v>7854.0000000000009</v>
      </c>
      <c r="E43" s="24">
        <v>9489</v>
      </c>
      <c r="F43" s="24">
        <v>6444</v>
      </c>
      <c r="G43" s="24">
        <v>14166</v>
      </c>
      <c r="H43" s="24">
        <v>15645</v>
      </c>
      <c r="I43" s="24">
        <v>11542</v>
      </c>
      <c r="J43" s="24">
        <v>16541</v>
      </c>
      <c r="K43" s="24">
        <v>10891</v>
      </c>
      <c r="L43" s="24">
        <v>13598</v>
      </c>
      <c r="M43" s="24">
        <v>9852</v>
      </c>
      <c r="N43" s="25">
        <f t="shared" si="0"/>
        <v>131131</v>
      </c>
    </row>
    <row r="44" spans="1:14" ht="23.25" x14ac:dyDescent="0.35">
      <c r="A44" s="23" t="s">
        <v>35</v>
      </c>
      <c r="B44" s="24">
        <v>17541</v>
      </c>
      <c r="C44" s="24">
        <v>30214.999999999996</v>
      </c>
      <c r="D44" s="24">
        <v>11201</v>
      </c>
      <c r="E44" s="24">
        <v>13247.999999999998</v>
      </c>
      <c r="F44" s="24">
        <v>14578.000000000002</v>
      </c>
      <c r="G44" s="24">
        <v>24925</v>
      </c>
      <c r="H44" s="24">
        <v>35427</v>
      </c>
      <c r="I44" s="24">
        <v>36539</v>
      </c>
      <c r="J44" s="24">
        <v>36541</v>
      </c>
      <c r="K44" s="24">
        <v>33877</v>
      </c>
      <c r="L44" s="24">
        <v>39852</v>
      </c>
      <c r="M44" s="24">
        <v>24393</v>
      </c>
      <c r="N44" s="25">
        <f t="shared" si="0"/>
        <v>318337</v>
      </c>
    </row>
    <row r="45" spans="1:14" ht="23.25" x14ac:dyDescent="0.35">
      <c r="A45" s="23" t="s">
        <v>36</v>
      </c>
      <c r="B45" s="24">
        <v>1183848</v>
      </c>
      <c r="C45" s="24">
        <v>1918763.9999999995</v>
      </c>
      <c r="D45" s="24">
        <v>1111164.0000000005</v>
      </c>
      <c r="E45" s="24">
        <v>179856</v>
      </c>
      <c r="F45" s="24">
        <v>334752</v>
      </c>
      <c r="G45" s="24">
        <v>1125504</v>
      </c>
      <c r="H45" s="24">
        <v>1090308</v>
      </c>
      <c r="I45" s="24">
        <v>1358940</v>
      </c>
      <c r="J45" s="24">
        <v>1625844</v>
      </c>
      <c r="K45" s="24">
        <v>1850892</v>
      </c>
      <c r="L45" s="24">
        <v>947820</v>
      </c>
      <c r="M45" s="24">
        <v>1330776</v>
      </c>
      <c r="N45" s="25">
        <f t="shared" si="0"/>
        <v>14058468</v>
      </c>
    </row>
    <row r="46" spans="1:14" ht="23.25" x14ac:dyDescent="0.35">
      <c r="A46" s="23" t="s">
        <v>37</v>
      </c>
      <c r="B46" s="24">
        <v>67353</v>
      </c>
      <c r="C46" s="24">
        <v>109623</v>
      </c>
      <c r="D46" s="24">
        <v>41691.000000000007</v>
      </c>
      <c r="E46" s="24">
        <v>22562.999999999996</v>
      </c>
      <c r="F46" s="24">
        <v>102645</v>
      </c>
      <c r="G46" s="24">
        <v>71562</v>
      </c>
      <c r="H46" s="24">
        <v>76236</v>
      </c>
      <c r="I46" s="24">
        <v>60465</v>
      </c>
      <c r="J46" s="24">
        <v>103563</v>
      </c>
      <c r="K46" s="24">
        <v>90372.000000000015</v>
      </c>
      <c r="L46" s="24">
        <v>72360</v>
      </c>
      <c r="M46" s="24">
        <v>108762</v>
      </c>
      <c r="N46" s="25">
        <f t="shared" si="0"/>
        <v>927195</v>
      </c>
    </row>
    <row r="47" spans="1:14" ht="23.25" x14ac:dyDescent="0.35">
      <c r="A47" s="23" t="s">
        <v>38</v>
      </c>
      <c r="B47" s="24">
        <v>1332060</v>
      </c>
      <c r="C47" s="24">
        <v>1398600.0000000002</v>
      </c>
      <c r="D47" s="24">
        <v>875219.99999999988</v>
      </c>
      <c r="E47" s="24">
        <v>1487340.0000000002</v>
      </c>
      <c r="F47" s="24">
        <v>1688700.0000000002</v>
      </c>
      <c r="G47" s="24">
        <v>1592640.0000000002</v>
      </c>
      <c r="H47" s="24">
        <v>1154700</v>
      </c>
      <c r="I47" s="24">
        <v>1875540</v>
      </c>
      <c r="J47" s="24">
        <v>1727880</v>
      </c>
      <c r="K47" s="24">
        <v>1207380</v>
      </c>
      <c r="L47" s="24">
        <v>2772060</v>
      </c>
      <c r="M47" s="24">
        <v>2052600.0000000005</v>
      </c>
      <c r="N47" s="25">
        <f t="shared" si="0"/>
        <v>19164720</v>
      </c>
    </row>
    <row r="48" spans="1:14" ht="23.25" x14ac:dyDescent="0.35">
      <c r="A48" s="23" t="s">
        <v>60</v>
      </c>
      <c r="B48" s="24">
        <v>37975</v>
      </c>
      <c r="C48" s="24">
        <v>70840.000000000015</v>
      </c>
      <c r="D48" s="24">
        <v>28875</v>
      </c>
      <c r="E48" s="24">
        <v>34930</v>
      </c>
      <c r="F48" s="24">
        <v>34615</v>
      </c>
      <c r="G48" s="24">
        <v>73080</v>
      </c>
      <c r="H48" s="24">
        <v>52570</v>
      </c>
      <c r="I48" s="24">
        <v>45570</v>
      </c>
      <c r="J48" s="24">
        <v>24045</v>
      </c>
      <c r="K48" s="24">
        <v>35735</v>
      </c>
      <c r="L48" s="24">
        <v>439180</v>
      </c>
      <c r="M48" s="24">
        <v>30625</v>
      </c>
      <c r="N48" s="25">
        <f t="shared" si="0"/>
        <v>908040</v>
      </c>
    </row>
    <row r="49" spans="1:14" ht="23.25" x14ac:dyDescent="0.35">
      <c r="A49" s="23" t="s">
        <v>39</v>
      </c>
      <c r="B49" s="24">
        <v>449495</v>
      </c>
      <c r="C49" s="24">
        <v>456020</v>
      </c>
      <c r="D49" s="24">
        <v>221080</v>
      </c>
      <c r="E49" s="24">
        <v>189270</v>
      </c>
      <c r="F49" s="24">
        <v>199270.00000000003</v>
      </c>
      <c r="G49" s="24">
        <v>140520</v>
      </c>
      <c r="H49" s="24">
        <v>77105</v>
      </c>
      <c r="I49" s="24">
        <v>46205</v>
      </c>
      <c r="J49" s="24">
        <v>76320</v>
      </c>
      <c r="K49" s="24">
        <v>132605</v>
      </c>
      <c r="L49" s="24">
        <v>299495</v>
      </c>
      <c r="M49" s="24">
        <v>599275</v>
      </c>
      <c r="N49" s="25">
        <f t="shared" si="0"/>
        <v>2886660</v>
      </c>
    </row>
    <row r="50" spans="1:14" ht="23.25" x14ac:dyDescent="0.35">
      <c r="A50" s="23" t="s">
        <v>40</v>
      </c>
      <c r="B50" s="24">
        <v>455150</v>
      </c>
      <c r="C50" s="24">
        <v>962349.99999999977</v>
      </c>
      <c r="D50" s="24">
        <v>1007350</v>
      </c>
      <c r="E50" s="24">
        <v>615200.00000000012</v>
      </c>
      <c r="F50" s="24">
        <v>551200.00000000012</v>
      </c>
      <c r="G50" s="24">
        <v>499450</v>
      </c>
      <c r="H50" s="24">
        <v>693849.99999999988</v>
      </c>
      <c r="I50" s="24">
        <v>560250</v>
      </c>
      <c r="J50" s="24">
        <v>799350</v>
      </c>
      <c r="K50" s="24">
        <v>799450</v>
      </c>
      <c r="L50" s="24">
        <v>615200</v>
      </c>
      <c r="M50" s="24">
        <v>910500</v>
      </c>
      <c r="N50" s="25">
        <f t="shared" si="0"/>
        <v>8469300</v>
      </c>
    </row>
    <row r="51" spans="1:14" ht="23.25" x14ac:dyDescent="0.35">
      <c r="A51" s="23" t="s">
        <v>61</v>
      </c>
      <c r="B51" s="24">
        <v>38407.200000000004</v>
      </c>
      <c r="C51" s="24">
        <v>50520.6</v>
      </c>
      <c r="D51" s="24">
        <v>37683.100000000013</v>
      </c>
      <c r="E51" s="24">
        <v>32485.700000000004</v>
      </c>
      <c r="F51" s="24">
        <v>50103.3</v>
      </c>
      <c r="G51" s="24">
        <v>49674.3</v>
      </c>
      <c r="H51" s="24">
        <v>92361.1</v>
      </c>
      <c r="I51" s="24">
        <v>96877.3</v>
      </c>
      <c r="J51" s="24">
        <v>70877.3</v>
      </c>
      <c r="K51" s="24">
        <v>79874.600000000006</v>
      </c>
      <c r="L51" s="24">
        <v>48627.8</v>
      </c>
      <c r="M51" s="24">
        <v>50390.6</v>
      </c>
      <c r="N51" s="25">
        <f t="shared" si="0"/>
        <v>697882.9</v>
      </c>
    </row>
    <row r="52" spans="1:14" ht="23.25" x14ac:dyDescent="0.35">
      <c r="A52" s="23" t="s">
        <v>62</v>
      </c>
      <c r="B52" s="24">
        <v>24168</v>
      </c>
      <c r="C52" s="24">
        <v>19368</v>
      </c>
      <c r="D52" s="24">
        <v>10600</v>
      </c>
      <c r="E52" s="24">
        <v>7368</v>
      </c>
      <c r="F52" s="24">
        <v>2920</v>
      </c>
      <c r="G52" s="24">
        <v>6680</v>
      </c>
      <c r="H52" s="24">
        <v>184</v>
      </c>
      <c r="I52" s="24">
        <v>0</v>
      </c>
      <c r="J52" s="24">
        <v>2120</v>
      </c>
      <c r="K52" s="24">
        <v>4672</v>
      </c>
      <c r="L52" s="24">
        <v>19664</v>
      </c>
      <c r="M52" s="24">
        <v>62872</v>
      </c>
      <c r="N52" s="25">
        <f t="shared" si="0"/>
        <v>160616</v>
      </c>
    </row>
    <row r="53" spans="1:14" ht="23.25" x14ac:dyDescent="0.35">
      <c r="A53" s="23" t="s">
        <v>41</v>
      </c>
      <c r="B53" s="24">
        <v>121715.90000000001</v>
      </c>
      <c r="C53" s="24">
        <v>42290.6</v>
      </c>
      <c r="D53" s="24">
        <v>23006.500000000011</v>
      </c>
      <c r="E53" s="24">
        <v>423</v>
      </c>
      <c r="F53" s="24">
        <v>0</v>
      </c>
      <c r="G53" s="24">
        <v>277.3</v>
      </c>
      <c r="H53" s="24">
        <v>1339.5</v>
      </c>
      <c r="I53" s="24">
        <v>545.20000000000005</v>
      </c>
      <c r="J53" s="24">
        <v>1175</v>
      </c>
      <c r="K53" s="24">
        <v>705</v>
      </c>
      <c r="L53" s="24">
        <v>66758.8</v>
      </c>
      <c r="M53" s="24">
        <v>94681.500000000015</v>
      </c>
      <c r="N53" s="25">
        <f t="shared" si="0"/>
        <v>352918.3</v>
      </c>
    </row>
    <row r="54" spans="1:14" ht="23.25" x14ac:dyDescent="0.35">
      <c r="A54" s="23" t="s">
        <v>42</v>
      </c>
      <c r="B54" s="24">
        <v>1820265.5999999994</v>
      </c>
      <c r="C54" s="24">
        <v>1980744.5999999999</v>
      </c>
      <c r="D54" s="24">
        <v>2194690.1999999997</v>
      </c>
      <c r="E54" s="24">
        <v>2259251.4</v>
      </c>
      <c r="F54" s="24">
        <v>2185533</v>
      </c>
      <c r="G54" s="24">
        <v>2339906.9999999995</v>
      </c>
      <c r="H54" s="24">
        <v>2399251.1999999997</v>
      </c>
      <c r="I54" s="24">
        <v>2339399.4</v>
      </c>
      <c r="J54" s="24">
        <v>1980612.5999999999</v>
      </c>
      <c r="K54" s="24">
        <v>2292627</v>
      </c>
      <c r="L54" s="24">
        <v>1506147.5999999999</v>
      </c>
      <c r="M54" s="24">
        <v>1947527.3999999997</v>
      </c>
      <c r="N54" s="25">
        <f t="shared" si="0"/>
        <v>25245957</v>
      </c>
    </row>
    <row r="55" spans="1:14" ht="23.25" x14ac:dyDescent="0.35">
      <c r="A55" s="23" t="s">
        <v>63</v>
      </c>
      <c r="B55" s="24">
        <v>1248390.0000000002</v>
      </c>
      <c r="C55" s="24">
        <v>1379223</v>
      </c>
      <c r="D55" s="24">
        <v>1691459.9999999998</v>
      </c>
      <c r="E55" s="24">
        <v>3151115.9999999995</v>
      </c>
      <c r="F55" s="24">
        <v>2698839</v>
      </c>
      <c r="G55" s="24">
        <v>1852101.0000000002</v>
      </c>
      <c r="H55" s="24">
        <v>2069091</v>
      </c>
      <c r="I55" s="24">
        <v>2359305</v>
      </c>
      <c r="J55" s="24">
        <v>1786932.0000000002</v>
      </c>
      <c r="K55" s="24">
        <v>1431918</v>
      </c>
      <c r="L55" s="24">
        <v>1205901</v>
      </c>
      <c r="M55" s="24">
        <v>1335071.9456780939</v>
      </c>
      <c r="N55" s="25">
        <f t="shared" si="0"/>
        <v>22209347.945678093</v>
      </c>
    </row>
    <row r="56" spans="1:14" ht="24" thickBot="1" x14ac:dyDescent="0.4">
      <c r="A56" s="64" t="s">
        <v>43</v>
      </c>
      <c r="B56" s="59">
        <f t="shared" ref="B56:M56" si="1">SUM(B11:B55)</f>
        <v>10294439.652765026</v>
      </c>
      <c r="C56" s="59">
        <f t="shared" si="1"/>
        <v>12626254.365254242</v>
      </c>
      <c r="D56" s="59">
        <f t="shared" si="1"/>
        <v>11831963.126687756</v>
      </c>
      <c r="E56" s="59">
        <f t="shared" si="1"/>
        <v>13571245.770266635</v>
      </c>
      <c r="F56" s="59">
        <f t="shared" si="1"/>
        <v>12828557.736797241</v>
      </c>
      <c r="G56" s="59">
        <f t="shared" si="1"/>
        <v>11618337.778105544</v>
      </c>
      <c r="H56" s="59">
        <f t="shared" si="1"/>
        <v>10868002.110123551</v>
      </c>
      <c r="I56" s="59">
        <f t="shared" si="1"/>
        <v>11738172.300000001</v>
      </c>
      <c r="J56" s="59">
        <f t="shared" si="1"/>
        <v>12281647.1</v>
      </c>
      <c r="K56" s="59">
        <f t="shared" si="1"/>
        <v>12534799</v>
      </c>
      <c r="L56" s="59">
        <f t="shared" si="1"/>
        <v>12195181.600000001</v>
      </c>
      <c r="M56" s="59">
        <f t="shared" si="1"/>
        <v>11818057.645678096</v>
      </c>
      <c r="N56" s="60">
        <f>SUM(N11:N55)</f>
        <v>144206658.18567809</v>
      </c>
    </row>
    <row r="57" spans="1:14" s="32" customFormat="1" ht="20.25" x14ac:dyDescent="0.3">
      <c r="A57" s="44" t="s">
        <v>99</v>
      </c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</row>
    <row r="58" spans="1:14" s="32" customFormat="1" ht="20.25" x14ac:dyDescent="0.3">
      <c r="A58" s="29" t="s">
        <v>102</v>
      </c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</row>
    <row r="59" spans="1:14" s="32" customFormat="1" ht="20.25" x14ac:dyDescent="0.3">
      <c r="A59" s="44" t="s">
        <v>103</v>
      </c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</row>
    <row r="60" spans="1:14" s="32" customFormat="1" ht="20.25" x14ac:dyDescent="0.3">
      <c r="A60" s="44" t="s">
        <v>104</v>
      </c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</row>
    <row r="61" spans="1:14" s="32" customFormat="1" x14ac:dyDescent="0.2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</row>
    <row r="62" spans="1:14" s="32" customFormat="1" x14ac:dyDescent="0.2"/>
    <row r="63" spans="1:14" x14ac:dyDescent="0.2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</row>
    <row r="64" spans="1:14" x14ac:dyDescent="0.2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</row>
    <row r="65" spans="1:14" x14ac:dyDescent="0.2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</row>
    <row r="66" spans="1:14" x14ac:dyDescent="0.2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</row>
    <row r="67" spans="1:14" x14ac:dyDescent="0.2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</row>
    <row r="68" spans="1:14" x14ac:dyDescent="0.2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</row>
    <row r="69" spans="1:14" x14ac:dyDescent="0.2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</row>
    <row r="70" spans="1:14" x14ac:dyDescent="0.2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</row>
    <row r="71" spans="1:14" x14ac:dyDescent="0.2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</row>
    <row r="72" spans="1:14" x14ac:dyDescent="0.2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</row>
  </sheetData>
  <mergeCells count="2">
    <mergeCell ref="A7:N7"/>
    <mergeCell ref="A8:N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197"/>
  <sheetViews>
    <sheetView zoomScale="57" zoomScaleNormal="57" workbookViewId="0">
      <selection activeCell="A27" sqref="A27:XFD27"/>
    </sheetView>
  </sheetViews>
  <sheetFormatPr baseColWidth="10" defaultRowHeight="12.75" x14ac:dyDescent="0.2"/>
  <cols>
    <col min="1" max="1" width="20.42578125" bestFit="1" customWidth="1"/>
    <col min="2" max="2" width="21.85546875" bestFit="1" customWidth="1"/>
    <col min="3" max="4" width="22.85546875" bestFit="1" customWidth="1"/>
    <col min="5" max="5" width="21.85546875" bestFit="1" customWidth="1"/>
    <col min="6" max="6" width="22.85546875" bestFit="1" customWidth="1"/>
    <col min="7" max="7" width="21.85546875" bestFit="1" customWidth="1"/>
    <col min="8" max="8" width="22.85546875" bestFit="1" customWidth="1"/>
    <col min="9" max="9" width="21.85546875" bestFit="1" customWidth="1"/>
    <col min="10" max="11" width="21.28515625" bestFit="1" customWidth="1"/>
    <col min="12" max="13" width="22.85546875" bestFit="1" customWidth="1"/>
    <col min="14" max="14" width="24.85546875" bestFit="1" customWidth="1"/>
    <col min="15" max="16" width="11.42578125" style="32"/>
  </cols>
  <sheetData>
    <row r="1" spans="1:31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</row>
    <row r="2" spans="1:31" x14ac:dyDescent="0.2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</row>
    <row r="3" spans="1:3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</row>
    <row r="4" spans="1:31" s="32" customFormat="1" x14ac:dyDescent="0.2"/>
    <row r="5" spans="1:31" ht="26.25" x14ac:dyDescent="0.4">
      <c r="A5" s="180" t="s">
        <v>71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</row>
    <row r="6" spans="1:31" ht="26.25" x14ac:dyDescent="0.4">
      <c r="A6" s="181" t="s">
        <v>72</v>
      </c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</row>
    <row r="7" spans="1:31" ht="21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</row>
    <row r="8" spans="1:31" ht="4.5" customHeight="1" thickBot="1" x14ac:dyDescent="0.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31" ht="30" customHeight="1" x14ac:dyDescent="0.2">
      <c r="A9" s="49" t="s">
        <v>0</v>
      </c>
      <c r="B9" s="50" t="s">
        <v>1</v>
      </c>
      <c r="C9" s="50" t="s">
        <v>2</v>
      </c>
      <c r="D9" s="50" t="s">
        <v>3</v>
      </c>
      <c r="E9" s="50" t="s">
        <v>4</v>
      </c>
      <c r="F9" s="50" t="s">
        <v>5</v>
      </c>
      <c r="G9" s="50" t="s">
        <v>6</v>
      </c>
      <c r="H9" s="50" t="s">
        <v>7</v>
      </c>
      <c r="I9" s="50" t="s">
        <v>8</v>
      </c>
      <c r="J9" s="50" t="s">
        <v>9</v>
      </c>
      <c r="K9" s="50" t="s">
        <v>10</v>
      </c>
      <c r="L9" s="50" t="s">
        <v>11</v>
      </c>
      <c r="M9" s="50" t="s">
        <v>12</v>
      </c>
      <c r="N9" s="51" t="s">
        <v>13</v>
      </c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31" ht="23.25" x14ac:dyDescent="0.35">
      <c r="A10" s="3" t="s">
        <v>100</v>
      </c>
      <c r="B10" s="5">
        <v>59483</v>
      </c>
      <c r="C10" s="5">
        <v>8754</v>
      </c>
      <c r="D10" s="5">
        <v>446612</v>
      </c>
      <c r="E10" s="5">
        <v>2498577.9999999995</v>
      </c>
      <c r="F10" s="5">
        <v>2459812.1266949968</v>
      </c>
      <c r="G10" s="5">
        <v>1021625</v>
      </c>
      <c r="H10" s="5">
        <v>467910</v>
      </c>
      <c r="I10" s="5">
        <v>1106730</v>
      </c>
      <c r="J10" s="5">
        <v>1645975</v>
      </c>
      <c r="K10" s="5">
        <v>1910210</v>
      </c>
      <c r="L10" s="5">
        <v>1798595</v>
      </c>
      <c r="M10" s="5">
        <v>407654.00000000006</v>
      </c>
      <c r="N10" s="25">
        <f>SUM(B10:M10)</f>
        <v>13831938.126694996</v>
      </c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31" ht="23.25" x14ac:dyDescent="0.35">
      <c r="A11" s="3" t="s">
        <v>49</v>
      </c>
      <c r="B11" s="5">
        <v>53966</v>
      </c>
      <c r="C11" s="5">
        <v>75142</v>
      </c>
      <c r="D11" s="5">
        <v>72015</v>
      </c>
      <c r="E11" s="5">
        <v>67215</v>
      </c>
      <c r="F11" s="5">
        <v>74012</v>
      </c>
      <c r="G11" s="5">
        <v>85620.999999999956</v>
      </c>
      <c r="H11" s="5">
        <v>106201</v>
      </c>
      <c r="I11" s="5">
        <v>82198</v>
      </c>
      <c r="J11" s="5">
        <v>122498</v>
      </c>
      <c r="K11" s="5">
        <v>83548</v>
      </c>
      <c r="L11" s="5">
        <v>63015</v>
      </c>
      <c r="M11" s="5">
        <v>99598</v>
      </c>
      <c r="N11" s="25">
        <f t="shared" ref="N11:N71" si="0">SUM(B11:M11)</f>
        <v>985029</v>
      </c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31" ht="23.25" x14ac:dyDescent="0.35">
      <c r="A12" s="3" t="s">
        <v>14</v>
      </c>
      <c r="B12" s="5">
        <v>0</v>
      </c>
      <c r="C12" s="5">
        <v>8954</v>
      </c>
      <c r="D12" s="5">
        <v>3710</v>
      </c>
      <c r="E12" s="5">
        <v>0</v>
      </c>
      <c r="F12" s="5">
        <v>1652</v>
      </c>
      <c r="G12" s="5">
        <v>512</v>
      </c>
      <c r="H12" s="5">
        <v>652</v>
      </c>
      <c r="I12" s="5">
        <v>389</v>
      </c>
      <c r="J12" s="5">
        <v>1358</v>
      </c>
      <c r="K12" s="5">
        <v>998</v>
      </c>
      <c r="L12" s="5">
        <v>452</v>
      </c>
      <c r="M12" s="5">
        <v>3042</v>
      </c>
      <c r="N12" s="25">
        <f>SUM(B12:M12)</f>
        <v>21719</v>
      </c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31" ht="23.25" x14ac:dyDescent="0.35">
      <c r="A13" s="3" t="s">
        <v>15</v>
      </c>
      <c r="B13" s="5">
        <v>768014.99999999988</v>
      </c>
      <c r="C13" s="5">
        <v>734310</v>
      </c>
      <c r="D13" s="5">
        <v>708225</v>
      </c>
      <c r="E13" s="5">
        <v>734625</v>
      </c>
      <c r="F13" s="5">
        <v>708150</v>
      </c>
      <c r="G13" s="5">
        <v>712815</v>
      </c>
      <c r="H13" s="5">
        <v>749835</v>
      </c>
      <c r="I13" s="5">
        <v>735315.00000000012</v>
      </c>
      <c r="J13" s="5">
        <v>734775</v>
      </c>
      <c r="K13" s="5">
        <v>782130</v>
      </c>
      <c r="L13" s="5">
        <v>780210</v>
      </c>
      <c r="M13" s="5">
        <v>768809.99999999988</v>
      </c>
      <c r="N13" s="25">
        <f>SUM(B13:M13)</f>
        <v>8917215</v>
      </c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31" ht="23.25" x14ac:dyDescent="0.35">
      <c r="A14" s="3" t="s">
        <v>50</v>
      </c>
      <c r="B14" s="5">
        <v>7813.9999999999991</v>
      </c>
      <c r="C14" s="5">
        <v>3897</v>
      </c>
      <c r="D14" s="5">
        <v>3812</v>
      </c>
      <c r="E14" s="5">
        <v>9301</v>
      </c>
      <c r="F14" s="5">
        <v>7689</v>
      </c>
      <c r="G14" s="5">
        <v>9214</v>
      </c>
      <c r="H14" s="5">
        <v>12451</v>
      </c>
      <c r="I14" s="5">
        <v>14520</v>
      </c>
      <c r="J14" s="5">
        <v>18654</v>
      </c>
      <c r="K14" s="5">
        <v>9584</v>
      </c>
      <c r="L14" s="5">
        <v>24415.000000000004</v>
      </c>
      <c r="M14" s="5">
        <v>20850</v>
      </c>
      <c r="N14" s="25">
        <f t="shared" ref="N14:N61" si="1">SUM(B14:M14)</f>
        <v>142201</v>
      </c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31" ht="23.25" x14ac:dyDescent="0.35">
      <c r="A15" s="3" t="s">
        <v>51</v>
      </c>
      <c r="B15" s="5">
        <v>17729</v>
      </c>
      <c r="C15" s="5">
        <v>234924</v>
      </c>
      <c r="D15" s="5">
        <v>72894</v>
      </c>
      <c r="E15" s="5">
        <v>23548</v>
      </c>
      <c r="F15" s="5">
        <v>5985</v>
      </c>
      <c r="G15" s="5">
        <v>4899</v>
      </c>
      <c r="H15" s="5">
        <v>17021</v>
      </c>
      <c r="I15" s="5">
        <v>22488</v>
      </c>
      <c r="J15" s="5">
        <v>4581</v>
      </c>
      <c r="K15" s="5">
        <v>2998</v>
      </c>
      <c r="L15" s="5">
        <v>11654</v>
      </c>
      <c r="M15" s="5">
        <v>24212</v>
      </c>
      <c r="N15" s="25">
        <f t="shared" si="1"/>
        <v>442933</v>
      </c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31" ht="23.25" x14ac:dyDescent="0.35">
      <c r="A16" s="3" t="s">
        <v>16</v>
      </c>
      <c r="B16" s="5">
        <v>22071</v>
      </c>
      <c r="C16" s="5">
        <v>57217</v>
      </c>
      <c r="D16" s="5">
        <v>78124</v>
      </c>
      <c r="E16" s="5">
        <v>45457</v>
      </c>
      <c r="F16" s="5">
        <v>7003</v>
      </c>
      <c r="G16" s="5">
        <v>6542</v>
      </c>
      <c r="H16" s="5">
        <v>41015</v>
      </c>
      <c r="I16" s="5">
        <v>40124</v>
      </c>
      <c r="J16" s="5">
        <v>10511</v>
      </c>
      <c r="K16" s="5">
        <v>2985</v>
      </c>
      <c r="L16" s="5">
        <v>16998</v>
      </c>
      <c r="M16" s="5">
        <v>53314</v>
      </c>
      <c r="N16" s="25">
        <f t="shared" si="1"/>
        <v>381361</v>
      </c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ht="23.25" x14ac:dyDescent="0.35">
      <c r="A17" s="3" t="s">
        <v>17</v>
      </c>
      <c r="B17" s="5">
        <v>2114</v>
      </c>
      <c r="C17" s="5">
        <v>1642</v>
      </c>
      <c r="D17" s="5">
        <v>1985</v>
      </c>
      <c r="E17" s="5">
        <v>712</v>
      </c>
      <c r="F17" s="5">
        <v>328</v>
      </c>
      <c r="G17" s="5">
        <v>351.78260869565219</v>
      </c>
      <c r="H17" s="5">
        <v>1689</v>
      </c>
      <c r="I17" s="5">
        <v>1524</v>
      </c>
      <c r="J17" s="5">
        <v>357</v>
      </c>
      <c r="K17" s="5">
        <v>265</v>
      </c>
      <c r="L17" s="5">
        <v>1654</v>
      </c>
      <c r="M17" s="5">
        <v>1774</v>
      </c>
      <c r="N17" s="25">
        <f t="shared" si="1"/>
        <v>14395.782608695652</v>
      </c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ht="23.25" x14ac:dyDescent="0.35">
      <c r="A18" s="3" t="s">
        <v>52</v>
      </c>
      <c r="B18" s="5">
        <v>102451</v>
      </c>
      <c r="C18" s="5">
        <v>85420.999999999985</v>
      </c>
      <c r="D18" s="5">
        <v>52144</v>
      </c>
      <c r="E18" s="5">
        <v>39521</v>
      </c>
      <c r="F18" s="5">
        <v>31454</v>
      </c>
      <c r="G18" s="5">
        <v>22014</v>
      </c>
      <c r="H18" s="5">
        <v>20650.000000000004</v>
      </c>
      <c r="I18" s="5">
        <v>22598</v>
      </c>
      <c r="J18" s="5">
        <v>17652</v>
      </c>
      <c r="K18" s="5">
        <v>12853.999999999998</v>
      </c>
      <c r="L18" s="5">
        <v>28307</v>
      </c>
      <c r="M18" s="5">
        <v>110620.99999999999</v>
      </c>
      <c r="N18" s="25">
        <f t="shared" si="1"/>
        <v>545687</v>
      </c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ht="23.25" x14ac:dyDescent="0.35">
      <c r="A19" s="3" t="s">
        <v>73</v>
      </c>
      <c r="B19" s="5">
        <v>6933</v>
      </c>
      <c r="C19" s="5">
        <v>11158</v>
      </c>
      <c r="D19" s="5">
        <v>15581</v>
      </c>
      <c r="E19" s="5">
        <v>5083</v>
      </c>
      <c r="F19" s="5">
        <v>1317</v>
      </c>
      <c r="G19" s="5">
        <v>21431</v>
      </c>
      <c r="H19" s="5">
        <v>7084</v>
      </c>
      <c r="I19" s="5">
        <v>1332</v>
      </c>
      <c r="J19" s="5">
        <v>14194</v>
      </c>
      <c r="K19" s="5">
        <v>1818</v>
      </c>
      <c r="L19" s="5">
        <v>7742</v>
      </c>
      <c r="M19" s="5">
        <v>390</v>
      </c>
      <c r="N19" s="25">
        <f t="shared" si="1"/>
        <v>94063</v>
      </c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ht="23.25" x14ac:dyDescent="0.35">
      <c r="A20" s="3" t="s">
        <v>18</v>
      </c>
      <c r="B20" s="5">
        <v>80214</v>
      </c>
      <c r="C20" s="5">
        <v>97706</v>
      </c>
      <c r="D20" s="5">
        <v>112410</v>
      </c>
      <c r="E20" s="5">
        <v>138357</v>
      </c>
      <c r="F20" s="5">
        <v>103432</v>
      </c>
      <c r="G20" s="5">
        <v>95570</v>
      </c>
      <c r="H20" s="5">
        <v>96896.999999999985</v>
      </c>
      <c r="I20" s="5">
        <v>87382</v>
      </c>
      <c r="J20" s="5">
        <v>75214.999999999985</v>
      </c>
      <c r="K20" s="5">
        <v>81021</v>
      </c>
      <c r="L20" s="5">
        <v>100127</v>
      </c>
      <c r="M20" s="5">
        <v>94813.999999999985</v>
      </c>
      <c r="N20" s="25">
        <f t="shared" si="1"/>
        <v>1163145</v>
      </c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ht="23.25" x14ac:dyDescent="0.35">
      <c r="A21" s="3" t="s">
        <v>19</v>
      </c>
      <c r="B21" s="5">
        <v>75214</v>
      </c>
      <c r="C21" s="5">
        <v>82457.999999999985</v>
      </c>
      <c r="D21" s="5">
        <v>80198</v>
      </c>
      <c r="E21" s="5">
        <v>92458</v>
      </c>
      <c r="F21" s="5">
        <v>54214</v>
      </c>
      <c r="G21" s="5">
        <v>47854</v>
      </c>
      <c r="H21" s="5">
        <v>42584.000000000007</v>
      </c>
      <c r="I21" s="5">
        <v>30998</v>
      </c>
      <c r="J21" s="5">
        <v>40989</v>
      </c>
      <c r="K21" s="5">
        <v>35986.999999999993</v>
      </c>
      <c r="L21" s="5">
        <v>49853.999999999993</v>
      </c>
      <c r="M21" s="5">
        <v>59844</v>
      </c>
      <c r="N21" s="25">
        <f t="shared" si="1"/>
        <v>692652</v>
      </c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ht="23.25" x14ac:dyDescent="0.35">
      <c r="A22" s="3" t="s">
        <v>20</v>
      </c>
      <c r="B22" s="5">
        <v>139120</v>
      </c>
      <c r="C22" s="5">
        <v>189524</v>
      </c>
      <c r="D22" s="5">
        <v>186015</v>
      </c>
      <c r="E22" s="5">
        <v>156925</v>
      </c>
      <c r="F22" s="5">
        <v>196675</v>
      </c>
      <c r="G22" s="5">
        <v>150121</v>
      </c>
      <c r="H22" s="5">
        <v>118245</v>
      </c>
      <c r="I22" s="5">
        <v>127985</v>
      </c>
      <c r="J22" s="5">
        <v>189456.99999999997</v>
      </c>
      <c r="K22" s="5">
        <v>149899</v>
      </c>
      <c r="L22" s="5">
        <v>177455</v>
      </c>
      <c r="M22" s="5">
        <v>170898</v>
      </c>
      <c r="N22" s="25">
        <f t="shared" si="1"/>
        <v>1952319</v>
      </c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ht="23.25" x14ac:dyDescent="0.35">
      <c r="A23" s="3" t="s">
        <v>53</v>
      </c>
      <c r="B23" s="5">
        <v>70123.999999999985</v>
      </c>
      <c r="C23" s="5">
        <v>74251</v>
      </c>
      <c r="D23" s="5">
        <v>57891</v>
      </c>
      <c r="E23" s="5">
        <v>66498</v>
      </c>
      <c r="F23" s="5">
        <v>38998</v>
      </c>
      <c r="G23" s="5">
        <v>58254</v>
      </c>
      <c r="H23" s="5">
        <v>45788.000000000007</v>
      </c>
      <c r="I23" s="5">
        <v>48999</v>
      </c>
      <c r="J23" s="5">
        <v>44989</v>
      </c>
      <c r="K23" s="5">
        <v>53214.999999999993</v>
      </c>
      <c r="L23" s="5">
        <v>48744.000000000007</v>
      </c>
      <c r="M23" s="5">
        <v>82457</v>
      </c>
      <c r="N23" s="25">
        <f t="shared" si="1"/>
        <v>690208</v>
      </c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ht="23.25" x14ac:dyDescent="0.35">
      <c r="A24" s="3" t="s">
        <v>21</v>
      </c>
      <c r="B24" s="5">
        <v>272015</v>
      </c>
      <c r="C24" s="5">
        <v>395958</v>
      </c>
      <c r="D24" s="5">
        <v>265478</v>
      </c>
      <c r="E24" s="5">
        <v>273589</v>
      </c>
      <c r="F24" s="5">
        <v>245871</v>
      </c>
      <c r="G24" s="5">
        <v>254587</v>
      </c>
      <c r="H24" s="5">
        <v>183699.00000000003</v>
      </c>
      <c r="I24" s="5">
        <v>284125</v>
      </c>
      <c r="J24" s="5">
        <v>289546.99999999994</v>
      </c>
      <c r="K24" s="5">
        <v>321012</v>
      </c>
      <c r="L24" s="5">
        <v>420124</v>
      </c>
      <c r="M24" s="5">
        <v>333568.99999999988</v>
      </c>
      <c r="N24" s="25">
        <f t="shared" si="1"/>
        <v>3539574</v>
      </c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ht="23.25" x14ac:dyDescent="0.35">
      <c r="A25" s="3" t="s">
        <v>74</v>
      </c>
      <c r="B25" s="5">
        <v>980</v>
      </c>
      <c r="C25" s="5">
        <v>1853</v>
      </c>
      <c r="D25" s="5">
        <v>2650</v>
      </c>
      <c r="E25" s="5">
        <v>2122</v>
      </c>
      <c r="F25" s="5">
        <v>742</v>
      </c>
      <c r="G25" s="5">
        <v>587</v>
      </c>
      <c r="H25" s="5">
        <v>1358</v>
      </c>
      <c r="I25" s="5">
        <v>955</v>
      </c>
      <c r="J25" s="5">
        <v>1212</v>
      </c>
      <c r="K25" s="5">
        <v>1700</v>
      </c>
      <c r="L25" s="5">
        <v>2830</v>
      </c>
      <c r="M25" s="5">
        <v>1460</v>
      </c>
      <c r="N25" s="25">
        <f t="shared" si="1"/>
        <v>18449</v>
      </c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ht="23.25" x14ac:dyDescent="0.35">
      <c r="A26" s="3" t="s">
        <v>54</v>
      </c>
      <c r="B26" s="5">
        <v>127245.00000000001</v>
      </c>
      <c r="C26" s="5">
        <v>92548</v>
      </c>
      <c r="D26" s="5">
        <v>106897</v>
      </c>
      <c r="E26" s="5">
        <v>98547</v>
      </c>
      <c r="F26" s="5">
        <v>73557</v>
      </c>
      <c r="G26" s="5">
        <v>88458</v>
      </c>
      <c r="H26" s="5">
        <v>74529</v>
      </c>
      <c r="I26" s="5">
        <v>74598</v>
      </c>
      <c r="J26" s="5">
        <v>69547</v>
      </c>
      <c r="K26" s="5">
        <v>54228</v>
      </c>
      <c r="L26" s="5">
        <v>66451</v>
      </c>
      <c r="M26" s="5">
        <v>90385</v>
      </c>
      <c r="N26" s="25">
        <f t="shared" si="1"/>
        <v>1016990</v>
      </c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32" customFormat="1" ht="23.25" x14ac:dyDescent="0.35">
      <c r="A27" s="153" t="s">
        <v>22</v>
      </c>
      <c r="B27" s="167">
        <v>0</v>
      </c>
      <c r="C27" s="167">
        <v>0</v>
      </c>
      <c r="D27" s="167">
        <v>1142.5705583756346</v>
      </c>
      <c r="E27" s="167">
        <v>9981.6121827411171</v>
      </c>
      <c r="F27" s="167">
        <v>26259.021319796953</v>
      </c>
      <c r="G27" s="167">
        <v>3351.3258883248732</v>
      </c>
      <c r="H27" s="167">
        <v>1241.4700507614214</v>
      </c>
      <c r="I27" s="167">
        <v>0</v>
      </c>
      <c r="J27" s="167">
        <v>0</v>
      </c>
      <c r="K27" s="167">
        <v>0</v>
      </c>
      <c r="L27" s="167">
        <v>0</v>
      </c>
      <c r="M27" s="167">
        <v>0</v>
      </c>
      <c r="N27" s="89">
        <f t="shared" si="1"/>
        <v>41975.999999999993</v>
      </c>
    </row>
    <row r="28" spans="1:31" ht="23.25" x14ac:dyDescent="0.35">
      <c r="A28" s="3" t="s">
        <v>23</v>
      </c>
      <c r="B28" s="5">
        <v>78998.000000000015</v>
      </c>
      <c r="C28" s="5">
        <v>78990</v>
      </c>
      <c r="D28" s="5">
        <v>85475</v>
      </c>
      <c r="E28" s="5">
        <v>63052</v>
      </c>
      <c r="F28" s="5">
        <v>65870</v>
      </c>
      <c r="G28" s="5">
        <v>67549.202668397236</v>
      </c>
      <c r="H28" s="5">
        <v>54213.999999999993</v>
      </c>
      <c r="I28" s="5">
        <v>81021</v>
      </c>
      <c r="J28" s="5">
        <v>64590</v>
      </c>
      <c r="K28" s="5">
        <v>61602</v>
      </c>
      <c r="L28" s="5">
        <v>86602</v>
      </c>
      <c r="M28" s="5">
        <v>98998.000000000015</v>
      </c>
      <c r="N28" s="25">
        <f t="shared" si="1"/>
        <v>886961.20266839722</v>
      </c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ht="23.25" x14ac:dyDescent="0.35">
      <c r="A29" s="3" t="s">
        <v>24</v>
      </c>
      <c r="B29" s="5">
        <v>60124.000000000007</v>
      </c>
      <c r="C29" s="5">
        <v>49899</v>
      </c>
      <c r="D29" s="5">
        <v>58421</v>
      </c>
      <c r="E29" s="5">
        <v>53252</v>
      </c>
      <c r="F29" s="5">
        <v>49852</v>
      </c>
      <c r="G29" s="5">
        <v>57401</v>
      </c>
      <c r="H29" s="5">
        <v>53214</v>
      </c>
      <c r="I29" s="5">
        <v>47685</v>
      </c>
      <c r="J29" s="5">
        <v>43211.000000000007</v>
      </c>
      <c r="K29" s="5">
        <v>35261</v>
      </c>
      <c r="L29" s="5">
        <v>36547</v>
      </c>
      <c r="M29" s="5">
        <v>47087</v>
      </c>
      <c r="N29" s="25">
        <f t="shared" si="1"/>
        <v>591954</v>
      </c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ht="23.25" x14ac:dyDescent="0.35">
      <c r="A30" s="3" t="s">
        <v>25</v>
      </c>
      <c r="B30" s="5">
        <v>74158</v>
      </c>
      <c r="C30" s="5">
        <v>89547</v>
      </c>
      <c r="D30" s="5">
        <v>111802</v>
      </c>
      <c r="E30" s="5">
        <v>264987</v>
      </c>
      <c r="F30" s="5">
        <v>156877</v>
      </c>
      <c r="G30" s="5">
        <v>110214</v>
      </c>
      <c r="H30" s="5">
        <v>106214.00000000001</v>
      </c>
      <c r="I30" s="5">
        <v>115411</v>
      </c>
      <c r="J30" s="5">
        <v>109877</v>
      </c>
      <c r="K30" s="5">
        <v>52145</v>
      </c>
      <c r="L30" s="5">
        <v>53241</v>
      </c>
      <c r="M30" s="5">
        <v>58492</v>
      </c>
      <c r="N30" s="25">
        <f t="shared" si="1"/>
        <v>1302965</v>
      </c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ht="23.25" x14ac:dyDescent="0.35">
      <c r="A31" s="3" t="s">
        <v>26</v>
      </c>
      <c r="B31" s="5">
        <v>51268.999999999993</v>
      </c>
      <c r="C31" s="5">
        <v>25254</v>
      </c>
      <c r="D31" s="5">
        <v>28957</v>
      </c>
      <c r="E31" s="5">
        <v>27548</v>
      </c>
      <c r="F31" s="5">
        <v>28689</v>
      </c>
      <c r="G31" s="5">
        <v>25898</v>
      </c>
      <c r="H31" s="5">
        <v>28753.999999999996</v>
      </c>
      <c r="I31" s="5">
        <v>21602</v>
      </c>
      <c r="J31" s="5">
        <v>23589</v>
      </c>
      <c r="K31" s="5">
        <v>23501</v>
      </c>
      <c r="L31" s="5">
        <v>30298</v>
      </c>
      <c r="M31" s="5">
        <v>42056</v>
      </c>
      <c r="N31" s="25">
        <f t="shared" si="1"/>
        <v>357415</v>
      </c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ht="23.25" x14ac:dyDescent="0.35">
      <c r="A32" s="3" t="s">
        <v>27</v>
      </c>
      <c r="B32" s="5">
        <v>20779.199999999997</v>
      </c>
      <c r="C32" s="5">
        <v>9398.4</v>
      </c>
      <c r="D32" s="5">
        <v>19683.2</v>
      </c>
      <c r="E32" s="5">
        <v>5676.8</v>
      </c>
      <c r="F32" s="5">
        <v>9345.6</v>
      </c>
      <c r="G32" s="5">
        <v>10539.2</v>
      </c>
      <c r="H32" s="5">
        <v>9032</v>
      </c>
      <c r="I32" s="5">
        <v>9438.4</v>
      </c>
      <c r="J32" s="5">
        <v>9312</v>
      </c>
      <c r="K32" s="5">
        <v>9950.4000000000015</v>
      </c>
      <c r="L32" s="5">
        <v>9798.4</v>
      </c>
      <c r="M32" s="5">
        <v>13328</v>
      </c>
      <c r="N32" s="25">
        <f t="shared" si="1"/>
        <v>136281.60000000001</v>
      </c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ht="23.25" x14ac:dyDescent="0.35">
      <c r="A33" s="3" t="s">
        <v>28</v>
      </c>
      <c r="B33" s="5">
        <v>77035</v>
      </c>
      <c r="C33" s="5">
        <v>101325</v>
      </c>
      <c r="D33" s="5">
        <v>112525</v>
      </c>
      <c r="E33" s="5">
        <v>27930</v>
      </c>
      <c r="F33" s="5">
        <v>47775</v>
      </c>
      <c r="G33" s="5">
        <v>85575</v>
      </c>
      <c r="H33" s="5">
        <v>112490.00000000001</v>
      </c>
      <c r="I33" s="5">
        <v>76965</v>
      </c>
      <c r="J33" s="5">
        <v>91035</v>
      </c>
      <c r="K33" s="5">
        <v>56699.999999999985</v>
      </c>
      <c r="L33" s="5">
        <v>63735</v>
      </c>
      <c r="M33" s="5">
        <v>68495</v>
      </c>
      <c r="N33" s="25">
        <f t="shared" si="1"/>
        <v>921585</v>
      </c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ht="23.25" x14ac:dyDescent="0.35">
      <c r="A34" s="3" t="s">
        <v>29</v>
      </c>
      <c r="B34" s="5">
        <v>497175</v>
      </c>
      <c r="C34" s="5">
        <v>447810</v>
      </c>
      <c r="D34" s="5">
        <v>553455</v>
      </c>
      <c r="E34" s="5">
        <v>188235</v>
      </c>
      <c r="F34" s="5">
        <v>532470</v>
      </c>
      <c r="G34" s="5">
        <v>704835</v>
      </c>
      <c r="H34" s="5">
        <v>618660</v>
      </c>
      <c r="I34" s="5">
        <v>297885</v>
      </c>
      <c r="J34" s="5">
        <v>531315.00000000012</v>
      </c>
      <c r="K34" s="5">
        <v>377160</v>
      </c>
      <c r="L34" s="5">
        <v>181530</v>
      </c>
      <c r="M34" s="5">
        <v>504810</v>
      </c>
      <c r="N34" s="25">
        <f t="shared" si="1"/>
        <v>5435340</v>
      </c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ht="23.25" x14ac:dyDescent="0.35">
      <c r="A35" s="3" t="s">
        <v>30</v>
      </c>
      <c r="B35" s="5">
        <v>102102.00000000001</v>
      </c>
      <c r="C35" s="5">
        <v>65722</v>
      </c>
      <c r="D35" s="5">
        <v>62154</v>
      </c>
      <c r="E35" s="5">
        <v>60122</v>
      </c>
      <c r="F35" s="5">
        <v>40124</v>
      </c>
      <c r="G35" s="5">
        <v>52898</v>
      </c>
      <c r="H35" s="5">
        <v>45214.999999999993</v>
      </c>
      <c r="I35" s="5">
        <v>55899</v>
      </c>
      <c r="J35" s="5">
        <v>62583.999999999985</v>
      </c>
      <c r="K35" s="5">
        <v>53298.000000000007</v>
      </c>
      <c r="L35" s="5">
        <v>56985</v>
      </c>
      <c r="M35" s="5">
        <v>78645</v>
      </c>
      <c r="N35" s="25">
        <f t="shared" si="1"/>
        <v>735748</v>
      </c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ht="23.25" x14ac:dyDescent="0.35">
      <c r="A36" s="3" t="s">
        <v>75</v>
      </c>
      <c r="B36" s="5">
        <v>831006.63000000012</v>
      </c>
      <c r="C36" s="5">
        <v>1459850.02</v>
      </c>
      <c r="D36" s="5">
        <v>1586479.86</v>
      </c>
      <c r="E36" s="5">
        <v>742663.49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25">
        <f t="shared" si="1"/>
        <v>4620000.0000000009</v>
      </c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ht="23.25" x14ac:dyDescent="0.35">
      <c r="A37" s="3" t="s">
        <v>31</v>
      </c>
      <c r="B37" s="5">
        <v>78142</v>
      </c>
      <c r="C37" s="5">
        <v>72145</v>
      </c>
      <c r="D37" s="5">
        <v>120145</v>
      </c>
      <c r="E37" s="5">
        <v>56210</v>
      </c>
      <c r="F37" s="5">
        <v>68478</v>
      </c>
      <c r="G37" s="5">
        <v>110245</v>
      </c>
      <c r="H37" s="5">
        <v>94588</v>
      </c>
      <c r="I37" s="5">
        <v>63587</v>
      </c>
      <c r="J37" s="5">
        <v>96828</v>
      </c>
      <c r="K37" s="5">
        <v>91024</v>
      </c>
      <c r="L37" s="5">
        <v>81288</v>
      </c>
      <c r="M37" s="5">
        <v>87274</v>
      </c>
      <c r="N37" s="25">
        <f t="shared" si="1"/>
        <v>1019954</v>
      </c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ht="23.25" x14ac:dyDescent="0.35">
      <c r="A38" s="3" t="s">
        <v>32</v>
      </c>
      <c r="B38" s="5">
        <v>26588.999999999996</v>
      </c>
      <c r="C38" s="5">
        <v>23451</v>
      </c>
      <c r="D38" s="5">
        <v>14201</v>
      </c>
      <c r="E38" s="5">
        <v>21455</v>
      </c>
      <c r="F38" s="5">
        <v>17385</v>
      </c>
      <c r="G38" s="5">
        <v>11920</v>
      </c>
      <c r="H38" s="5">
        <v>15621</v>
      </c>
      <c r="I38" s="5">
        <v>12001</v>
      </c>
      <c r="J38" s="5">
        <v>15644</v>
      </c>
      <c r="K38" s="5">
        <v>14360</v>
      </c>
      <c r="L38" s="5">
        <v>16241</v>
      </c>
      <c r="M38" s="5">
        <v>27101</v>
      </c>
      <c r="N38" s="25">
        <f t="shared" si="1"/>
        <v>215969</v>
      </c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ht="23.25" x14ac:dyDescent="0.35">
      <c r="A39" s="3" t="s">
        <v>56</v>
      </c>
      <c r="B39" s="5">
        <v>1901</v>
      </c>
      <c r="C39" s="5">
        <v>2564</v>
      </c>
      <c r="D39" s="5">
        <v>1878</v>
      </c>
      <c r="E39" s="5">
        <v>3568</v>
      </c>
      <c r="F39" s="5">
        <v>1511</v>
      </c>
      <c r="G39" s="5">
        <v>2182</v>
      </c>
      <c r="H39" s="5">
        <v>2087</v>
      </c>
      <c r="I39" s="5">
        <v>3342</v>
      </c>
      <c r="J39" s="5">
        <v>4689</v>
      </c>
      <c r="K39" s="5">
        <v>2684</v>
      </c>
      <c r="L39" s="5">
        <v>3310</v>
      </c>
      <c r="M39" s="5">
        <v>2698</v>
      </c>
      <c r="N39" s="25">
        <f t="shared" si="1"/>
        <v>32414</v>
      </c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ht="23.25" x14ac:dyDescent="0.35">
      <c r="A40" s="3" t="s">
        <v>57</v>
      </c>
      <c r="B40" s="5">
        <v>5469</v>
      </c>
      <c r="C40" s="5">
        <v>7584</v>
      </c>
      <c r="D40" s="5">
        <v>4784</v>
      </c>
      <c r="E40" s="5">
        <v>6214</v>
      </c>
      <c r="F40" s="5">
        <v>7104</v>
      </c>
      <c r="G40" s="5">
        <v>9854</v>
      </c>
      <c r="H40" s="5">
        <v>7041</v>
      </c>
      <c r="I40" s="5">
        <v>4956</v>
      </c>
      <c r="J40" s="5">
        <v>7124</v>
      </c>
      <c r="K40" s="5">
        <v>4621</v>
      </c>
      <c r="L40" s="5">
        <v>5621</v>
      </c>
      <c r="M40" s="5">
        <v>7301</v>
      </c>
      <c r="N40" s="25">
        <f t="shared" si="1"/>
        <v>77673</v>
      </c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ht="23.25" x14ac:dyDescent="0.35">
      <c r="A41" s="3" t="s">
        <v>33</v>
      </c>
      <c r="B41" s="5">
        <v>2312</v>
      </c>
      <c r="C41" s="5">
        <v>2875</v>
      </c>
      <c r="D41" s="5">
        <v>1710</v>
      </c>
      <c r="E41" s="5">
        <v>3402</v>
      </c>
      <c r="F41" s="5">
        <v>2291</v>
      </c>
      <c r="G41" s="5">
        <v>4998</v>
      </c>
      <c r="H41" s="5">
        <v>4752</v>
      </c>
      <c r="I41" s="5">
        <v>1542</v>
      </c>
      <c r="J41" s="5">
        <v>4152</v>
      </c>
      <c r="K41" s="5">
        <v>2154</v>
      </c>
      <c r="L41" s="5">
        <v>2354</v>
      </c>
      <c r="M41" s="5">
        <v>2865</v>
      </c>
      <c r="N41" s="25">
        <f t="shared" si="1"/>
        <v>35407</v>
      </c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ht="23.25" x14ac:dyDescent="0.35">
      <c r="A42" s="3" t="s">
        <v>58</v>
      </c>
      <c r="B42" s="5">
        <v>14516</v>
      </c>
      <c r="C42" s="5">
        <v>14718</v>
      </c>
      <c r="D42" s="5">
        <v>14254</v>
      </c>
      <c r="E42" s="5">
        <v>16457</v>
      </c>
      <c r="F42" s="5">
        <v>20797</v>
      </c>
      <c r="G42" s="5">
        <v>17895</v>
      </c>
      <c r="H42" s="5">
        <v>16714</v>
      </c>
      <c r="I42" s="5">
        <v>15456</v>
      </c>
      <c r="J42" s="5">
        <v>10214</v>
      </c>
      <c r="K42" s="5">
        <v>8998</v>
      </c>
      <c r="L42" s="5">
        <v>8652</v>
      </c>
      <c r="M42" s="5">
        <v>14784</v>
      </c>
      <c r="N42" s="25">
        <f t="shared" si="1"/>
        <v>173455</v>
      </c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ht="23.25" x14ac:dyDescent="0.35">
      <c r="A43" s="3" t="s">
        <v>34</v>
      </c>
      <c r="B43" s="5">
        <v>8120</v>
      </c>
      <c r="C43" s="5">
        <v>7215</v>
      </c>
      <c r="D43" s="5">
        <v>7891</v>
      </c>
      <c r="E43" s="5">
        <v>10012</v>
      </c>
      <c r="F43" s="5">
        <v>6621</v>
      </c>
      <c r="G43" s="5">
        <v>15247</v>
      </c>
      <c r="H43" s="5">
        <v>16584</v>
      </c>
      <c r="I43" s="5">
        <v>10024</v>
      </c>
      <c r="J43" s="5">
        <v>17584</v>
      </c>
      <c r="K43" s="5">
        <v>12012</v>
      </c>
      <c r="L43" s="5">
        <v>14895</v>
      </c>
      <c r="M43" s="5">
        <v>10211</v>
      </c>
      <c r="N43" s="25">
        <f t="shared" si="1"/>
        <v>136416</v>
      </c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</row>
    <row r="44" spans="1:31" ht="23.25" x14ac:dyDescent="0.35">
      <c r="A44" s="3" t="s">
        <v>35</v>
      </c>
      <c r="B44" s="5">
        <v>24988</v>
      </c>
      <c r="C44" s="5">
        <v>28599</v>
      </c>
      <c r="D44" s="5">
        <v>14524</v>
      </c>
      <c r="E44" s="5">
        <v>28476</v>
      </c>
      <c r="F44" s="5">
        <v>15021</v>
      </c>
      <c r="G44" s="5">
        <v>38505</v>
      </c>
      <c r="H44" s="5">
        <v>44214.999999999993</v>
      </c>
      <c r="I44" s="5">
        <v>43600</v>
      </c>
      <c r="J44" s="5">
        <v>45698</v>
      </c>
      <c r="K44" s="5">
        <v>39220</v>
      </c>
      <c r="L44" s="5">
        <v>58607</v>
      </c>
      <c r="M44" s="5">
        <v>26581.000000000004</v>
      </c>
      <c r="N44" s="25">
        <f>SUM(B44:M44)</f>
        <v>408034</v>
      </c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31" ht="23.25" x14ac:dyDescent="0.35">
      <c r="A45" s="3" t="s">
        <v>76</v>
      </c>
      <c r="B45" s="5">
        <v>9697</v>
      </c>
      <c r="C45" s="5">
        <v>6029</v>
      </c>
      <c r="D45" s="5">
        <v>6722</v>
      </c>
      <c r="E45" s="5">
        <v>7191</v>
      </c>
      <c r="F45" s="5">
        <v>5830</v>
      </c>
      <c r="G45" s="5">
        <v>10592</v>
      </c>
      <c r="H45" s="5">
        <v>12111</v>
      </c>
      <c r="I45" s="5">
        <v>4871</v>
      </c>
      <c r="J45" s="5">
        <v>10290</v>
      </c>
      <c r="K45" s="5">
        <v>18954</v>
      </c>
      <c r="L45" s="5">
        <v>55246</v>
      </c>
      <c r="M45" s="5">
        <v>7089</v>
      </c>
      <c r="N45" s="25">
        <f t="shared" ref="N45:N52" si="2">SUM(B45:M45)</f>
        <v>154622</v>
      </c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</row>
    <row r="46" spans="1:31" ht="23.25" x14ac:dyDescent="0.35">
      <c r="A46" s="3" t="s">
        <v>77</v>
      </c>
      <c r="B46" s="5">
        <v>0</v>
      </c>
      <c r="C46" s="5">
        <v>0</v>
      </c>
      <c r="D46" s="5">
        <v>0</v>
      </c>
      <c r="E46" s="5">
        <v>0</v>
      </c>
      <c r="F46" s="5">
        <v>200</v>
      </c>
      <c r="G46" s="5">
        <v>0</v>
      </c>
      <c r="H46" s="5">
        <v>0</v>
      </c>
      <c r="I46" s="5">
        <v>60</v>
      </c>
      <c r="J46" s="5">
        <v>440</v>
      </c>
      <c r="K46" s="5">
        <v>80</v>
      </c>
      <c r="L46" s="5">
        <v>135</v>
      </c>
      <c r="M46" s="5">
        <v>147</v>
      </c>
      <c r="N46" s="25">
        <f t="shared" si="2"/>
        <v>1062</v>
      </c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</row>
    <row r="47" spans="1:31" ht="23.25" x14ac:dyDescent="0.35">
      <c r="A47" s="3" t="s">
        <v>78</v>
      </c>
      <c r="B47" s="5">
        <v>3025</v>
      </c>
      <c r="C47" s="5">
        <v>1708</v>
      </c>
      <c r="D47" s="5">
        <v>1560</v>
      </c>
      <c r="E47" s="5">
        <v>1877</v>
      </c>
      <c r="F47" s="5">
        <v>1782</v>
      </c>
      <c r="G47" s="5">
        <v>2251</v>
      </c>
      <c r="H47" s="5">
        <v>1551</v>
      </c>
      <c r="I47" s="5">
        <v>1796</v>
      </c>
      <c r="J47" s="5">
        <v>2308</v>
      </c>
      <c r="K47" s="5">
        <v>5850</v>
      </c>
      <c r="L47" s="5">
        <v>2698</v>
      </c>
      <c r="M47" s="5">
        <v>6509</v>
      </c>
      <c r="N47" s="25">
        <f t="shared" si="2"/>
        <v>32915</v>
      </c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</row>
    <row r="48" spans="1:31" ht="23.25" x14ac:dyDescent="0.35">
      <c r="A48" s="3" t="s">
        <v>79</v>
      </c>
      <c r="B48" s="5">
        <v>5477</v>
      </c>
      <c r="C48" s="5">
        <v>6115</v>
      </c>
      <c r="D48" s="5">
        <v>3921</v>
      </c>
      <c r="E48" s="5">
        <v>1888</v>
      </c>
      <c r="F48" s="5">
        <v>2855</v>
      </c>
      <c r="G48" s="5">
        <v>5697</v>
      </c>
      <c r="H48" s="5">
        <v>5634</v>
      </c>
      <c r="I48" s="5">
        <v>6472</v>
      </c>
      <c r="J48" s="5">
        <v>8085</v>
      </c>
      <c r="K48" s="5">
        <v>8132</v>
      </c>
      <c r="L48" s="5">
        <v>4521</v>
      </c>
      <c r="M48" s="5">
        <v>5320</v>
      </c>
      <c r="N48" s="25">
        <f t="shared" si="2"/>
        <v>64117</v>
      </c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</row>
    <row r="49" spans="1:31" ht="23.25" x14ac:dyDescent="0.35">
      <c r="A49" s="3" t="s">
        <v>80</v>
      </c>
      <c r="B49" s="5">
        <v>468</v>
      </c>
      <c r="C49" s="5">
        <v>558.44999999999993</v>
      </c>
      <c r="D49" s="5">
        <v>277.2</v>
      </c>
      <c r="E49" s="5">
        <v>289.32</v>
      </c>
      <c r="F49" s="5">
        <v>373.8</v>
      </c>
      <c r="G49" s="5">
        <v>329.43</v>
      </c>
      <c r="H49" s="5">
        <v>626.4</v>
      </c>
      <c r="I49" s="5">
        <v>421.34999999999997</v>
      </c>
      <c r="J49" s="5">
        <v>708.36</v>
      </c>
      <c r="K49" s="5">
        <v>756.44999999999993</v>
      </c>
      <c r="L49" s="5">
        <v>493.79999999999995</v>
      </c>
      <c r="M49" s="5">
        <v>859.35</v>
      </c>
      <c r="N49" s="25">
        <f t="shared" si="2"/>
        <v>6161.9100000000008</v>
      </c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</row>
    <row r="50" spans="1:31" ht="23.25" x14ac:dyDescent="0.35">
      <c r="A50" s="3" t="s">
        <v>81</v>
      </c>
      <c r="B50" s="5">
        <v>276</v>
      </c>
      <c r="C50" s="5">
        <v>3267</v>
      </c>
      <c r="D50" s="5">
        <v>3796</v>
      </c>
      <c r="E50" s="5">
        <v>3439</v>
      </c>
      <c r="F50" s="5">
        <v>402</v>
      </c>
      <c r="G50" s="5">
        <v>489</v>
      </c>
      <c r="H50" s="5">
        <v>5289</v>
      </c>
      <c r="I50" s="5">
        <v>218</v>
      </c>
      <c r="J50" s="5">
        <v>2568</v>
      </c>
      <c r="K50" s="5">
        <v>7549</v>
      </c>
      <c r="L50" s="5">
        <v>6224</v>
      </c>
      <c r="M50" s="5">
        <v>8202</v>
      </c>
      <c r="N50" s="25">
        <f t="shared" si="2"/>
        <v>41719</v>
      </c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</row>
    <row r="51" spans="1:31" ht="23.25" x14ac:dyDescent="0.35">
      <c r="A51" s="3" t="s">
        <v>82</v>
      </c>
      <c r="B51" s="5">
        <v>4301</v>
      </c>
      <c r="C51" s="5">
        <v>13542</v>
      </c>
      <c r="D51" s="5">
        <v>5421</v>
      </c>
      <c r="E51" s="5">
        <v>7514</v>
      </c>
      <c r="F51" s="5">
        <v>5012</v>
      </c>
      <c r="G51" s="5">
        <v>5202</v>
      </c>
      <c r="H51" s="5">
        <v>4895</v>
      </c>
      <c r="I51" s="5">
        <v>5012</v>
      </c>
      <c r="J51" s="5">
        <v>4214</v>
      </c>
      <c r="K51" s="5">
        <v>7321</v>
      </c>
      <c r="L51" s="5">
        <v>4758</v>
      </c>
      <c r="M51" s="5">
        <v>5116</v>
      </c>
      <c r="N51" s="25">
        <f t="shared" si="2"/>
        <v>72308</v>
      </c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</row>
    <row r="52" spans="1:31" ht="23.25" x14ac:dyDescent="0.35">
      <c r="A52" s="3" t="s">
        <v>83</v>
      </c>
      <c r="B52" s="5">
        <v>308</v>
      </c>
      <c r="C52" s="5">
        <v>414</v>
      </c>
      <c r="D52" s="5">
        <v>498</v>
      </c>
      <c r="E52" s="5">
        <v>694</v>
      </c>
      <c r="F52" s="5">
        <v>577</v>
      </c>
      <c r="G52" s="5">
        <v>486</v>
      </c>
      <c r="H52" s="5">
        <v>774</v>
      </c>
      <c r="I52" s="5">
        <v>1448</v>
      </c>
      <c r="J52" s="5">
        <v>1600</v>
      </c>
      <c r="K52" s="5">
        <v>1689</v>
      </c>
      <c r="L52" s="5">
        <v>1864</v>
      </c>
      <c r="M52" s="5">
        <v>384</v>
      </c>
      <c r="N52" s="25">
        <f t="shared" si="2"/>
        <v>10736</v>
      </c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</row>
    <row r="53" spans="1:31" ht="23.25" x14ac:dyDescent="0.35">
      <c r="A53" s="3" t="s">
        <v>36</v>
      </c>
      <c r="B53" s="5">
        <v>1345308</v>
      </c>
      <c r="C53" s="5">
        <v>1839048</v>
      </c>
      <c r="D53" s="5">
        <v>1063164</v>
      </c>
      <c r="E53" s="5">
        <v>138504</v>
      </c>
      <c r="F53" s="5">
        <v>318144</v>
      </c>
      <c r="G53" s="5">
        <v>1198464</v>
      </c>
      <c r="H53" s="5">
        <v>1130520.0000000002</v>
      </c>
      <c r="I53" s="5">
        <v>1356216</v>
      </c>
      <c r="J53" s="5">
        <v>1651068</v>
      </c>
      <c r="K53" s="5">
        <v>1801848</v>
      </c>
      <c r="L53" s="5">
        <v>985740</v>
      </c>
      <c r="M53" s="5">
        <v>1382892</v>
      </c>
      <c r="N53" s="25">
        <f t="shared" si="1"/>
        <v>14210916</v>
      </c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</row>
    <row r="54" spans="1:31" ht="23.25" x14ac:dyDescent="0.35">
      <c r="A54" s="3" t="s">
        <v>37</v>
      </c>
      <c r="B54" s="5">
        <v>66603</v>
      </c>
      <c r="C54" s="5">
        <v>89562</v>
      </c>
      <c r="D54" s="5">
        <v>39072</v>
      </c>
      <c r="E54" s="5">
        <v>32634</v>
      </c>
      <c r="F54" s="5">
        <v>105372</v>
      </c>
      <c r="G54" s="5">
        <v>67377</v>
      </c>
      <c r="H54" s="5">
        <v>73794</v>
      </c>
      <c r="I54" s="5">
        <v>65691</v>
      </c>
      <c r="J54" s="5">
        <v>95685</v>
      </c>
      <c r="K54" s="5">
        <v>82623</v>
      </c>
      <c r="L54" s="5">
        <v>76242</v>
      </c>
      <c r="M54" s="5">
        <v>106251</v>
      </c>
      <c r="N54" s="25">
        <f t="shared" si="1"/>
        <v>900906</v>
      </c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</row>
    <row r="55" spans="1:31" ht="23.25" x14ac:dyDescent="0.35">
      <c r="A55" s="3" t="s">
        <v>38</v>
      </c>
      <c r="B55" s="5">
        <v>1367340.0000000002</v>
      </c>
      <c r="C55" s="5">
        <v>1592640</v>
      </c>
      <c r="D55" s="5">
        <v>1167420</v>
      </c>
      <c r="E55" s="5">
        <v>1793880</v>
      </c>
      <c r="F55" s="5">
        <v>2055060</v>
      </c>
      <c r="G55" s="5">
        <v>1792740</v>
      </c>
      <c r="H55" s="5">
        <v>1705020</v>
      </c>
      <c r="I55" s="5">
        <v>2007060</v>
      </c>
      <c r="J55" s="5">
        <v>2009220</v>
      </c>
      <c r="K55" s="5">
        <v>1874640.0000000002</v>
      </c>
      <c r="L55" s="5">
        <v>3053939.9999999995</v>
      </c>
      <c r="M55" s="5">
        <v>2213879.9999999995</v>
      </c>
      <c r="N55" s="25">
        <f t="shared" si="1"/>
        <v>22632840</v>
      </c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</row>
    <row r="56" spans="1:31" ht="23.25" x14ac:dyDescent="0.35">
      <c r="A56" s="3" t="s">
        <v>60</v>
      </c>
      <c r="B56" s="5">
        <v>39200</v>
      </c>
      <c r="C56" s="5">
        <v>75355</v>
      </c>
      <c r="D56" s="5">
        <v>29820</v>
      </c>
      <c r="E56" s="5">
        <v>39200</v>
      </c>
      <c r="F56" s="5">
        <v>35840</v>
      </c>
      <c r="G56" s="5">
        <v>84350</v>
      </c>
      <c r="H56" s="5">
        <v>49805</v>
      </c>
      <c r="I56" s="5">
        <v>45430</v>
      </c>
      <c r="J56" s="5">
        <v>24920</v>
      </c>
      <c r="K56" s="5">
        <v>34965</v>
      </c>
      <c r="L56" s="5">
        <v>393575</v>
      </c>
      <c r="M56" s="5">
        <v>34615</v>
      </c>
      <c r="N56" s="25">
        <f t="shared" si="1"/>
        <v>887075</v>
      </c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</row>
    <row r="57" spans="1:31" ht="23.25" x14ac:dyDescent="0.35">
      <c r="A57" s="3" t="s">
        <v>39</v>
      </c>
      <c r="B57" s="5">
        <v>456020</v>
      </c>
      <c r="C57" s="5">
        <v>462820</v>
      </c>
      <c r="D57" s="5">
        <v>262285</v>
      </c>
      <c r="E57" s="5">
        <v>237705</v>
      </c>
      <c r="F57" s="5">
        <v>226070</v>
      </c>
      <c r="G57" s="5">
        <v>137725</v>
      </c>
      <c r="H57" s="5">
        <v>69495</v>
      </c>
      <c r="I57" s="5">
        <v>47560</v>
      </c>
      <c r="J57" s="5">
        <v>72559.999999999985</v>
      </c>
      <c r="K57" s="5">
        <v>129980</v>
      </c>
      <c r="L57" s="5">
        <v>308370</v>
      </c>
      <c r="M57" s="5">
        <v>588739.99999999988</v>
      </c>
      <c r="N57" s="25">
        <f t="shared" si="1"/>
        <v>2999330</v>
      </c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</row>
    <row r="58" spans="1:31" ht="23.25" x14ac:dyDescent="0.35">
      <c r="A58" s="3" t="s">
        <v>40</v>
      </c>
      <c r="B58" s="5">
        <v>445599.99999999988</v>
      </c>
      <c r="C58" s="5">
        <v>992500</v>
      </c>
      <c r="D58" s="5">
        <v>1100700</v>
      </c>
      <c r="E58" s="5">
        <v>672850</v>
      </c>
      <c r="F58" s="5">
        <v>571050</v>
      </c>
      <c r="G58" s="5">
        <v>663400</v>
      </c>
      <c r="H58" s="5">
        <v>701050</v>
      </c>
      <c r="I58" s="5">
        <v>585500</v>
      </c>
      <c r="J58" s="5">
        <v>812250</v>
      </c>
      <c r="K58" s="5">
        <v>789449.99999999988</v>
      </c>
      <c r="L58" s="5">
        <v>631050</v>
      </c>
      <c r="M58" s="5">
        <v>1009700</v>
      </c>
      <c r="N58" s="25">
        <f t="shared" si="1"/>
        <v>8975100</v>
      </c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</row>
    <row r="59" spans="1:31" ht="23.25" x14ac:dyDescent="0.35">
      <c r="A59" s="3" t="s">
        <v>61</v>
      </c>
      <c r="B59" s="5">
        <v>55883.1</v>
      </c>
      <c r="C59" s="5">
        <v>56663.100000000013</v>
      </c>
      <c r="D59" s="5">
        <v>36994.1</v>
      </c>
      <c r="E59" s="5">
        <v>41081.300000000003</v>
      </c>
      <c r="F59" s="5">
        <v>52999.700000000004</v>
      </c>
      <c r="G59" s="5">
        <v>55736.200000000004</v>
      </c>
      <c r="H59" s="5">
        <v>89645.400000000009</v>
      </c>
      <c r="I59" s="5">
        <v>93800.2</v>
      </c>
      <c r="J59" s="5">
        <v>72104.5</v>
      </c>
      <c r="K59" s="5">
        <v>76250.200000000012</v>
      </c>
      <c r="L59" s="5">
        <v>60006.700000000004</v>
      </c>
      <c r="M59" s="5">
        <v>50697.4</v>
      </c>
      <c r="N59" s="25">
        <f t="shared" si="1"/>
        <v>741861.9</v>
      </c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</row>
    <row r="60" spans="1:31" ht="23.25" x14ac:dyDescent="0.35">
      <c r="A60" s="3" t="s">
        <v>62</v>
      </c>
      <c r="B60" s="5">
        <v>22271.999999999996</v>
      </c>
      <c r="C60" s="5">
        <v>16816</v>
      </c>
      <c r="D60" s="5">
        <v>7176</v>
      </c>
      <c r="E60" s="5">
        <v>7192</v>
      </c>
      <c r="F60" s="5">
        <v>2560</v>
      </c>
      <c r="G60" s="5">
        <v>7616</v>
      </c>
      <c r="H60" s="5">
        <v>288</v>
      </c>
      <c r="I60" s="5">
        <v>0</v>
      </c>
      <c r="J60" s="5">
        <v>2032</v>
      </c>
      <c r="K60" s="5">
        <v>4624</v>
      </c>
      <c r="L60" s="5">
        <v>18832</v>
      </c>
      <c r="M60" s="5">
        <v>62032.000000000007</v>
      </c>
      <c r="N60" s="25">
        <f t="shared" si="1"/>
        <v>151440</v>
      </c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</row>
    <row r="61" spans="1:31" ht="23.25" x14ac:dyDescent="0.35">
      <c r="A61" s="3" t="s">
        <v>41</v>
      </c>
      <c r="B61" s="5">
        <v>121612.5</v>
      </c>
      <c r="C61" s="5">
        <v>43305.8</v>
      </c>
      <c r="D61" s="5">
        <v>28148.3</v>
      </c>
      <c r="E61" s="5">
        <v>587.5</v>
      </c>
      <c r="F61" s="5">
        <v>3760</v>
      </c>
      <c r="G61" s="5">
        <v>296.10000000000002</v>
      </c>
      <c r="H61" s="5">
        <v>1410</v>
      </c>
      <c r="I61" s="5">
        <v>521.70000000000005</v>
      </c>
      <c r="J61" s="5">
        <v>1414.7</v>
      </c>
      <c r="K61" s="5">
        <v>972.90000000000009</v>
      </c>
      <c r="L61" s="5">
        <v>72022.8</v>
      </c>
      <c r="M61" s="5">
        <v>99381.5</v>
      </c>
      <c r="N61" s="25">
        <f t="shared" si="1"/>
        <v>373433.8</v>
      </c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23.25" x14ac:dyDescent="0.35">
      <c r="A62" s="3" t="s">
        <v>84</v>
      </c>
      <c r="B62" s="5">
        <v>4628</v>
      </c>
      <c r="C62" s="5">
        <v>2671</v>
      </c>
      <c r="D62" s="5">
        <v>6698</v>
      </c>
      <c r="E62" s="5">
        <v>7330</v>
      </c>
      <c r="F62" s="5">
        <v>4267</v>
      </c>
      <c r="G62" s="5">
        <v>7841</v>
      </c>
      <c r="H62" s="5">
        <v>14581</v>
      </c>
      <c r="I62" s="5">
        <v>6590</v>
      </c>
      <c r="J62" s="5">
        <v>9907</v>
      </c>
      <c r="K62" s="5">
        <v>16170.000000000002</v>
      </c>
      <c r="L62" s="5">
        <v>14937</v>
      </c>
      <c r="M62" s="5">
        <v>5288</v>
      </c>
      <c r="N62" s="25">
        <f t="shared" ref="N62:N69" si="3">SUM(B62:M62)</f>
        <v>100908</v>
      </c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</row>
    <row r="63" spans="1:31" ht="23.25" x14ac:dyDescent="0.35">
      <c r="A63" s="3" t="s">
        <v>85</v>
      </c>
      <c r="B63" s="5">
        <v>16170</v>
      </c>
      <c r="C63" s="5">
        <v>17885</v>
      </c>
      <c r="D63" s="5">
        <v>22050</v>
      </c>
      <c r="E63" s="5">
        <v>22435</v>
      </c>
      <c r="F63" s="5">
        <v>14315</v>
      </c>
      <c r="G63" s="5">
        <v>21630</v>
      </c>
      <c r="H63" s="5">
        <v>25060</v>
      </c>
      <c r="I63" s="5">
        <v>24850</v>
      </c>
      <c r="J63" s="5">
        <v>116025</v>
      </c>
      <c r="K63" s="5">
        <v>34545</v>
      </c>
      <c r="L63" s="5">
        <v>38290</v>
      </c>
      <c r="M63" s="5">
        <v>9240</v>
      </c>
      <c r="N63" s="25">
        <f t="shared" si="3"/>
        <v>362495</v>
      </c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</row>
    <row r="64" spans="1:31" ht="23.25" x14ac:dyDescent="0.35">
      <c r="A64" s="3" t="s">
        <v>86</v>
      </c>
      <c r="B64" s="5">
        <v>12660</v>
      </c>
      <c r="C64" s="5">
        <v>3080</v>
      </c>
      <c r="D64" s="5">
        <v>13420</v>
      </c>
      <c r="E64" s="5">
        <v>1260</v>
      </c>
      <c r="F64" s="5">
        <v>1120</v>
      </c>
      <c r="G64" s="5">
        <v>12760</v>
      </c>
      <c r="H64" s="5">
        <v>30960</v>
      </c>
      <c r="I64" s="5">
        <v>20620</v>
      </c>
      <c r="J64" s="5">
        <v>660</v>
      </c>
      <c r="K64" s="5">
        <v>22600</v>
      </c>
      <c r="L64" s="5">
        <v>26480</v>
      </c>
      <c r="M64" s="5">
        <v>12700</v>
      </c>
      <c r="N64" s="25">
        <f t="shared" si="3"/>
        <v>158320</v>
      </c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</row>
    <row r="65" spans="1:31" ht="23.25" x14ac:dyDescent="0.35">
      <c r="A65" s="3" t="s">
        <v>87</v>
      </c>
      <c r="B65" s="5">
        <v>6336</v>
      </c>
      <c r="C65" s="5">
        <v>1884</v>
      </c>
      <c r="D65" s="5">
        <v>2049</v>
      </c>
      <c r="E65" s="5">
        <v>2625</v>
      </c>
      <c r="F65" s="5">
        <v>2547</v>
      </c>
      <c r="G65" s="5">
        <v>4818</v>
      </c>
      <c r="H65" s="5">
        <v>2508</v>
      </c>
      <c r="I65" s="5">
        <v>3747</v>
      </c>
      <c r="J65" s="5">
        <v>3399</v>
      </c>
      <c r="K65" s="5">
        <v>4017</v>
      </c>
      <c r="L65" s="5">
        <v>2652</v>
      </c>
      <c r="M65" s="5">
        <v>6648</v>
      </c>
      <c r="N65" s="25">
        <f t="shared" si="3"/>
        <v>43230</v>
      </c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23.25" x14ac:dyDescent="0.35">
      <c r="A66" s="3" t="s">
        <v>88</v>
      </c>
      <c r="B66" s="5">
        <v>0</v>
      </c>
      <c r="C66" s="5">
        <v>40</v>
      </c>
      <c r="D66" s="5">
        <v>17528</v>
      </c>
      <c r="E66" s="5">
        <v>24000</v>
      </c>
      <c r="F66" s="5">
        <v>5248</v>
      </c>
      <c r="G66" s="5">
        <v>242152</v>
      </c>
      <c r="H66" s="5">
        <v>300984</v>
      </c>
      <c r="I66" s="5">
        <v>96200</v>
      </c>
      <c r="J66" s="5">
        <v>84328</v>
      </c>
      <c r="K66" s="5">
        <v>44160</v>
      </c>
      <c r="L66" s="5">
        <v>8424</v>
      </c>
      <c r="M66" s="5">
        <v>280</v>
      </c>
      <c r="N66" s="25">
        <f t="shared" si="3"/>
        <v>823344</v>
      </c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</row>
    <row r="67" spans="1:31" s="32" customFormat="1" ht="23.25" x14ac:dyDescent="0.35">
      <c r="A67" s="153" t="s">
        <v>89</v>
      </c>
      <c r="B67" s="167">
        <v>676050</v>
      </c>
      <c r="C67" s="167">
        <v>901350</v>
      </c>
      <c r="D67" s="167">
        <v>761850</v>
      </c>
      <c r="E67" s="167">
        <v>541500</v>
      </c>
      <c r="F67" s="167">
        <v>625500</v>
      </c>
      <c r="G67" s="167">
        <v>794700</v>
      </c>
      <c r="H67" s="167">
        <v>489300</v>
      </c>
      <c r="I67" s="167">
        <v>533100</v>
      </c>
      <c r="J67" s="167">
        <v>784050</v>
      </c>
      <c r="K67" s="167">
        <v>985050</v>
      </c>
      <c r="L67" s="167">
        <v>482100</v>
      </c>
      <c r="M67" s="167">
        <v>568800</v>
      </c>
      <c r="N67" s="89">
        <f t="shared" si="3"/>
        <v>8143350</v>
      </c>
    </row>
    <row r="68" spans="1:31" ht="23.25" x14ac:dyDescent="0.35">
      <c r="A68" s="3" t="s">
        <v>90</v>
      </c>
      <c r="B68" s="5">
        <v>17</v>
      </c>
      <c r="C68" s="5">
        <v>12</v>
      </c>
      <c r="D68" s="5">
        <v>0</v>
      </c>
      <c r="E68" s="5">
        <v>0</v>
      </c>
      <c r="F68" s="5">
        <v>2</v>
      </c>
      <c r="G68" s="5">
        <v>40</v>
      </c>
      <c r="H68" s="5">
        <v>167</v>
      </c>
      <c r="I68" s="5">
        <v>289</v>
      </c>
      <c r="J68" s="5">
        <v>439</v>
      </c>
      <c r="K68" s="5">
        <v>345</v>
      </c>
      <c r="L68" s="5">
        <v>98</v>
      </c>
      <c r="M68" s="5">
        <v>10</v>
      </c>
      <c r="N68" s="25">
        <f t="shared" si="3"/>
        <v>1419</v>
      </c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</row>
    <row r="69" spans="1:31" ht="23.25" x14ac:dyDescent="0.35">
      <c r="A69" s="3" t="s">
        <v>91</v>
      </c>
      <c r="B69" s="5">
        <v>63555</v>
      </c>
      <c r="C69" s="5">
        <v>137820</v>
      </c>
      <c r="D69" s="5">
        <v>331860</v>
      </c>
      <c r="E69" s="5">
        <v>97590</v>
      </c>
      <c r="F69" s="5">
        <v>108915</v>
      </c>
      <c r="G69" s="5">
        <v>136635</v>
      </c>
      <c r="H69" s="5">
        <v>135900</v>
      </c>
      <c r="I69" s="5">
        <v>359280</v>
      </c>
      <c r="J69" s="5">
        <v>182595</v>
      </c>
      <c r="K69" s="5">
        <v>145905</v>
      </c>
      <c r="L69" s="5">
        <v>99150</v>
      </c>
      <c r="M69" s="5">
        <v>115275</v>
      </c>
      <c r="N69" s="25">
        <f t="shared" si="3"/>
        <v>1914480</v>
      </c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</row>
    <row r="70" spans="1:31" ht="23.25" x14ac:dyDescent="0.35">
      <c r="A70" s="3" t="s">
        <v>42</v>
      </c>
      <c r="B70" s="5">
        <v>1817075.4</v>
      </c>
      <c r="C70" s="5">
        <v>2093712.5999999999</v>
      </c>
      <c r="D70" s="5">
        <v>2198526.6</v>
      </c>
      <c r="E70" s="5">
        <v>2279993.4</v>
      </c>
      <c r="F70" s="5">
        <v>2233875</v>
      </c>
      <c r="G70" s="5">
        <v>2318529</v>
      </c>
      <c r="H70" s="5">
        <v>2414463</v>
      </c>
      <c r="I70" s="5">
        <v>2393852.4</v>
      </c>
      <c r="J70" s="5">
        <v>2112984.6</v>
      </c>
      <c r="K70" s="5">
        <v>2322614.4</v>
      </c>
      <c r="L70" s="5">
        <v>1652909.4</v>
      </c>
      <c r="M70" s="5">
        <v>2081164.7999999998</v>
      </c>
      <c r="N70" s="25">
        <f t="shared" si="0"/>
        <v>25919700.599999998</v>
      </c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</row>
    <row r="71" spans="1:31" ht="23.25" x14ac:dyDescent="0.35">
      <c r="A71" s="3" t="s">
        <v>63</v>
      </c>
      <c r="B71" s="5">
        <v>1230750</v>
      </c>
      <c r="C71" s="5">
        <v>1452780</v>
      </c>
      <c r="D71" s="5">
        <v>1621115.9999999998</v>
      </c>
      <c r="E71" s="5">
        <v>3167883</v>
      </c>
      <c r="F71" s="5">
        <v>2727801</v>
      </c>
      <c r="G71" s="5">
        <v>1815390</v>
      </c>
      <c r="H71" s="5">
        <v>2095065.0000000002</v>
      </c>
      <c r="I71" s="5">
        <v>2391201</v>
      </c>
      <c r="J71" s="5">
        <v>1841301</v>
      </c>
      <c r="K71" s="5">
        <v>1441926.0000000002</v>
      </c>
      <c r="L71" s="5">
        <v>1269189</v>
      </c>
      <c r="M71" s="5">
        <v>1387943.8965952373</v>
      </c>
      <c r="N71" s="25">
        <f t="shared" si="0"/>
        <v>22442345.896595236</v>
      </c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</row>
    <row r="72" spans="1:31" ht="24" thickBot="1" x14ac:dyDescent="0.4">
      <c r="A72" s="58" t="s">
        <v>43</v>
      </c>
      <c r="B72" s="59">
        <f t="shared" ref="B72:M72" si="4">SUM(B10:B71)</f>
        <v>11530803.83</v>
      </c>
      <c r="C72" s="59">
        <f t="shared" si="4"/>
        <v>14454241.370000001</v>
      </c>
      <c r="D72" s="59">
        <f t="shared" si="4"/>
        <v>13798194.830558376</v>
      </c>
      <c r="E72" s="59">
        <f t="shared" si="4"/>
        <v>14972920.422182743</v>
      </c>
      <c r="F72" s="59">
        <f t="shared" si="4"/>
        <v>14218838.248014793</v>
      </c>
      <c r="G72" s="59">
        <f t="shared" si="4"/>
        <v>13296808.241165418</v>
      </c>
      <c r="H72" s="59">
        <f t="shared" si="4"/>
        <v>12579140.270050762</v>
      </c>
      <c r="I72" s="59">
        <f t="shared" si="4"/>
        <v>13594481.050000001</v>
      </c>
      <c r="J72" s="59">
        <f t="shared" si="4"/>
        <v>14326113.159999998</v>
      </c>
      <c r="K72" s="59">
        <f t="shared" si="4"/>
        <v>14212159.35</v>
      </c>
      <c r="L72" s="59">
        <f t="shared" si="4"/>
        <v>13578279.1</v>
      </c>
      <c r="M72" s="59">
        <f t="shared" si="4"/>
        <v>13183582.946595239</v>
      </c>
      <c r="N72" s="60">
        <f>SUM(N10:N71)</f>
        <v>163745562.81856734</v>
      </c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</row>
    <row r="73" spans="1:31" ht="21" x14ac:dyDescent="0.35">
      <c r="A73" s="44" t="s">
        <v>99</v>
      </c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</row>
    <row r="74" spans="1:31" ht="21" x14ac:dyDescent="0.35">
      <c r="A74" s="29" t="s">
        <v>102</v>
      </c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</row>
    <row r="75" spans="1:31" ht="21" x14ac:dyDescent="0.35">
      <c r="A75" s="44" t="s">
        <v>103</v>
      </c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</row>
    <row r="76" spans="1:31" ht="18.75" x14ac:dyDescent="0.3">
      <c r="A76" s="44" t="s">
        <v>104</v>
      </c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x14ac:dyDescent="0.2">
      <c r="A77" s="28"/>
      <c r="B77" s="28"/>
      <c r="C77" s="28"/>
      <c r="D77" s="28"/>
      <c r="E77" s="28"/>
      <c r="F77" s="28"/>
      <c r="G77" s="32"/>
      <c r="H77" s="32"/>
      <c r="I77" s="32"/>
      <c r="J77" s="32"/>
      <c r="K77" s="32"/>
      <c r="L77" s="32"/>
      <c r="M77" s="32"/>
      <c r="N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spans="1:31" x14ac:dyDescent="0.2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</row>
    <row r="79" spans="1:31" x14ac:dyDescent="0.2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</row>
    <row r="80" spans="1:31" x14ac:dyDescent="0.2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</row>
    <row r="81" spans="1:31" x14ac:dyDescent="0.2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x14ac:dyDescent="0.2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x14ac:dyDescent="0.2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x14ac:dyDescent="0.2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x14ac:dyDescent="0.2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x14ac:dyDescent="0.2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31" x14ac:dyDescent="0.2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x14ac:dyDescent="0.2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x14ac:dyDescent="0.2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x14ac:dyDescent="0.2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x14ac:dyDescent="0.2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x14ac:dyDescent="0.2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x14ac:dyDescent="0.2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x14ac:dyDescent="0.2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x14ac:dyDescent="0.2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x14ac:dyDescent="0.2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31" x14ac:dyDescent="0.2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31" x14ac:dyDescent="0.2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</row>
    <row r="99" spans="1:31" x14ac:dyDescent="0.2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</row>
    <row r="100" spans="1:31" x14ac:dyDescent="0.2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</row>
    <row r="101" spans="1:31" x14ac:dyDescent="0.2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</row>
    <row r="102" spans="1:31" x14ac:dyDescent="0.2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3" spans="1:31" x14ac:dyDescent="0.2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4" spans="1:31" x14ac:dyDescent="0.2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31" x14ac:dyDescent="0.2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pans="1:31" x14ac:dyDescent="0.2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31" x14ac:dyDescent="0.2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x14ac:dyDescent="0.2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31" x14ac:dyDescent="0.2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31" x14ac:dyDescent="0.2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31" x14ac:dyDescent="0.2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31" x14ac:dyDescent="0.2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31" x14ac:dyDescent="0.2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31" x14ac:dyDescent="0.2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31" x14ac:dyDescent="0.2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31" x14ac:dyDescent="0.2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31" x14ac:dyDescent="0.2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31" x14ac:dyDescent="0.2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31" x14ac:dyDescent="0.2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31" x14ac:dyDescent="0.2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31" x14ac:dyDescent="0.2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31" x14ac:dyDescent="0.2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x14ac:dyDescent="0.2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x14ac:dyDescent="0.2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x14ac:dyDescent="0.2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x14ac:dyDescent="0.2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x14ac:dyDescent="0.2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x14ac:dyDescent="0.2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</row>
    <row r="129" spans="1:31" x14ac:dyDescent="0.2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  <row r="130" spans="1:31" x14ac:dyDescent="0.2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</row>
    <row r="131" spans="1:31" x14ac:dyDescent="0.2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</row>
    <row r="132" spans="1:31" x14ac:dyDescent="0.2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</row>
    <row r="133" spans="1:31" x14ac:dyDescent="0.2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</row>
    <row r="134" spans="1:31" x14ac:dyDescent="0.2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</row>
    <row r="135" spans="1:31" x14ac:dyDescent="0.2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</row>
    <row r="136" spans="1:31" x14ac:dyDescent="0.2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</row>
    <row r="137" spans="1:31" x14ac:dyDescent="0.2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</row>
    <row r="138" spans="1:31" x14ac:dyDescent="0.2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</row>
    <row r="139" spans="1:31" x14ac:dyDescent="0.2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</row>
    <row r="140" spans="1:31" x14ac:dyDescent="0.2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</row>
    <row r="141" spans="1:31" x14ac:dyDescent="0.2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</row>
    <row r="142" spans="1:31" x14ac:dyDescent="0.2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</row>
    <row r="143" spans="1:31" x14ac:dyDescent="0.2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</row>
    <row r="144" spans="1:31" x14ac:dyDescent="0.2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</row>
    <row r="145" spans="1:31" x14ac:dyDescent="0.2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</row>
    <row r="146" spans="1:31" x14ac:dyDescent="0.2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</row>
    <row r="147" spans="1:31" x14ac:dyDescent="0.2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</row>
    <row r="148" spans="1:31" x14ac:dyDescent="0.2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</row>
    <row r="149" spans="1:31" x14ac:dyDescent="0.2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</row>
    <row r="150" spans="1:31" x14ac:dyDescent="0.2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</row>
    <row r="151" spans="1:31" x14ac:dyDescent="0.2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</row>
    <row r="152" spans="1:31" x14ac:dyDescent="0.2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</row>
    <row r="153" spans="1:31" x14ac:dyDescent="0.2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</row>
    <row r="154" spans="1:31" x14ac:dyDescent="0.2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</row>
    <row r="155" spans="1:31" x14ac:dyDescent="0.2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</row>
    <row r="156" spans="1:31" x14ac:dyDescent="0.2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</row>
    <row r="157" spans="1:31" x14ac:dyDescent="0.2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</row>
    <row r="158" spans="1:31" x14ac:dyDescent="0.2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</row>
    <row r="159" spans="1:31" x14ac:dyDescent="0.2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</row>
    <row r="160" spans="1:31" x14ac:dyDescent="0.2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</row>
    <row r="161" spans="1:31" x14ac:dyDescent="0.2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</row>
    <row r="162" spans="1:31" x14ac:dyDescent="0.2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</row>
    <row r="163" spans="1:31" x14ac:dyDescent="0.2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</row>
    <row r="164" spans="1:31" x14ac:dyDescent="0.2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</row>
    <row r="165" spans="1:31" x14ac:dyDescent="0.2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</row>
    <row r="166" spans="1:31" x14ac:dyDescent="0.2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</row>
    <row r="167" spans="1:31" x14ac:dyDescent="0.2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</row>
    <row r="168" spans="1:31" x14ac:dyDescent="0.2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</row>
    <row r="169" spans="1:31" x14ac:dyDescent="0.2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</row>
    <row r="170" spans="1:31" x14ac:dyDescent="0.2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</row>
    <row r="171" spans="1:31" x14ac:dyDescent="0.2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</row>
    <row r="172" spans="1:31" x14ac:dyDescent="0.2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</row>
    <row r="173" spans="1:31" x14ac:dyDescent="0.2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</row>
    <row r="174" spans="1:31" x14ac:dyDescent="0.2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</row>
    <row r="175" spans="1:31" x14ac:dyDescent="0.2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</row>
    <row r="176" spans="1:31" x14ac:dyDescent="0.2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</row>
    <row r="177" spans="1:31" x14ac:dyDescent="0.2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</row>
    <row r="178" spans="1:31" x14ac:dyDescent="0.2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</row>
    <row r="179" spans="1:31" x14ac:dyDescent="0.2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</row>
    <row r="180" spans="1:31" x14ac:dyDescent="0.2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</row>
    <row r="181" spans="1:31" x14ac:dyDescent="0.2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</row>
    <row r="182" spans="1:31" x14ac:dyDescent="0.2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</row>
    <row r="183" spans="1:31" x14ac:dyDescent="0.2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</row>
    <row r="184" spans="1:31" x14ac:dyDescent="0.2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</row>
    <row r="185" spans="1:31" x14ac:dyDescent="0.2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</row>
    <row r="186" spans="1:31" x14ac:dyDescent="0.2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</row>
    <row r="187" spans="1:31" x14ac:dyDescent="0.2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</row>
    <row r="188" spans="1:31" x14ac:dyDescent="0.2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</row>
    <row r="189" spans="1:31" x14ac:dyDescent="0.2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</row>
    <row r="190" spans="1:31" x14ac:dyDescent="0.2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</row>
    <row r="191" spans="1:31" x14ac:dyDescent="0.2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</row>
    <row r="192" spans="1:31" x14ac:dyDescent="0.2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Q192" s="32"/>
      <c r="R192" s="32"/>
    </row>
    <row r="193" spans="1:18" x14ac:dyDescent="0.2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Q193" s="32"/>
      <c r="R193" s="32"/>
    </row>
    <row r="194" spans="1:18" x14ac:dyDescent="0.2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Q194" s="32"/>
      <c r="R194" s="32"/>
    </row>
    <row r="195" spans="1:18" x14ac:dyDescent="0.2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Q195" s="32"/>
      <c r="R195" s="32"/>
    </row>
    <row r="196" spans="1:18" x14ac:dyDescent="0.2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Q196" s="32"/>
      <c r="R196" s="32"/>
    </row>
    <row r="197" spans="1:18" x14ac:dyDescent="0.2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Q197" s="32"/>
      <c r="R197" s="32"/>
    </row>
  </sheetData>
  <mergeCells count="2">
    <mergeCell ref="A5:N5"/>
    <mergeCell ref="A6:N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87"/>
  <sheetViews>
    <sheetView zoomScale="50" zoomScaleNormal="50" workbookViewId="0">
      <selection activeCell="P16" sqref="P16"/>
    </sheetView>
  </sheetViews>
  <sheetFormatPr baseColWidth="10" defaultColWidth="11.42578125" defaultRowHeight="26.25" x14ac:dyDescent="0.4"/>
  <cols>
    <col min="1" max="13" width="22.85546875" style="102" customWidth="1"/>
    <col min="14" max="14" width="24.28515625" style="102" customWidth="1"/>
    <col min="15" max="15" width="26.42578125" style="35" customWidth="1"/>
    <col min="16" max="16" width="21.5703125" style="35" customWidth="1"/>
    <col min="17" max="18" width="11.42578125" style="35"/>
    <col min="19" max="20" width="12.28515625" style="35" bestFit="1" customWidth="1"/>
    <col min="21" max="21" width="16.28515625" style="35" bestFit="1" customWidth="1"/>
    <col min="22" max="23" width="9.140625" style="35" bestFit="1" customWidth="1"/>
    <col min="24" max="24" width="9.140625" style="4" bestFit="1" customWidth="1"/>
    <col min="25" max="26" width="12.28515625" style="4" bestFit="1" customWidth="1"/>
    <col min="27" max="27" width="16.28515625" style="4" bestFit="1" customWidth="1"/>
    <col min="28" max="30" width="9.140625" style="4" bestFit="1" customWidth="1"/>
    <col min="31" max="31" width="21.5703125" style="4" bestFit="1" customWidth="1"/>
    <col min="32" max="16384" width="11.42578125" style="4"/>
  </cols>
  <sheetData>
    <row r="1" spans="1:31" s="35" customFormat="1" ht="27.75" customHeight="1" x14ac:dyDescent="0.4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1"/>
      <c r="P1" s="91"/>
      <c r="Q1" s="91"/>
      <c r="R1" s="91"/>
    </row>
    <row r="2" spans="1:31" s="35" customFormat="1" ht="27.75" customHeight="1" x14ac:dyDescent="0.4">
      <c r="A2" s="94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1"/>
      <c r="P2" s="91"/>
      <c r="Q2" s="91"/>
      <c r="R2" s="91"/>
    </row>
    <row r="3" spans="1:31" s="35" customFormat="1" ht="27.75" customHeight="1" x14ac:dyDescent="0.4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1"/>
      <c r="P3" s="91"/>
      <c r="Q3" s="91"/>
      <c r="R3" s="91"/>
    </row>
    <row r="4" spans="1:31" s="35" customFormat="1" ht="27.75" customHeight="1" x14ac:dyDescent="0.4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1"/>
      <c r="P4" s="91"/>
      <c r="Q4" s="91"/>
      <c r="R4" s="91"/>
    </row>
    <row r="5" spans="1:31" s="35" customFormat="1" ht="27.75" customHeight="1" x14ac:dyDescent="0.4">
      <c r="A5" s="187" t="s">
        <v>111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91"/>
      <c r="P5" s="91"/>
      <c r="Q5" s="91"/>
      <c r="R5" s="91"/>
    </row>
    <row r="6" spans="1:31" s="35" customFormat="1" ht="8.25" customHeight="1" x14ac:dyDescent="0.4">
      <c r="A6" s="94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1"/>
      <c r="P6" s="91"/>
      <c r="Q6" s="91"/>
      <c r="R6" s="91"/>
    </row>
    <row r="7" spans="1:31" s="35" customFormat="1" ht="20.25" customHeight="1" x14ac:dyDescent="0.4">
      <c r="A7" s="187" t="s">
        <v>112</v>
      </c>
      <c r="B7" s="187"/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91"/>
      <c r="P7" s="91"/>
      <c r="Q7" s="91"/>
      <c r="R7" s="91"/>
    </row>
    <row r="8" spans="1:31" s="35" customFormat="1" x14ac:dyDescent="0.4">
      <c r="A8" s="187" t="s">
        <v>72</v>
      </c>
      <c r="B8" s="187"/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91"/>
      <c r="P8" s="91"/>
      <c r="Q8" s="91"/>
      <c r="R8" s="91"/>
    </row>
    <row r="9" spans="1:31" s="35" customFormat="1" ht="10.5" customHeight="1" thickBot="1" x14ac:dyDescent="0.45">
      <c r="A9" s="94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1"/>
      <c r="P9" s="91"/>
      <c r="Q9" s="91"/>
      <c r="R9" s="91"/>
    </row>
    <row r="10" spans="1:31" ht="34.5" customHeight="1" x14ac:dyDescent="0.35">
      <c r="A10" s="75" t="s">
        <v>0</v>
      </c>
      <c r="B10" s="76" t="s">
        <v>1</v>
      </c>
      <c r="C10" s="76" t="s">
        <v>2</v>
      </c>
      <c r="D10" s="76" t="s">
        <v>3</v>
      </c>
      <c r="E10" s="76" t="s">
        <v>4</v>
      </c>
      <c r="F10" s="76" t="s">
        <v>5</v>
      </c>
      <c r="G10" s="76" t="s">
        <v>6</v>
      </c>
      <c r="H10" s="76" t="s">
        <v>7</v>
      </c>
      <c r="I10" s="76" t="s">
        <v>8</v>
      </c>
      <c r="J10" s="76" t="s">
        <v>9</v>
      </c>
      <c r="K10" s="76" t="s">
        <v>10</v>
      </c>
      <c r="L10" s="76" t="s">
        <v>11</v>
      </c>
      <c r="M10" s="76" t="s">
        <v>12</v>
      </c>
      <c r="N10" s="77" t="s">
        <v>13</v>
      </c>
      <c r="O10" s="91"/>
      <c r="P10" s="91"/>
      <c r="Q10" s="91"/>
      <c r="R10" s="91"/>
    </row>
    <row r="11" spans="1:31" ht="34.5" customHeight="1" x14ac:dyDescent="0.4">
      <c r="A11" s="90" t="s">
        <v>94</v>
      </c>
      <c r="B11" s="78">
        <v>75147</v>
      </c>
      <c r="C11" s="78">
        <v>11505</v>
      </c>
      <c r="D11" s="78">
        <v>528128</v>
      </c>
      <c r="E11" s="78">
        <v>2655471.9999999995</v>
      </c>
      <c r="F11" s="78">
        <v>2546311</v>
      </c>
      <c r="G11" s="78">
        <v>1032459</v>
      </c>
      <c r="H11" s="78">
        <v>517667</v>
      </c>
      <c r="I11" s="78">
        <v>1184973</v>
      </c>
      <c r="J11" s="78">
        <v>1650188.0000000002</v>
      </c>
      <c r="K11" s="78">
        <v>1324389</v>
      </c>
      <c r="L11" s="78">
        <v>1197430</v>
      </c>
      <c r="M11" s="78">
        <v>452154.00000000006</v>
      </c>
      <c r="N11" s="39">
        <f t="shared" ref="N11:N42" si="0">SUM(B11:M11)</f>
        <v>13175823</v>
      </c>
      <c r="O11" s="91"/>
      <c r="P11" s="91"/>
      <c r="Q11" s="91"/>
      <c r="R11" s="91"/>
      <c r="S11" s="103"/>
      <c r="T11" s="103"/>
      <c r="U11" s="103"/>
      <c r="V11" s="103"/>
      <c r="W11" s="103"/>
      <c r="X11" s="95"/>
      <c r="Y11" s="95"/>
      <c r="Z11" s="95"/>
      <c r="AA11" s="95"/>
      <c r="AB11" s="95"/>
      <c r="AC11" s="95"/>
      <c r="AD11" s="95"/>
      <c r="AE11" s="95"/>
    </row>
    <row r="12" spans="1:31" ht="34.5" customHeight="1" x14ac:dyDescent="0.4">
      <c r="A12" s="90" t="s">
        <v>49</v>
      </c>
      <c r="B12" s="78">
        <v>101201</v>
      </c>
      <c r="C12" s="78">
        <v>79566</v>
      </c>
      <c r="D12" s="78">
        <v>73011.999999999942</v>
      </c>
      <c r="E12" s="78">
        <v>68745.000000000044</v>
      </c>
      <c r="F12" s="78">
        <v>78998</v>
      </c>
      <c r="G12" s="78">
        <v>101289</v>
      </c>
      <c r="H12" s="78">
        <v>123713</v>
      </c>
      <c r="I12" s="78">
        <v>84598</v>
      </c>
      <c r="J12" s="78">
        <v>125498.00000000001</v>
      </c>
      <c r="K12" s="78">
        <v>87564</v>
      </c>
      <c r="L12" s="78">
        <v>72145</v>
      </c>
      <c r="M12" s="78">
        <v>102451</v>
      </c>
      <c r="N12" s="39">
        <f t="shared" si="0"/>
        <v>1098780</v>
      </c>
      <c r="O12" s="91"/>
      <c r="P12" s="91"/>
      <c r="Q12" s="91"/>
      <c r="R12" s="91"/>
      <c r="S12" s="103"/>
      <c r="T12" s="103"/>
      <c r="U12" s="103"/>
      <c r="V12" s="103"/>
      <c r="W12" s="103"/>
      <c r="X12" s="95"/>
      <c r="Y12" s="95"/>
      <c r="Z12" s="95"/>
      <c r="AA12" s="95"/>
      <c r="AB12" s="95"/>
      <c r="AC12" s="95"/>
      <c r="AD12" s="95"/>
      <c r="AE12" s="95"/>
    </row>
    <row r="13" spans="1:31" ht="34.5" customHeight="1" x14ac:dyDescent="0.4">
      <c r="A13" s="90" t="s">
        <v>14</v>
      </c>
      <c r="B13" s="78">
        <v>375</v>
      </c>
      <c r="C13" s="78">
        <v>5750</v>
      </c>
      <c r="D13" s="78">
        <v>2989</v>
      </c>
      <c r="E13" s="78">
        <v>0</v>
      </c>
      <c r="F13" s="78">
        <v>898</v>
      </c>
      <c r="G13" s="78">
        <v>421</v>
      </c>
      <c r="H13" s="78">
        <v>492</v>
      </c>
      <c r="I13" s="78">
        <v>342</v>
      </c>
      <c r="J13" s="78">
        <v>687</v>
      </c>
      <c r="K13" s="78">
        <v>654</v>
      </c>
      <c r="L13" s="78">
        <v>321</v>
      </c>
      <c r="M13" s="78">
        <v>2480</v>
      </c>
      <c r="N13" s="39">
        <f t="shared" si="0"/>
        <v>15409</v>
      </c>
      <c r="O13" s="91"/>
      <c r="P13" s="91"/>
      <c r="Q13" s="91"/>
      <c r="R13" s="91"/>
      <c r="S13" s="103"/>
      <c r="T13" s="103"/>
      <c r="U13" s="103"/>
      <c r="V13" s="103"/>
      <c r="W13" s="103"/>
      <c r="X13" s="95"/>
      <c r="Y13" s="95"/>
      <c r="Z13" s="95"/>
      <c r="AA13" s="95"/>
      <c r="AB13" s="95"/>
      <c r="AC13" s="95"/>
      <c r="AD13" s="95"/>
      <c r="AE13" s="95"/>
    </row>
    <row r="14" spans="1:31" ht="34.5" customHeight="1" x14ac:dyDescent="0.4">
      <c r="A14" s="90" t="s">
        <v>15</v>
      </c>
      <c r="B14" s="78">
        <v>809715</v>
      </c>
      <c r="C14" s="78">
        <v>751860</v>
      </c>
      <c r="D14" s="78">
        <v>727815</v>
      </c>
      <c r="E14" s="78">
        <v>747780.00000000012</v>
      </c>
      <c r="F14" s="78">
        <v>747885</v>
      </c>
      <c r="G14" s="78">
        <v>728970</v>
      </c>
      <c r="H14" s="78">
        <v>802470</v>
      </c>
      <c r="I14" s="78">
        <v>782129.99999999977</v>
      </c>
      <c r="J14" s="78">
        <v>765314.99999999988</v>
      </c>
      <c r="K14" s="78">
        <v>821775</v>
      </c>
      <c r="L14" s="78">
        <v>809775.00000000012</v>
      </c>
      <c r="M14" s="78">
        <v>798209.99999999988</v>
      </c>
      <c r="N14" s="39">
        <f t="shared" si="0"/>
        <v>9293700</v>
      </c>
      <c r="O14" s="91"/>
      <c r="P14" s="91"/>
      <c r="Q14" s="91"/>
      <c r="R14" s="91"/>
      <c r="S14" s="103"/>
      <c r="T14" s="103"/>
      <c r="U14" s="103"/>
      <c r="V14" s="103"/>
      <c r="W14" s="103"/>
      <c r="X14" s="95"/>
      <c r="Y14" s="95"/>
      <c r="Z14" s="95"/>
      <c r="AA14" s="95"/>
      <c r="AB14" s="95"/>
      <c r="AC14" s="95"/>
      <c r="AD14" s="95"/>
      <c r="AE14" s="95"/>
    </row>
    <row r="15" spans="1:31" ht="34.5" customHeight="1" x14ac:dyDescent="0.4">
      <c r="A15" s="90" t="s">
        <v>50</v>
      </c>
      <c r="B15" s="78">
        <v>8998.0000000000018</v>
      </c>
      <c r="C15" s="78">
        <v>4012</v>
      </c>
      <c r="D15" s="78">
        <v>3598.0000000000005</v>
      </c>
      <c r="E15" s="78">
        <v>10251</v>
      </c>
      <c r="F15" s="78">
        <v>11012</v>
      </c>
      <c r="G15" s="78">
        <v>9432</v>
      </c>
      <c r="H15" s="78">
        <v>22671</v>
      </c>
      <c r="I15" s="78">
        <v>15685.000000000002</v>
      </c>
      <c r="J15" s="78">
        <v>18995</v>
      </c>
      <c r="K15" s="78">
        <v>9845</v>
      </c>
      <c r="L15" s="78">
        <v>26501</v>
      </c>
      <c r="M15" s="78">
        <v>22013.999999999996</v>
      </c>
      <c r="N15" s="39">
        <f t="shared" si="0"/>
        <v>163014</v>
      </c>
      <c r="P15" s="91"/>
      <c r="Q15" s="91"/>
      <c r="R15" s="91"/>
      <c r="S15" s="103"/>
      <c r="T15" s="103"/>
      <c r="U15" s="103"/>
      <c r="V15" s="103"/>
      <c r="W15" s="103"/>
      <c r="X15" s="95"/>
      <c r="Y15" s="95"/>
      <c r="Z15" s="95"/>
      <c r="AA15" s="95"/>
      <c r="AB15" s="95"/>
      <c r="AC15" s="95"/>
      <c r="AD15" s="95"/>
      <c r="AE15" s="95"/>
    </row>
    <row r="16" spans="1:31" ht="34.5" customHeight="1" x14ac:dyDescent="0.4">
      <c r="A16" s="90" t="s">
        <v>51</v>
      </c>
      <c r="B16" s="78">
        <v>25964</v>
      </c>
      <c r="C16" s="78">
        <v>239124</v>
      </c>
      <c r="D16" s="78">
        <v>80531</v>
      </c>
      <c r="E16" s="78">
        <v>23853.999999999978</v>
      </c>
      <c r="F16" s="78">
        <v>6120</v>
      </c>
      <c r="G16" s="78">
        <v>5012</v>
      </c>
      <c r="H16" s="78">
        <v>17989</v>
      </c>
      <c r="I16" s="78">
        <v>23598</v>
      </c>
      <c r="J16" s="78">
        <v>4989</v>
      </c>
      <c r="K16" s="78">
        <v>3509.9999999999995</v>
      </c>
      <c r="L16" s="78">
        <v>13654</v>
      </c>
      <c r="M16" s="78">
        <v>25183</v>
      </c>
      <c r="N16" s="39">
        <f t="shared" si="0"/>
        <v>469528</v>
      </c>
      <c r="P16" s="91"/>
      <c r="Q16" s="91"/>
      <c r="R16" s="91"/>
      <c r="S16" s="103"/>
      <c r="T16" s="103"/>
      <c r="U16" s="103"/>
      <c r="V16" s="103"/>
      <c r="W16" s="103"/>
      <c r="X16" s="95"/>
      <c r="Y16" s="95"/>
      <c r="Z16" s="95"/>
      <c r="AA16" s="95"/>
      <c r="AB16" s="95"/>
      <c r="AC16" s="95"/>
      <c r="AD16" s="95"/>
      <c r="AE16" s="95"/>
    </row>
    <row r="17" spans="1:31" ht="34.5" customHeight="1" x14ac:dyDescent="0.4">
      <c r="A17" s="90" t="s">
        <v>16</v>
      </c>
      <c r="B17" s="78">
        <v>37888</v>
      </c>
      <c r="C17" s="78">
        <v>58689</v>
      </c>
      <c r="D17" s="78">
        <v>111223.99999999997</v>
      </c>
      <c r="E17" s="78">
        <v>46214</v>
      </c>
      <c r="F17" s="78">
        <v>6784</v>
      </c>
      <c r="G17" s="78">
        <v>6549</v>
      </c>
      <c r="H17" s="78">
        <v>44214</v>
      </c>
      <c r="I17" s="78">
        <v>41021</v>
      </c>
      <c r="J17" s="78">
        <v>11010.999999999998</v>
      </c>
      <c r="K17" s="78">
        <v>3102</v>
      </c>
      <c r="L17" s="78">
        <v>18524</v>
      </c>
      <c r="M17" s="78">
        <v>55179</v>
      </c>
      <c r="N17" s="39">
        <f t="shared" si="0"/>
        <v>440399</v>
      </c>
      <c r="P17" s="91"/>
      <c r="Q17" s="91"/>
      <c r="R17" s="91"/>
      <c r="S17" s="103"/>
      <c r="T17" s="103"/>
      <c r="U17" s="103"/>
      <c r="V17" s="103"/>
      <c r="W17" s="103"/>
      <c r="X17" s="95"/>
      <c r="Y17" s="95"/>
      <c r="Z17" s="95"/>
      <c r="AA17" s="95"/>
      <c r="AB17" s="95"/>
      <c r="AC17" s="95"/>
      <c r="AD17" s="95"/>
      <c r="AE17" s="95"/>
    </row>
    <row r="18" spans="1:31" ht="34.5" customHeight="1" x14ac:dyDescent="0.4">
      <c r="A18" s="90" t="s">
        <v>17</v>
      </c>
      <c r="B18" s="78">
        <v>3250</v>
      </c>
      <c r="C18" s="78">
        <v>1704</v>
      </c>
      <c r="D18" s="78">
        <v>1854</v>
      </c>
      <c r="E18" s="78">
        <v>868</v>
      </c>
      <c r="F18" s="78">
        <v>354</v>
      </c>
      <c r="G18" s="78">
        <v>345</v>
      </c>
      <c r="H18" s="78">
        <v>1801</v>
      </c>
      <c r="I18" s="78">
        <v>1699.0000000000002</v>
      </c>
      <c r="J18" s="78">
        <v>456</v>
      </c>
      <c r="K18" s="78">
        <v>399</v>
      </c>
      <c r="L18" s="78">
        <v>1799</v>
      </c>
      <c r="M18" s="78">
        <v>1889</v>
      </c>
      <c r="N18" s="39">
        <f t="shared" si="0"/>
        <v>16418</v>
      </c>
      <c r="P18" s="91"/>
      <c r="Q18" s="91"/>
      <c r="R18" s="91"/>
      <c r="S18" s="103"/>
      <c r="T18" s="103"/>
      <c r="U18" s="103"/>
      <c r="V18" s="103"/>
      <c r="W18" s="103"/>
      <c r="X18" s="95"/>
      <c r="Y18" s="95"/>
      <c r="Z18" s="95"/>
      <c r="AA18" s="95"/>
      <c r="AB18" s="95"/>
      <c r="AC18" s="95"/>
      <c r="AD18" s="95"/>
      <c r="AE18" s="95"/>
    </row>
    <row r="19" spans="1:31" ht="34.5" customHeight="1" x14ac:dyDescent="0.4">
      <c r="A19" s="90" t="s">
        <v>52</v>
      </c>
      <c r="B19" s="78">
        <v>103019</v>
      </c>
      <c r="C19" s="78">
        <v>89007</v>
      </c>
      <c r="D19" s="78">
        <v>55284</v>
      </c>
      <c r="E19" s="78">
        <v>38444</v>
      </c>
      <c r="F19" s="78">
        <v>33124</v>
      </c>
      <c r="G19" s="78">
        <v>22598</v>
      </c>
      <c r="H19" s="78">
        <v>20451.000000000004</v>
      </c>
      <c r="I19" s="78">
        <v>23654</v>
      </c>
      <c r="J19" s="78">
        <v>18024</v>
      </c>
      <c r="K19" s="78">
        <v>13547</v>
      </c>
      <c r="L19" s="78">
        <v>29893</v>
      </c>
      <c r="M19" s="78">
        <v>115268.00000000001</v>
      </c>
      <c r="N19" s="39">
        <f t="shared" si="0"/>
        <v>562313</v>
      </c>
      <c r="P19" s="91"/>
      <c r="Q19" s="91"/>
      <c r="R19" s="91"/>
      <c r="S19" s="103"/>
      <c r="T19" s="103"/>
      <c r="U19" s="103"/>
      <c r="V19" s="103"/>
      <c r="W19" s="103"/>
      <c r="X19" s="95"/>
      <c r="Y19" s="95"/>
      <c r="Z19" s="95"/>
      <c r="AA19" s="95"/>
      <c r="AB19" s="95"/>
      <c r="AC19" s="95"/>
      <c r="AD19" s="95"/>
      <c r="AE19" s="95"/>
    </row>
    <row r="20" spans="1:31" ht="34.5" customHeight="1" x14ac:dyDescent="0.4">
      <c r="A20" s="90" t="s">
        <v>73</v>
      </c>
      <c r="B20" s="78">
        <v>7210</v>
      </c>
      <c r="C20" s="78">
        <v>11253</v>
      </c>
      <c r="D20" s="78">
        <v>16021</v>
      </c>
      <c r="E20" s="78">
        <v>4574</v>
      </c>
      <c r="F20" s="78">
        <v>1526</v>
      </c>
      <c r="G20" s="78">
        <v>26544</v>
      </c>
      <c r="H20" s="78">
        <v>7544</v>
      </c>
      <c r="I20" s="78">
        <v>3254</v>
      </c>
      <c r="J20" s="78">
        <v>15695</v>
      </c>
      <c r="K20" s="78">
        <v>1992</v>
      </c>
      <c r="L20" s="78">
        <v>8545</v>
      </c>
      <c r="M20" s="78">
        <v>385</v>
      </c>
      <c r="N20" s="39">
        <f t="shared" si="0"/>
        <v>104543</v>
      </c>
      <c r="P20" s="91"/>
      <c r="Q20" s="91"/>
      <c r="R20" s="91"/>
      <c r="S20" s="103"/>
      <c r="T20" s="103"/>
      <c r="U20" s="103"/>
      <c r="V20" s="103"/>
      <c r="W20" s="103"/>
      <c r="X20" s="95"/>
      <c r="Y20" s="95"/>
      <c r="Z20" s="95"/>
      <c r="AA20" s="95"/>
      <c r="AB20" s="95"/>
      <c r="AC20" s="95"/>
      <c r="AD20" s="95"/>
      <c r="AE20" s="95"/>
    </row>
    <row r="21" spans="1:31" ht="34.5" customHeight="1" x14ac:dyDescent="0.4">
      <c r="A21" s="90" t="s">
        <v>18</v>
      </c>
      <c r="B21" s="78">
        <v>82847</v>
      </c>
      <c r="C21" s="78">
        <v>108977.99999999993</v>
      </c>
      <c r="D21" s="78">
        <v>122144.99999999999</v>
      </c>
      <c r="E21" s="78">
        <v>139586.99999999997</v>
      </c>
      <c r="F21" s="78">
        <v>109989.00000000003</v>
      </c>
      <c r="G21" s="78">
        <v>96898</v>
      </c>
      <c r="H21" s="78">
        <v>95986.999999999985</v>
      </c>
      <c r="I21" s="78">
        <v>86214</v>
      </c>
      <c r="J21" s="78">
        <v>75102.000000000015</v>
      </c>
      <c r="K21" s="78">
        <v>79254</v>
      </c>
      <c r="L21" s="78">
        <v>114006</v>
      </c>
      <c r="M21" s="78">
        <v>98323.000000000015</v>
      </c>
      <c r="N21" s="39">
        <f t="shared" si="0"/>
        <v>1209330</v>
      </c>
      <c r="P21" s="91"/>
      <c r="Q21" s="91"/>
      <c r="R21" s="91"/>
      <c r="S21" s="103"/>
      <c r="T21" s="103"/>
      <c r="U21" s="103"/>
      <c r="V21" s="103"/>
      <c r="W21" s="103"/>
      <c r="X21" s="95"/>
      <c r="Y21" s="95"/>
      <c r="Z21" s="95"/>
      <c r="AA21" s="95"/>
      <c r="AB21" s="95"/>
      <c r="AC21" s="95"/>
      <c r="AD21" s="95"/>
      <c r="AE21" s="95"/>
    </row>
    <row r="22" spans="1:31" ht="34.5" customHeight="1" x14ac:dyDescent="0.4">
      <c r="A22" s="90" t="s">
        <v>19</v>
      </c>
      <c r="B22" s="78">
        <v>85412</v>
      </c>
      <c r="C22" s="78">
        <v>91242</v>
      </c>
      <c r="D22" s="78">
        <v>75421</v>
      </c>
      <c r="E22" s="78">
        <v>90561.200000000012</v>
      </c>
      <c r="F22" s="78">
        <v>58410.999999999971</v>
      </c>
      <c r="G22" s="78">
        <v>48214</v>
      </c>
      <c r="H22" s="78">
        <v>41899</v>
      </c>
      <c r="I22" s="78">
        <v>31950</v>
      </c>
      <c r="J22" s="78">
        <v>43011</v>
      </c>
      <c r="K22" s="78">
        <v>33541</v>
      </c>
      <c r="L22" s="78">
        <v>48962.000000000015</v>
      </c>
      <c r="M22" s="78">
        <v>64305</v>
      </c>
      <c r="N22" s="39">
        <f t="shared" si="0"/>
        <v>712929.2</v>
      </c>
      <c r="P22" s="91"/>
      <c r="Q22" s="91"/>
      <c r="R22" s="91"/>
      <c r="S22" s="103"/>
      <c r="T22" s="103"/>
      <c r="U22" s="103"/>
      <c r="V22" s="103"/>
      <c r="W22" s="103"/>
      <c r="X22" s="95"/>
      <c r="Y22" s="95"/>
      <c r="Z22" s="95"/>
      <c r="AA22" s="95"/>
      <c r="AB22" s="95"/>
      <c r="AC22" s="95"/>
      <c r="AD22" s="95"/>
      <c r="AE22" s="95"/>
    </row>
    <row r="23" spans="1:31" ht="34.5" customHeight="1" x14ac:dyDescent="0.4">
      <c r="A23" s="90" t="s">
        <v>20</v>
      </c>
      <c r="B23" s="78">
        <v>142578</v>
      </c>
      <c r="C23" s="78">
        <v>189875</v>
      </c>
      <c r="D23" s="78">
        <v>210250</v>
      </c>
      <c r="E23" s="78">
        <v>165471</v>
      </c>
      <c r="F23" s="78">
        <v>206544</v>
      </c>
      <c r="G23" s="78">
        <v>159668</v>
      </c>
      <c r="H23" s="78">
        <v>125987.00000000001</v>
      </c>
      <c r="I23" s="78">
        <v>159680</v>
      </c>
      <c r="J23" s="78">
        <v>193241.00000000003</v>
      </c>
      <c r="K23" s="78">
        <v>154521</v>
      </c>
      <c r="L23" s="78">
        <v>183990</v>
      </c>
      <c r="M23" s="78">
        <v>181750</v>
      </c>
      <c r="N23" s="39">
        <f t="shared" si="0"/>
        <v>2073555</v>
      </c>
      <c r="P23" s="91"/>
      <c r="Q23" s="91"/>
      <c r="R23" s="91"/>
      <c r="S23" s="103"/>
      <c r="T23" s="103"/>
      <c r="U23" s="103"/>
      <c r="V23" s="103"/>
      <c r="W23" s="103"/>
      <c r="X23" s="95"/>
      <c r="Y23" s="95"/>
      <c r="Z23" s="95"/>
      <c r="AA23" s="95"/>
      <c r="AB23" s="95"/>
      <c r="AC23" s="95"/>
      <c r="AD23" s="95"/>
      <c r="AE23" s="95"/>
    </row>
    <row r="24" spans="1:31" ht="34.5" customHeight="1" x14ac:dyDescent="0.4">
      <c r="A24" s="90" t="s">
        <v>53</v>
      </c>
      <c r="B24" s="78">
        <v>65214</v>
      </c>
      <c r="C24" s="78">
        <v>69215</v>
      </c>
      <c r="D24" s="78">
        <v>52141.000000000022</v>
      </c>
      <c r="E24" s="78">
        <v>62627.4</v>
      </c>
      <c r="F24" s="78">
        <v>36214</v>
      </c>
      <c r="G24" s="78">
        <v>57899</v>
      </c>
      <c r="H24" s="78">
        <v>44010</v>
      </c>
      <c r="I24" s="78">
        <v>47521.000000000007</v>
      </c>
      <c r="J24" s="78">
        <v>43124</v>
      </c>
      <c r="K24" s="78">
        <v>53014</v>
      </c>
      <c r="L24" s="78">
        <v>52141</v>
      </c>
      <c r="M24" s="78">
        <v>86148</v>
      </c>
      <c r="N24" s="39">
        <f t="shared" si="0"/>
        <v>669268.4</v>
      </c>
      <c r="P24" s="91"/>
      <c r="Q24" s="91"/>
      <c r="R24" s="91"/>
      <c r="S24" s="103"/>
      <c r="T24" s="103"/>
      <c r="U24" s="103"/>
      <c r="V24" s="103"/>
      <c r="W24" s="103"/>
      <c r="X24" s="95"/>
      <c r="Y24" s="95"/>
      <c r="Z24" s="95"/>
      <c r="AA24" s="95"/>
      <c r="AB24" s="95"/>
      <c r="AC24" s="95"/>
      <c r="AD24" s="95"/>
      <c r="AE24" s="95"/>
    </row>
    <row r="25" spans="1:31" ht="34.5" customHeight="1" x14ac:dyDescent="0.4">
      <c r="A25" s="90" t="s">
        <v>21</v>
      </c>
      <c r="B25" s="78">
        <v>271548</v>
      </c>
      <c r="C25" s="78">
        <v>397548</v>
      </c>
      <c r="D25" s="78">
        <v>269841</v>
      </c>
      <c r="E25" s="78">
        <v>282954.99999999988</v>
      </c>
      <c r="F25" s="78">
        <v>262487</v>
      </c>
      <c r="G25" s="78">
        <v>295487</v>
      </c>
      <c r="H25" s="78">
        <v>221998</v>
      </c>
      <c r="I25" s="78">
        <v>320123.99999999994</v>
      </c>
      <c r="J25" s="78">
        <v>332540.99999999994</v>
      </c>
      <c r="K25" s="78">
        <v>354123.99999999994</v>
      </c>
      <c r="L25" s="78">
        <v>498544</v>
      </c>
      <c r="M25" s="78">
        <v>363707</v>
      </c>
      <c r="N25" s="39">
        <f t="shared" si="0"/>
        <v>3870904</v>
      </c>
      <c r="P25" s="91"/>
      <c r="Q25" s="91"/>
      <c r="R25" s="91"/>
      <c r="S25" s="103"/>
      <c r="T25" s="103"/>
      <c r="U25" s="103"/>
      <c r="V25" s="103"/>
      <c r="W25" s="103"/>
      <c r="X25" s="95"/>
      <c r="Y25" s="95"/>
      <c r="Z25" s="95"/>
      <c r="AA25" s="95"/>
      <c r="AB25" s="95"/>
      <c r="AC25" s="95"/>
      <c r="AD25" s="95"/>
      <c r="AE25" s="95"/>
    </row>
    <row r="26" spans="1:31" ht="34.5" customHeight="1" x14ac:dyDescent="0.4">
      <c r="A26" s="90" t="s">
        <v>74</v>
      </c>
      <c r="B26" s="78">
        <v>1786.9999999999998</v>
      </c>
      <c r="C26" s="78">
        <v>2587</v>
      </c>
      <c r="D26" s="78">
        <v>2456</v>
      </c>
      <c r="E26" s="78">
        <v>2145</v>
      </c>
      <c r="F26" s="78">
        <v>920.99999999999955</v>
      </c>
      <c r="G26" s="78">
        <v>621</v>
      </c>
      <c r="H26" s="78">
        <v>1345</v>
      </c>
      <c r="I26" s="78">
        <v>924</v>
      </c>
      <c r="J26" s="78">
        <v>1121</v>
      </c>
      <c r="K26" s="78">
        <v>1678</v>
      </c>
      <c r="L26" s="78">
        <v>2721</v>
      </c>
      <c r="M26" s="78">
        <v>1520</v>
      </c>
      <c r="N26" s="39">
        <f t="shared" si="0"/>
        <v>19826</v>
      </c>
      <c r="P26" s="91"/>
      <c r="Q26" s="91"/>
      <c r="R26" s="91"/>
      <c r="S26" s="103"/>
      <c r="T26" s="103"/>
      <c r="U26" s="103"/>
      <c r="V26" s="103"/>
      <c r="W26" s="103"/>
      <c r="X26" s="95"/>
      <c r="Y26" s="95"/>
      <c r="Z26" s="95"/>
      <c r="AA26" s="95"/>
      <c r="AB26" s="95"/>
      <c r="AC26" s="95"/>
      <c r="AD26" s="95"/>
      <c r="AE26" s="95"/>
    </row>
    <row r="27" spans="1:31" ht="34.5" customHeight="1" x14ac:dyDescent="0.4">
      <c r="A27" s="90" t="s">
        <v>54</v>
      </c>
      <c r="B27" s="78">
        <v>127895</v>
      </c>
      <c r="C27" s="78">
        <v>93545</v>
      </c>
      <c r="D27" s="78">
        <v>101253.99999999994</v>
      </c>
      <c r="E27" s="78">
        <v>99953.999999999927</v>
      </c>
      <c r="F27" s="78">
        <v>80454</v>
      </c>
      <c r="G27" s="78">
        <v>92145</v>
      </c>
      <c r="H27" s="78">
        <v>72123.999999999985</v>
      </c>
      <c r="I27" s="78">
        <v>76241</v>
      </c>
      <c r="J27" s="78">
        <v>69102</v>
      </c>
      <c r="K27" s="78">
        <v>54000.000000000007</v>
      </c>
      <c r="L27" s="78">
        <v>67548</v>
      </c>
      <c r="M27" s="78">
        <v>102767.75</v>
      </c>
      <c r="N27" s="39">
        <f t="shared" si="0"/>
        <v>1037029.7499999999</v>
      </c>
      <c r="P27" s="91"/>
      <c r="Q27" s="91"/>
      <c r="R27" s="91"/>
      <c r="S27" s="103"/>
      <c r="T27" s="103"/>
      <c r="U27" s="103"/>
      <c r="V27" s="103"/>
      <c r="W27" s="103"/>
      <c r="X27" s="95"/>
      <c r="Y27" s="95"/>
      <c r="Z27" s="95"/>
      <c r="AA27" s="95"/>
      <c r="AB27" s="95"/>
      <c r="AC27" s="95"/>
      <c r="AD27" s="95"/>
      <c r="AE27" s="95"/>
    </row>
    <row r="28" spans="1:31" s="35" customFormat="1" ht="34.5" customHeight="1" x14ac:dyDescent="0.4">
      <c r="A28" s="133" t="s">
        <v>22</v>
      </c>
      <c r="B28" s="82">
        <v>0</v>
      </c>
      <c r="C28" s="82">
        <v>0</v>
      </c>
      <c r="D28" s="82">
        <v>1672.6997797145868</v>
      </c>
      <c r="E28" s="82">
        <v>14612.874782108993</v>
      </c>
      <c r="F28" s="82">
        <v>38442.666717747343</v>
      </c>
      <c r="G28" s="82">
        <v>4906.2721195287804</v>
      </c>
      <c r="H28" s="82">
        <v>1817.4866009002969</v>
      </c>
      <c r="I28" s="82">
        <v>0</v>
      </c>
      <c r="J28" s="82">
        <v>0</v>
      </c>
      <c r="K28" s="82">
        <v>0</v>
      </c>
      <c r="L28" s="82">
        <v>0</v>
      </c>
      <c r="M28" s="82">
        <v>0</v>
      </c>
      <c r="N28" s="83">
        <f t="shared" si="0"/>
        <v>61452</v>
      </c>
      <c r="P28" s="91"/>
      <c r="Q28" s="91"/>
      <c r="R28" s="91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</row>
    <row r="29" spans="1:31" ht="34.5" customHeight="1" x14ac:dyDescent="0.4">
      <c r="A29" s="90" t="s">
        <v>23</v>
      </c>
      <c r="B29" s="78">
        <v>87524</v>
      </c>
      <c r="C29" s="78">
        <v>74864</v>
      </c>
      <c r="D29" s="78">
        <v>79541.999999999971</v>
      </c>
      <c r="E29" s="78">
        <v>60741.599999999999</v>
      </c>
      <c r="F29" s="78">
        <v>68985.000000000044</v>
      </c>
      <c r="G29" s="78">
        <v>68954</v>
      </c>
      <c r="H29" s="78">
        <v>62705</v>
      </c>
      <c r="I29" s="78">
        <v>85241</v>
      </c>
      <c r="J29" s="78">
        <v>66985</v>
      </c>
      <c r="K29" s="78">
        <v>63214</v>
      </c>
      <c r="L29" s="78">
        <v>91948.000000000015</v>
      </c>
      <c r="M29" s="78">
        <v>98559</v>
      </c>
      <c r="N29" s="39">
        <f t="shared" si="0"/>
        <v>909262.60000000009</v>
      </c>
      <c r="P29" s="91"/>
      <c r="Q29" s="91"/>
      <c r="R29" s="91"/>
      <c r="S29" s="103"/>
      <c r="T29" s="103"/>
      <c r="U29" s="103"/>
      <c r="V29" s="103"/>
      <c r="W29" s="103"/>
      <c r="X29" s="95"/>
      <c r="Y29" s="95"/>
      <c r="Z29" s="95"/>
      <c r="AA29" s="95"/>
      <c r="AB29" s="95"/>
      <c r="AC29" s="95"/>
      <c r="AD29" s="95"/>
      <c r="AE29" s="95"/>
    </row>
    <row r="30" spans="1:31" ht="34.5" customHeight="1" x14ac:dyDescent="0.4">
      <c r="A30" s="90" t="s">
        <v>24</v>
      </c>
      <c r="B30" s="78">
        <v>61424</v>
      </c>
      <c r="C30" s="78">
        <v>61983</v>
      </c>
      <c r="D30" s="78">
        <v>56253.999999999993</v>
      </c>
      <c r="E30" s="78">
        <v>52031.999999999978</v>
      </c>
      <c r="F30" s="78">
        <v>53214.000000000015</v>
      </c>
      <c r="G30" s="78">
        <v>58954</v>
      </c>
      <c r="H30" s="78">
        <v>52142</v>
      </c>
      <c r="I30" s="78">
        <v>48959</v>
      </c>
      <c r="J30" s="78">
        <v>45698</v>
      </c>
      <c r="K30" s="78">
        <v>36544</v>
      </c>
      <c r="L30" s="78">
        <v>39541</v>
      </c>
      <c r="M30" s="78">
        <v>46598</v>
      </c>
      <c r="N30" s="39">
        <f t="shared" si="0"/>
        <v>613343</v>
      </c>
      <c r="P30" s="91"/>
      <c r="Q30" s="91"/>
      <c r="R30" s="91"/>
      <c r="S30" s="103"/>
      <c r="T30" s="103"/>
      <c r="U30" s="103"/>
      <c r="V30" s="103"/>
      <c r="W30" s="103"/>
      <c r="X30" s="95"/>
      <c r="Y30" s="95"/>
      <c r="Z30" s="95"/>
      <c r="AA30" s="95"/>
      <c r="AB30" s="95"/>
      <c r="AC30" s="95"/>
      <c r="AD30" s="95"/>
      <c r="AE30" s="95"/>
    </row>
    <row r="31" spans="1:31" ht="34.5" customHeight="1" x14ac:dyDescent="0.4">
      <c r="A31" s="90" t="s">
        <v>25</v>
      </c>
      <c r="B31" s="78">
        <v>86547</v>
      </c>
      <c r="C31" s="78">
        <v>125478</v>
      </c>
      <c r="D31" s="78">
        <v>198347</v>
      </c>
      <c r="E31" s="78">
        <v>276987</v>
      </c>
      <c r="F31" s="78">
        <v>154214.00000000006</v>
      </c>
      <c r="G31" s="78">
        <v>107899</v>
      </c>
      <c r="H31" s="78">
        <v>109987</v>
      </c>
      <c r="I31" s="78">
        <v>154917</v>
      </c>
      <c r="J31" s="78">
        <v>140214</v>
      </c>
      <c r="K31" s="78">
        <v>45214</v>
      </c>
      <c r="L31" s="78">
        <v>51289</v>
      </c>
      <c r="M31" s="78">
        <v>57423</v>
      </c>
      <c r="N31" s="39">
        <f t="shared" si="0"/>
        <v>1508516</v>
      </c>
      <c r="O31" s="91"/>
      <c r="P31" s="91"/>
      <c r="Q31" s="91"/>
      <c r="R31" s="91"/>
      <c r="S31" s="103"/>
      <c r="T31" s="103"/>
      <c r="U31" s="103"/>
      <c r="V31" s="103"/>
      <c r="W31" s="103"/>
      <c r="X31" s="95"/>
      <c r="Y31" s="95"/>
      <c r="Z31" s="95"/>
      <c r="AA31" s="95"/>
      <c r="AB31" s="95"/>
      <c r="AC31" s="95"/>
      <c r="AD31" s="95"/>
      <c r="AE31" s="95"/>
    </row>
    <row r="32" spans="1:31" ht="34.5" customHeight="1" x14ac:dyDescent="0.4">
      <c r="A32" s="90" t="s">
        <v>26</v>
      </c>
      <c r="B32" s="78">
        <v>46898</v>
      </c>
      <c r="C32" s="78">
        <v>23909</v>
      </c>
      <c r="D32" s="78">
        <v>28965</v>
      </c>
      <c r="E32" s="78">
        <v>28564</v>
      </c>
      <c r="F32" s="78">
        <v>28104.000000000004</v>
      </c>
      <c r="G32" s="78">
        <v>28525</v>
      </c>
      <c r="H32" s="78">
        <v>29541</v>
      </c>
      <c r="I32" s="78">
        <v>27544</v>
      </c>
      <c r="J32" s="78">
        <v>24511</v>
      </c>
      <c r="K32" s="78">
        <v>25774</v>
      </c>
      <c r="L32" s="78">
        <v>32023.999999999996</v>
      </c>
      <c r="M32" s="78">
        <v>42149.999999999993</v>
      </c>
      <c r="N32" s="39">
        <f t="shared" si="0"/>
        <v>366509</v>
      </c>
      <c r="O32" s="91"/>
      <c r="P32" s="91"/>
      <c r="Q32" s="91"/>
      <c r="R32" s="91"/>
      <c r="S32" s="103"/>
      <c r="T32" s="103"/>
      <c r="U32" s="103"/>
      <c r="V32" s="103"/>
      <c r="W32" s="103"/>
      <c r="X32" s="95"/>
      <c r="Y32" s="95"/>
      <c r="Z32" s="95"/>
      <c r="AA32" s="95"/>
      <c r="AB32" s="95"/>
      <c r="AC32" s="95"/>
      <c r="AD32" s="95"/>
      <c r="AE32" s="95"/>
    </row>
    <row r="33" spans="1:31" ht="34.5" customHeight="1" x14ac:dyDescent="0.4">
      <c r="A33" s="90" t="s">
        <v>27</v>
      </c>
      <c r="B33" s="78">
        <v>19592</v>
      </c>
      <c r="C33" s="78">
        <v>8497.6</v>
      </c>
      <c r="D33" s="78">
        <v>20390.400000000001</v>
      </c>
      <c r="E33" s="78">
        <v>5880.6399999999994</v>
      </c>
      <c r="F33" s="78">
        <v>9142.4</v>
      </c>
      <c r="G33" s="78">
        <v>11198.400000000001</v>
      </c>
      <c r="H33" s="78">
        <v>8865.6</v>
      </c>
      <c r="I33" s="78">
        <v>10966.4</v>
      </c>
      <c r="J33" s="78">
        <v>9030.4</v>
      </c>
      <c r="K33" s="78">
        <v>10113.6</v>
      </c>
      <c r="L33" s="78">
        <v>10726.400000000001</v>
      </c>
      <c r="M33" s="78">
        <v>13707.2</v>
      </c>
      <c r="N33" s="39">
        <f t="shared" si="0"/>
        <v>138111.04000000001</v>
      </c>
      <c r="O33" s="91"/>
      <c r="P33" s="91"/>
      <c r="Q33" s="91"/>
      <c r="R33" s="91"/>
      <c r="S33" s="103"/>
      <c r="T33" s="103"/>
      <c r="U33" s="103"/>
      <c r="V33" s="103"/>
      <c r="W33" s="103"/>
      <c r="X33" s="95"/>
      <c r="Y33" s="95"/>
      <c r="Z33" s="95"/>
      <c r="AA33" s="95"/>
      <c r="AB33" s="95"/>
      <c r="AC33" s="95"/>
      <c r="AD33" s="95"/>
      <c r="AE33" s="95"/>
    </row>
    <row r="34" spans="1:31" ht="34.5" customHeight="1" x14ac:dyDescent="0.4">
      <c r="A34" s="90" t="s">
        <v>28</v>
      </c>
      <c r="B34" s="78">
        <v>78050</v>
      </c>
      <c r="C34" s="78">
        <v>95445</v>
      </c>
      <c r="D34" s="78">
        <v>114030.00000000007</v>
      </c>
      <c r="E34" s="78">
        <v>31388.000000000007</v>
      </c>
      <c r="F34" s="78">
        <v>49735</v>
      </c>
      <c r="G34" s="78">
        <v>89740</v>
      </c>
      <c r="H34" s="78">
        <v>109969.99999999999</v>
      </c>
      <c r="I34" s="78">
        <v>79660</v>
      </c>
      <c r="J34" s="78">
        <v>102165</v>
      </c>
      <c r="K34" s="78">
        <v>73045</v>
      </c>
      <c r="L34" s="78">
        <v>65625</v>
      </c>
      <c r="M34" s="78">
        <v>70595.000000000015</v>
      </c>
      <c r="N34" s="39">
        <f t="shared" si="0"/>
        <v>959448</v>
      </c>
      <c r="O34" s="91"/>
      <c r="P34" s="91"/>
      <c r="Q34" s="91"/>
      <c r="R34" s="91"/>
      <c r="S34" s="103"/>
      <c r="T34" s="103"/>
      <c r="U34" s="103"/>
      <c r="V34" s="103"/>
      <c r="W34" s="103"/>
      <c r="X34" s="95"/>
      <c r="Y34" s="95"/>
      <c r="Z34" s="95"/>
      <c r="AA34" s="95"/>
      <c r="AB34" s="95"/>
      <c r="AC34" s="95"/>
      <c r="AD34" s="95"/>
      <c r="AE34" s="95"/>
    </row>
    <row r="35" spans="1:31" ht="34.5" customHeight="1" x14ac:dyDescent="0.4">
      <c r="A35" s="90" t="s">
        <v>29</v>
      </c>
      <c r="B35" s="78">
        <v>495210</v>
      </c>
      <c r="C35" s="78">
        <v>513240</v>
      </c>
      <c r="D35" s="78">
        <v>477675</v>
      </c>
      <c r="E35" s="78">
        <v>184515</v>
      </c>
      <c r="F35" s="78">
        <v>510315</v>
      </c>
      <c r="G35" s="78">
        <v>675315</v>
      </c>
      <c r="H35" s="78">
        <v>601815</v>
      </c>
      <c r="I35" s="78">
        <v>347175</v>
      </c>
      <c r="J35" s="78">
        <v>513765</v>
      </c>
      <c r="K35" s="78">
        <v>346560</v>
      </c>
      <c r="L35" s="78">
        <v>195210</v>
      </c>
      <c r="M35" s="78">
        <v>496065</v>
      </c>
      <c r="N35" s="39">
        <f t="shared" si="0"/>
        <v>5356860</v>
      </c>
      <c r="O35" s="91"/>
      <c r="P35" s="91"/>
      <c r="Q35" s="91"/>
      <c r="R35" s="91"/>
      <c r="S35" s="103"/>
      <c r="T35" s="103"/>
      <c r="U35" s="103"/>
      <c r="V35" s="103"/>
      <c r="W35" s="103"/>
      <c r="X35" s="95"/>
      <c r="Y35" s="95"/>
      <c r="Z35" s="95"/>
      <c r="AA35" s="95"/>
      <c r="AB35" s="95"/>
      <c r="AC35" s="95"/>
      <c r="AD35" s="95"/>
      <c r="AE35" s="95"/>
    </row>
    <row r="36" spans="1:31" ht="34.5" customHeight="1" x14ac:dyDescent="0.4">
      <c r="A36" s="90" t="s">
        <v>30</v>
      </c>
      <c r="B36" s="78">
        <v>101244</v>
      </c>
      <c r="C36" s="78">
        <v>61201.000000000007</v>
      </c>
      <c r="D36" s="78">
        <v>59894.999999999978</v>
      </c>
      <c r="E36" s="78">
        <v>61203.999999999993</v>
      </c>
      <c r="F36" s="78">
        <v>39458</v>
      </c>
      <c r="G36" s="78">
        <v>53998</v>
      </c>
      <c r="H36" s="78">
        <v>44521</v>
      </c>
      <c r="I36" s="78">
        <v>53981.000000000007</v>
      </c>
      <c r="J36" s="78">
        <v>66451.000000000015</v>
      </c>
      <c r="K36" s="78">
        <v>52587</v>
      </c>
      <c r="L36" s="78">
        <v>57968</v>
      </c>
      <c r="M36" s="78">
        <v>82091</v>
      </c>
      <c r="N36" s="39">
        <f t="shared" si="0"/>
        <v>734599</v>
      </c>
      <c r="O36" s="91"/>
      <c r="P36" s="91"/>
      <c r="Q36" s="91"/>
      <c r="R36" s="91"/>
      <c r="S36" s="103"/>
      <c r="T36" s="103"/>
      <c r="U36" s="103"/>
      <c r="V36" s="103"/>
      <c r="W36" s="103"/>
      <c r="X36" s="95"/>
      <c r="Y36" s="95"/>
      <c r="Z36" s="95"/>
      <c r="AA36" s="95"/>
      <c r="AB36" s="95"/>
      <c r="AC36" s="95"/>
      <c r="AD36" s="95"/>
      <c r="AE36" s="95"/>
    </row>
    <row r="37" spans="1:31" s="35" customFormat="1" ht="34.5" customHeight="1" x14ac:dyDescent="0.4">
      <c r="A37" s="133" t="s">
        <v>75</v>
      </c>
      <c r="B37" s="82">
        <v>924000</v>
      </c>
      <c r="C37" s="82">
        <v>693000</v>
      </c>
      <c r="D37" s="82">
        <v>600600</v>
      </c>
      <c r="E37" s="82">
        <v>554400</v>
      </c>
      <c r="F37" s="82">
        <v>277200</v>
      </c>
      <c r="G37" s="82">
        <v>175560</v>
      </c>
      <c r="H37" s="82">
        <v>115500</v>
      </c>
      <c r="I37" s="82">
        <v>221760</v>
      </c>
      <c r="J37" s="82">
        <v>194040</v>
      </c>
      <c r="K37" s="82">
        <v>254100</v>
      </c>
      <c r="L37" s="82">
        <v>300300</v>
      </c>
      <c r="M37" s="82">
        <v>194040</v>
      </c>
      <c r="N37" s="83">
        <f t="shared" si="0"/>
        <v>4504500</v>
      </c>
      <c r="O37" s="91"/>
      <c r="P37" s="91"/>
      <c r="Q37" s="91"/>
      <c r="R37" s="91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</row>
    <row r="38" spans="1:31" ht="34.5" customHeight="1" x14ac:dyDescent="0.4">
      <c r="A38" s="90" t="s">
        <v>31</v>
      </c>
      <c r="B38" s="78">
        <v>76984</v>
      </c>
      <c r="C38" s="78">
        <v>72460</v>
      </c>
      <c r="D38" s="78">
        <v>119854</v>
      </c>
      <c r="E38" s="78">
        <v>62014.000000000044</v>
      </c>
      <c r="F38" s="78">
        <v>70201</v>
      </c>
      <c r="G38" s="78">
        <v>115245</v>
      </c>
      <c r="H38" s="78">
        <v>99998</v>
      </c>
      <c r="I38" s="78">
        <v>96970</v>
      </c>
      <c r="J38" s="78">
        <v>98995.000000000015</v>
      </c>
      <c r="K38" s="78">
        <v>93458</v>
      </c>
      <c r="L38" s="78">
        <v>84584.000000000015</v>
      </c>
      <c r="M38" s="78">
        <v>88751</v>
      </c>
      <c r="N38" s="39">
        <f t="shared" si="0"/>
        <v>1079514</v>
      </c>
      <c r="O38" s="91"/>
      <c r="P38" s="91"/>
      <c r="Q38" s="91"/>
      <c r="R38" s="91"/>
      <c r="S38" s="103"/>
      <c r="T38" s="103"/>
      <c r="U38" s="103"/>
      <c r="V38" s="103"/>
      <c r="W38" s="103"/>
      <c r="X38" s="95"/>
      <c r="Y38" s="95"/>
      <c r="Z38" s="95"/>
      <c r="AA38" s="95"/>
      <c r="AB38" s="95"/>
      <c r="AC38" s="95"/>
      <c r="AD38" s="95"/>
      <c r="AE38" s="95"/>
    </row>
    <row r="39" spans="1:31" ht="34.5" customHeight="1" x14ac:dyDescent="0.4">
      <c r="A39" s="90" t="s">
        <v>32</v>
      </c>
      <c r="B39" s="78">
        <v>25411</v>
      </c>
      <c r="C39" s="78">
        <v>23832</v>
      </c>
      <c r="D39" s="78">
        <v>12456.999999999996</v>
      </c>
      <c r="E39" s="78">
        <v>20256</v>
      </c>
      <c r="F39" s="78">
        <v>17258.000000000025</v>
      </c>
      <c r="G39" s="78">
        <v>15214</v>
      </c>
      <c r="H39" s="78">
        <v>16989</v>
      </c>
      <c r="I39" s="78">
        <v>14213.999999999998</v>
      </c>
      <c r="J39" s="78">
        <v>16024</v>
      </c>
      <c r="K39" s="78">
        <v>15200</v>
      </c>
      <c r="L39" s="78">
        <v>18995.000000000004</v>
      </c>
      <c r="M39" s="78">
        <v>29381</v>
      </c>
      <c r="N39" s="39">
        <f t="shared" si="0"/>
        <v>225231.00000000003</v>
      </c>
      <c r="O39" s="91"/>
      <c r="P39" s="91"/>
      <c r="Q39" s="91"/>
      <c r="R39" s="91"/>
      <c r="S39" s="103"/>
      <c r="T39" s="103"/>
      <c r="U39" s="103"/>
      <c r="V39" s="103"/>
      <c r="W39" s="103"/>
      <c r="X39" s="95"/>
      <c r="Y39" s="95"/>
      <c r="Z39" s="95"/>
      <c r="AA39" s="95"/>
      <c r="AB39" s="95"/>
      <c r="AC39" s="95"/>
      <c r="AD39" s="95"/>
      <c r="AE39" s="95"/>
    </row>
    <row r="40" spans="1:31" ht="34.5" customHeight="1" x14ac:dyDescent="0.4">
      <c r="A40" s="90" t="s">
        <v>56</v>
      </c>
      <c r="B40" s="78">
        <v>1801</v>
      </c>
      <c r="C40" s="78">
        <v>2654</v>
      </c>
      <c r="D40" s="78">
        <v>1698</v>
      </c>
      <c r="E40" s="78">
        <v>3503</v>
      </c>
      <c r="F40" s="78">
        <v>1599</v>
      </c>
      <c r="G40" s="78">
        <v>2547</v>
      </c>
      <c r="H40" s="78">
        <v>2411</v>
      </c>
      <c r="I40" s="78">
        <v>3451.0000000000005</v>
      </c>
      <c r="J40" s="78">
        <v>5624</v>
      </c>
      <c r="K40" s="78">
        <v>4662</v>
      </c>
      <c r="L40" s="78">
        <v>3985</v>
      </c>
      <c r="M40" s="78">
        <v>3124</v>
      </c>
      <c r="N40" s="39">
        <f t="shared" si="0"/>
        <v>37059</v>
      </c>
      <c r="O40" s="91"/>
      <c r="P40" s="91"/>
      <c r="Q40" s="91"/>
      <c r="R40" s="91"/>
      <c r="S40" s="103"/>
      <c r="T40" s="103"/>
      <c r="U40" s="103"/>
      <c r="V40" s="103"/>
      <c r="W40" s="103"/>
      <c r="X40" s="95"/>
      <c r="Y40" s="95"/>
      <c r="Z40" s="95"/>
      <c r="AA40" s="95"/>
      <c r="AB40" s="95"/>
      <c r="AC40" s="95"/>
      <c r="AD40" s="95"/>
      <c r="AE40" s="95"/>
    </row>
    <row r="41" spans="1:31" ht="34.5" customHeight="1" x14ac:dyDescent="0.4">
      <c r="A41" s="90" t="s">
        <v>57</v>
      </c>
      <c r="B41" s="78">
        <v>5385</v>
      </c>
      <c r="C41" s="78">
        <v>7816</v>
      </c>
      <c r="D41" s="78">
        <v>4251</v>
      </c>
      <c r="E41" s="78">
        <v>6754</v>
      </c>
      <c r="F41" s="78">
        <v>7458</v>
      </c>
      <c r="G41" s="78">
        <v>10245</v>
      </c>
      <c r="H41" s="78">
        <v>7954</v>
      </c>
      <c r="I41" s="78">
        <v>5421</v>
      </c>
      <c r="J41" s="78">
        <v>9214</v>
      </c>
      <c r="K41" s="78">
        <v>5725</v>
      </c>
      <c r="L41" s="78">
        <v>6252.0000000000009</v>
      </c>
      <c r="M41" s="78">
        <v>8999</v>
      </c>
      <c r="N41" s="39">
        <f t="shared" si="0"/>
        <v>85474</v>
      </c>
      <c r="O41" s="91"/>
      <c r="P41" s="91"/>
      <c r="Q41" s="91"/>
      <c r="R41" s="91"/>
      <c r="S41" s="103"/>
      <c r="T41" s="103"/>
      <c r="U41" s="103"/>
      <c r="V41" s="103"/>
      <c r="W41" s="103"/>
      <c r="X41" s="95"/>
      <c r="Y41" s="95"/>
      <c r="Z41" s="95"/>
      <c r="AA41" s="95"/>
      <c r="AB41" s="95"/>
      <c r="AC41" s="95"/>
      <c r="AD41" s="95"/>
      <c r="AE41" s="95"/>
    </row>
    <row r="42" spans="1:31" ht="34.5" customHeight="1" x14ac:dyDescent="0.4">
      <c r="A42" s="90" t="s">
        <v>33</v>
      </c>
      <c r="B42" s="78">
        <v>2348</v>
      </c>
      <c r="C42" s="78">
        <v>3120</v>
      </c>
      <c r="D42" s="78">
        <v>1624</v>
      </c>
      <c r="E42" s="78">
        <v>4102</v>
      </c>
      <c r="F42" s="78">
        <v>2499</v>
      </c>
      <c r="G42" s="78">
        <v>5021</v>
      </c>
      <c r="H42" s="78">
        <v>4998</v>
      </c>
      <c r="I42" s="78">
        <v>1522</v>
      </c>
      <c r="J42" s="78">
        <v>4521</v>
      </c>
      <c r="K42" s="78">
        <v>2354</v>
      </c>
      <c r="L42" s="78">
        <v>2665</v>
      </c>
      <c r="M42" s="78">
        <v>3359</v>
      </c>
      <c r="N42" s="39">
        <f t="shared" si="0"/>
        <v>38133</v>
      </c>
      <c r="O42" s="91"/>
      <c r="P42" s="91"/>
      <c r="Q42" s="91"/>
      <c r="R42" s="91"/>
      <c r="S42" s="103"/>
      <c r="T42" s="103"/>
      <c r="U42" s="103"/>
      <c r="V42" s="103"/>
      <c r="W42" s="103"/>
      <c r="X42" s="95"/>
      <c r="Y42" s="95"/>
      <c r="Z42" s="95"/>
      <c r="AA42" s="95"/>
      <c r="AB42" s="95"/>
      <c r="AC42" s="95"/>
      <c r="AD42" s="95"/>
      <c r="AE42" s="95"/>
    </row>
    <row r="43" spans="1:31" ht="34.5" customHeight="1" x14ac:dyDescent="0.4">
      <c r="A43" s="90" t="s">
        <v>58</v>
      </c>
      <c r="B43" s="78">
        <v>15021</v>
      </c>
      <c r="C43" s="78">
        <v>17676</v>
      </c>
      <c r="D43" s="78">
        <v>14021.000000000002</v>
      </c>
      <c r="E43" s="78">
        <v>20145</v>
      </c>
      <c r="F43" s="78">
        <v>22021</v>
      </c>
      <c r="G43" s="78">
        <v>18883</v>
      </c>
      <c r="H43" s="78">
        <v>17012</v>
      </c>
      <c r="I43" s="78">
        <v>16424</v>
      </c>
      <c r="J43" s="78">
        <v>12014</v>
      </c>
      <c r="K43" s="78">
        <v>9541</v>
      </c>
      <c r="L43" s="78">
        <v>10245</v>
      </c>
      <c r="M43" s="78">
        <v>15423.999999999998</v>
      </c>
      <c r="N43" s="39">
        <f t="shared" ref="N43:N72" si="1">SUM(B43:M43)</f>
        <v>188427</v>
      </c>
      <c r="O43" s="91"/>
      <c r="P43" s="91"/>
      <c r="Q43" s="91"/>
      <c r="R43" s="91"/>
      <c r="S43" s="103"/>
      <c r="T43" s="103"/>
      <c r="U43" s="103"/>
      <c r="V43" s="103"/>
      <c r="W43" s="103"/>
      <c r="X43" s="95"/>
      <c r="Y43" s="95"/>
      <c r="Z43" s="95"/>
      <c r="AA43" s="95"/>
      <c r="AB43" s="95"/>
      <c r="AC43" s="95"/>
      <c r="AD43" s="95"/>
      <c r="AE43" s="95"/>
    </row>
    <row r="44" spans="1:31" ht="34.5" customHeight="1" x14ac:dyDescent="0.4">
      <c r="A44" s="90" t="s">
        <v>34</v>
      </c>
      <c r="B44" s="78">
        <v>7844</v>
      </c>
      <c r="C44" s="78">
        <v>8733</v>
      </c>
      <c r="D44" s="78">
        <v>7789</v>
      </c>
      <c r="E44" s="78">
        <v>9889.7999999999956</v>
      </c>
      <c r="F44" s="78">
        <v>7141</v>
      </c>
      <c r="G44" s="78">
        <v>15968</v>
      </c>
      <c r="H44" s="78">
        <v>17214</v>
      </c>
      <c r="I44" s="78">
        <v>11161</v>
      </c>
      <c r="J44" s="78">
        <v>18520</v>
      </c>
      <c r="K44" s="78">
        <v>13012</v>
      </c>
      <c r="L44" s="78">
        <v>16584</v>
      </c>
      <c r="M44" s="78">
        <v>11584</v>
      </c>
      <c r="N44" s="39">
        <f t="shared" si="1"/>
        <v>145439.79999999999</v>
      </c>
      <c r="O44" s="91"/>
      <c r="P44" s="91"/>
      <c r="Q44" s="91"/>
      <c r="R44" s="91"/>
      <c r="S44" s="103"/>
      <c r="T44" s="103"/>
      <c r="U44" s="103"/>
      <c r="V44" s="103"/>
      <c r="W44" s="103"/>
      <c r="X44" s="95"/>
      <c r="Y44" s="95"/>
      <c r="Z44" s="95"/>
      <c r="AA44" s="95"/>
      <c r="AB44" s="95"/>
      <c r="AC44" s="95"/>
      <c r="AD44" s="95"/>
      <c r="AE44" s="95"/>
    </row>
    <row r="45" spans="1:31" ht="34.5" customHeight="1" x14ac:dyDescent="0.4">
      <c r="A45" s="90" t="s">
        <v>35</v>
      </c>
      <c r="B45" s="78">
        <v>28410.000000000011</v>
      </c>
      <c r="C45" s="78">
        <v>35876</v>
      </c>
      <c r="D45" s="78">
        <v>19254</v>
      </c>
      <c r="E45" s="78">
        <v>30891</v>
      </c>
      <c r="F45" s="78">
        <v>18891</v>
      </c>
      <c r="G45" s="78">
        <v>42154</v>
      </c>
      <c r="H45" s="78">
        <v>45211</v>
      </c>
      <c r="I45" s="78">
        <v>48951</v>
      </c>
      <c r="J45" s="78">
        <v>48754</v>
      </c>
      <c r="K45" s="78">
        <v>42144</v>
      </c>
      <c r="L45" s="78">
        <v>63215</v>
      </c>
      <c r="M45" s="78">
        <v>28540.999999999996</v>
      </c>
      <c r="N45" s="39">
        <f t="shared" si="1"/>
        <v>452292</v>
      </c>
      <c r="O45" s="91"/>
      <c r="P45" s="91"/>
      <c r="Q45" s="91"/>
      <c r="R45" s="91"/>
      <c r="S45" s="103"/>
      <c r="T45" s="103"/>
      <c r="U45" s="103"/>
      <c r="V45" s="103"/>
      <c r="W45" s="103"/>
      <c r="X45" s="95"/>
      <c r="Y45" s="95"/>
      <c r="Z45" s="95"/>
      <c r="AA45" s="95"/>
      <c r="AB45" s="95"/>
      <c r="AC45" s="95"/>
      <c r="AD45" s="95"/>
      <c r="AE45" s="95"/>
    </row>
    <row r="46" spans="1:31" ht="34.5" customHeight="1" x14ac:dyDescent="0.4">
      <c r="A46" s="90" t="s">
        <v>76</v>
      </c>
      <c r="B46" s="78">
        <v>10865</v>
      </c>
      <c r="C46" s="78">
        <v>8130</v>
      </c>
      <c r="D46" s="78">
        <v>9854</v>
      </c>
      <c r="E46" s="78">
        <v>10214</v>
      </c>
      <c r="F46" s="78">
        <v>8520.9999999999964</v>
      </c>
      <c r="G46" s="78">
        <v>11254</v>
      </c>
      <c r="H46" s="78">
        <v>18262</v>
      </c>
      <c r="I46" s="78">
        <v>8544</v>
      </c>
      <c r="J46" s="78">
        <v>31021</v>
      </c>
      <c r="K46" s="78">
        <v>20144</v>
      </c>
      <c r="L46" s="78">
        <v>59899</v>
      </c>
      <c r="M46" s="78">
        <v>7117.9999999999991</v>
      </c>
      <c r="N46" s="39">
        <f t="shared" si="1"/>
        <v>203826</v>
      </c>
      <c r="O46" s="91"/>
      <c r="P46" s="91"/>
      <c r="Q46" s="91"/>
      <c r="R46" s="91"/>
      <c r="S46" s="103"/>
      <c r="T46" s="103"/>
      <c r="U46" s="103"/>
      <c r="V46" s="103"/>
      <c r="W46" s="103"/>
      <c r="X46" s="95"/>
      <c r="Y46" s="95"/>
      <c r="Z46" s="95"/>
      <c r="AA46" s="95"/>
      <c r="AB46" s="95"/>
      <c r="AC46" s="95"/>
      <c r="AD46" s="95"/>
      <c r="AE46" s="95"/>
    </row>
    <row r="47" spans="1:31" ht="34.5" customHeight="1" x14ac:dyDescent="0.4">
      <c r="A47" s="90" t="s">
        <v>77</v>
      </c>
      <c r="B47" s="78">
        <v>0</v>
      </c>
      <c r="C47" s="78">
        <v>0</v>
      </c>
      <c r="D47" s="78">
        <v>0</v>
      </c>
      <c r="E47" s="78">
        <v>0</v>
      </c>
      <c r="F47" s="78">
        <v>185</v>
      </c>
      <c r="G47" s="78">
        <v>0</v>
      </c>
      <c r="H47" s="78">
        <v>0</v>
      </c>
      <c r="I47" s="78">
        <v>72</v>
      </c>
      <c r="J47" s="78">
        <v>501</v>
      </c>
      <c r="K47" s="78">
        <v>105</v>
      </c>
      <c r="L47" s="78">
        <v>139</v>
      </c>
      <c r="M47" s="78">
        <v>139</v>
      </c>
      <c r="N47" s="39">
        <f t="shared" si="1"/>
        <v>1141</v>
      </c>
      <c r="O47" s="91"/>
      <c r="P47" s="91"/>
      <c r="Q47" s="91"/>
      <c r="R47" s="91"/>
      <c r="S47" s="103"/>
      <c r="T47" s="103"/>
      <c r="U47" s="103"/>
      <c r="V47" s="103"/>
      <c r="W47" s="103"/>
      <c r="X47" s="95"/>
      <c r="Y47" s="95"/>
      <c r="Z47" s="95"/>
      <c r="AA47" s="95"/>
      <c r="AB47" s="95"/>
      <c r="AC47" s="95"/>
      <c r="AD47" s="95"/>
      <c r="AE47" s="95"/>
    </row>
    <row r="48" spans="1:31" ht="34.5" customHeight="1" x14ac:dyDescent="0.4">
      <c r="A48" s="90" t="s">
        <v>78</v>
      </c>
      <c r="B48" s="78">
        <v>3837</v>
      </c>
      <c r="C48" s="78">
        <v>2254</v>
      </c>
      <c r="D48" s="78">
        <v>1474.0000000000005</v>
      </c>
      <c r="E48" s="78">
        <v>2458</v>
      </c>
      <c r="F48" s="78">
        <v>1985</v>
      </c>
      <c r="G48" s="78">
        <v>2987</v>
      </c>
      <c r="H48" s="78">
        <v>2421</v>
      </c>
      <c r="I48" s="78">
        <v>4621</v>
      </c>
      <c r="J48" s="78">
        <v>4351</v>
      </c>
      <c r="K48" s="78">
        <v>7547.9999999999991</v>
      </c>
      <c r="L48" s="78">
        <v>3421</v>
      </c>
      <c r="M48" s="78">
        <v>6580</v>
      </c>
      <c r="N48" s="39">
        <f t="shared" si="1"/>
        <v>43937</v>
      </c>
      <c r="O48" s="91"/>
      <c r="P48" s="91"/>
      <c r="Q48" s="91"/>
      <c r="R48" s="91"/>
      <c r="S48" s="103"/>
      <c r="T48" s="103"/>
      <c r="U48" s="103"/>
      <c r="V48" s="103"/>
      <c r="W48" s="103"/>
      <c r="X48" s="95"/>
      <c r="Y48" s="95"/>
      <c r="Z48" s="95"/>
      <c r="AA48" s="95"/>
      <c r="AB48" s="95"/>
      <c r="AC48" s="95"/>
      <c r="AD48" s="95"/>
      <c r="AE48" s="95"/>
    </row>
    <row r="49" spans="1:31" ht="34.5" customHeight="1" x14ac:dyDescent="0.4">
      <c r="A49" s="90" t="s">
        <v>79</v>
      </c>
      <c r="B49" s="78">
        <v>5341</v>
      </c>
      <c r="C49" s="78">
        <v>7854</v>
      </c>
      <c r="D49" s="78">
        <v>4985</v>
      </c>
      <c r="E49" s="78">
        <v>2810</v>
      </c>
      <c r="F49" s="78">
        <v>3288</v>
      </c>
      <c r="G49" s="78">
        <v>6998</v>
      </c>
      <c r="H49" s="78">
        <v>6124</v>
      </c>
      <c r="I49" s="78">
        <v>7854</v>
      </c>
      <c r="J49" s="78">
        <v>8999</v>
      </c>
      <c r="K49" s="78">
        <v>9458</v>
      </c>
      <c r="L49" s="78">
        <v>4623</v>
      </c>
      <c r="M49" s="78">
        <v>5364</v>
      </c>
      <c r="N49" s="39">
        <f t="shared" si="1"/>
        <v>73698</v>
      </c>
      <c r="O49" s="91"/>
      <c r="P49" s="91"/>
      <c r="Q49" s="91"/>
      <c r="R49" s="91"/>
      <c r="S49" s="103"/>
      <c r="T49" s="103"/>
      <c r="U49" s="103"/>
      <c r="V49" s="103"/>
      <c r="W49" s="103"/>
      <c r="X49" s="95"/>
      <c r="Y49" s="95"/>
      <c r="Z49" s="95"/>
      <c r="AA49" s="95"/>
      <c r="AB49" s="95"/>
      <c r="AC49" s="95"/>
      <c r="AD49" s="95"/>
      <c r="AE49" s="95"/>
    </row>
    <row r="50" spans="1:31" ht="34.5" customHeight="1" x14ac:dyDescent="0.4">
      <c r="A50" s="90" t="s">
        <v>80</v>
      </c>
      <c r="B50" s="78">
        <v>456.41999999999996</v>
      </c>
      <c r="C50" s="78">
        <v>493.65</v>
      </c>
      <c r="D50" s="78">
        <v>307.22999999999996</v>
      </c>
      <c r="E50" s="78">
        <v>319.62</v>
      </c>
      <c r="F50" s="78">
        <v>390.41999999999996</v>
      </c>
      <c r="G50" s="78">
        <v>373.53</v>
      </c>
      <c r="H50" s="78">
        <v>656.37</v>
      </c>
      <c r="I50" s="78">
        <v>506.82</v>
      </c>
      <c r="J50" s="78">
        <v>806.30999999999983</v>
      </c>
      <c r="K50" s="78">
        <v>809.67</v>
      </c>
      <c r="L50" s="78">
        <v>519.29999999999995</v>
      </c>
      <c r="M50" s="78">
        <v>917.79</v>
      </c>
      <c r="N50" s="39">
        <f t="shared" si="1"/>
        <v>6557.13</v>
      </c>
      <c r="O50" s="91"/>
      <c r="P50" s="91"/>
      <c r="Q50" s="91"/>
      <c r="R50" s="91"/>
      <c r="S50" s="103"/>
      <c r="T50" s="103"/>
      <c r="U50" s="103"/>
      <c r="V50" s="103"/>
      <c r="W50" s="103"/>
      <c r="X50" s="95"/>
      <c r="Y50" s="95"/>
      <c r="Z50" s="95"/>
      <c r="AA50" s="95"/>
      <c r="AB50" s="95"/>
      <c r="AC50" s="95"/>
      <c r="AD50" s="95"/>
      <c r="AE50" s="95"/>
    </row>
    <row r="51" spans="1:31" ht="34.5" customHeight="1" x14ac:dyDescent="0.4">
      <c r="A51" s="90" t="s">
        <v>81</v>
      </c>
      <c r="B51" s="78">
        <v>324</v>
      </c>
      <c r="C51" s="78">
        <v>3987</v>
      </c>
      <c r="D51" s="78">
        <v>3879</v>
      </c>
      <c r="E51" s="78">
        <v>3488</v>
      </c>
      <c r="F51" s="78">
        <v>489</v>
      </c>
      <c r="G51" s="78">
        <v>600</v>
      </c>
      <c r="H51" s="78">
        <v>6241</v>
      </c>
      <c r="I51" s="78">
        <v>562</v>
      </c>
      <c r="J51" s="78">
        <v>2895</v>
      </c>
      <c r="K51" s="78">
        <v>8954</v>
      </c>
      <c r="L51" s="78">
        <v>6634</v>
      </c>
      <c r="M51" s="78">
        <v>9354</v>
      </c>
      <c r="N51" s="39">
        <f t="shared" si="1"/>
        <v>47407</v>
      </c>
      <c r="O51" s="91"/>
      <c r="P51" s="91"/>
      <c r="Q51" s="91"/>
      <c r="R51" s="91"/>
      <c r="S51" s="103"/>
      <c r="T51" s="103"/>
      <c r="U51" s="103"/>
      <c r="V51" s="103"/>
      <c r="W51" s="103"/>
      <c r="X51" s="95"/>
      <c r="Y51" s="95"/>
      <c r="Z51" s="95"/>
      <c r="AA51" s="95"/>
      <c r="AB51" s="95"/>
      <c r="AC51" s="95"/>
      <c r="AD51" s="95"/>
      <c r="AE51" s="95"/>
    </row>
    <row r="52" spans="1:31" ht="34.5" customHeight="1" x14ac:dyDescent="0.4">
      <c r="A52" s="90" t="s">
        <v>82</v>
      </c>
      <c r="B52" s="78">
        <v>6457</v>
      </c>
      <c r="C52" s="78">
        <v>13330</v>
      </c>
      <c r="D52" s="78">
        <v>6101.9999999999973</v>
      </c>
      <c r="E52" s="78">
        <v>8450</v>
      </c>
      <c r="F52" s="78">
        <v>5320</v>
      </c>
      <c r="G52" s="78">
        <v>5451</v>
      </c>
      <c r="H52" s="78">
        <v>6577</v>
      </c>
      <c r="I52" s="78">
        <v>6524</v>
      </c>
      <c r="J52" s="78">
        <v>5021</v>
      </c>
      <c r="K52" s="78">
        <v>7985</v>
      </c>
      <c r="L52" s="78">
        <v>4658</v>
      </c>
      <c r="M52" s="78">
        <v>5253</v>
      </c>
      <c r="N52" s="39">
        <f t="shared" si="1"/>
        <v>81128</v>
      </c>
      <c r="O52" s="91"/>
      <c r="P52" s="91"/>
      <c r="Q52" s="91"/>
      <c r="R52" s="91"/>
      <c r="S52" s="103"/>
      <c r="T52" s="103"/>
      <c r="U52" s="103"/>
      <c r="V52" s="103"/>
      <c r="W52" s="103"/>
      <c r="X52" s="95"/>
      <c r="Y52" s="95"/>
      <c r="Z52" s="95"/>
      <c r="AA52" s="95"/>
      <c r="AB52" s="95"/>
      <c r="AC52" s="95"/>
      <c r="AD52" s="95"/>
      <c r="AE52" s="95"/>
    </row>
    <row r="53" spans="1:31" ht="34.5" customHeight="1" x14ac:dyDescent="0.4">
      <c r="A53" s="90" t="s">
        <v>83</v>
      </c>
      <c r="B53" s="78">
        <v>354</v>
      </c>
      <c r="C53" s="78">
        <v>345</v>
      </c>
      <c r="D53" s="78">
        <v>521</v>
      </c>
      <c r="E53" s="78">
        <v>743.8</v>
      </c>
      <c r="F53" s="78">
        <v>652</v>
      </c>
      <c r="G53" s="78">
        <v>499</v>
      </c>
      <c r="H53" s="78">
        <v>1201</v>
      </c>
      <c r="I53" s="78">
        <v>1435</v>
      </c>
      <c r="J53" s="78">
        <v>1752</v>
      </c>
      <c r="K53" s="78">
        <v>1854</v>
      </c>
      <c r="L53" s="78">
        <v>2358</v>
      </c>
      <c r="M53" s="78">
        <v>377</v>
      </c>
      <c r="N53" s="39">
        <f t="shared" si="1"/>
        <v>12091.8</v>
      </c>
      <c r="O53" s="91"/>
      <c r="P53" s="91"/>
      <c r="Q53" s="91"/>
      <c r="R53" s="91"/>
      <c r="S53" s="103"/>
      <c r="T53" s="103"/>
      <c r="U53" s="103"/>
      <c r="V53" s="103"/>
      <c r="W53" s="103"/>
      <c r="X53" s="95"/>
      <c r="Y53" s="95"/>
      <c r="Z53" s="95"/>
      <c r="AA53" s="95"/>
      <c r="AB53" s="95"/>
      <c r="AC53" s="95"/>
      <c r="AD53" s="95"/>
      <c r="AE53" s="95"/>
    </row>
    <row r="54" spans="1:31" ht="34.5" customHeight="1" x14ac:dyDescent="0.4">
      <c r="A54" s="90" t="s">
        <v>36</v>
      </c>
      <c r="B54" s="78">
        <v>1229448</v>
      </c>
      <c r="C54" s="78">
        <v>1875384</v>
      </c>
      <c r="D54" s="78">
        <v>1182238.3680000002</v>
      </c>
      <c r="E54" s="78">
        <v>162492</v>
      </c>
      <c r="F54" s="78">
        <v>331008</v>
      </c>
      <c r="G54" s="78">
        <v>1255176</v>
      </c>
      <c r="H54" s="78">
        <v>1182480</v>
      </c>
      <c r="I54" s="78">
        <v>1427988</v>
      </c>
      <c r="J54" s="78">
        <v>1727819.9999999995</v>
      </c>
      <c r="K54" s="78">
        <v>1838568</v>
      </c>
      <c r="L54" s="78">
        <v>1007424.0000000002</v>
      </c>
      <c r="M54" s="78">
        <v>1454940</v>
      </c>
      <c r="N54" s="39">
        <f t="shared" si="1"/>
        <v>14674966.368000001</v>
      </c>
      <c r="O54" s="91"/>
      <c r="P54" s="91"/>
      <c r="Q54" s="91"/>
      <c r="R54" s="91"/>
      <c r="S54" s="103"/>
      <c r="T54" s="103"/>
      <c r="U54" s="103"/>
      <c r="V54" s="103"/>
      <c r="W54" s="103"/>
      <c r="X54" s="95"/>
      <c r="Y54" s="95"/>
      <c r="Z54" s="95"/>
      <c r="AA54" s="95"/>
      <c r="AB54" s="95"/>
      <c r="AC54" s="95"/>
      <c r="AD54" s="95"/>
      <c r="AE54" s="95"/>
    </row>
    <row r="55" spans="1:31" ht="34.5" customHeight="1" x14ac:dyDescent="0.4">
      <c r="A55" s="90" t="s">
        <v>37</v>
      </c>
      <c r="B55" s="78">
        <v>63123</v>
      </c>
      <c r="C55" s="78">
        <v>91593</v>
      </c>
      <c r="D55" s="78">
        <v>42288</v>
      </c>
      <c r="E55" s="78">
        <v>42062.999999999993</v>
      </c>
      <c r="F55" s="78">
        <v>115563.00000000012</v>
      </c>
      <c r="G55" s="78">
        <v>70707</v>
      </c>
      <c r="H55" s="78">
        <v>79245</v>
      </c>
      <c r="I55" s="78">
        <v>65702.999999999985</v>
      </c>
      <c r="J55" s="78">
        <v>100623</v>
      </c>
      <c r="K55" s="78">
        <v>90423</v>
      </c>
      <c r="L55" s="78">
        <v>90426</v>
      </c>
      <c r="M55" s="78">
        <v>107700</v>
      </c>
      <c r="N55" s="39">
        <f t="shared" si="1"/>
        <v>959457.00000000012</v>
      </c>
      <c r="O55" s="91"/>
      <c r="P55" s="91"/>
      <c r="Q55" s="91"/>
      <c r="R55" s="91"/>
      <c r="S55" s="103"/>
      <c r="T55" s="103"/>
      <c r="U55" s="103"/>
      <c r="V55" s="103"/>
      <c r="W55" s="103"/>
      <c r="X55" s="95"/>
      <c r="Y55" s="95"/>
      <c r="Z55" s="95"/>
      <c r="AA55" s="95"/>
      <c r="AB55" s="95"/>
      <c r="AC55" s="95"/>
      <c r="AD55" s="95"/>
      <c r="AE55" s="95"/>
    </row>
    <row r="56" spans="1:31" ht="34.5" customHeight="1" x14ac:dyDescent="0.4">
      <c r="A56" s="90" t="s">
        <v>38</v>
      </c>
      <c r="B56" s="78">
        <v>1792440</v>
      </c>
      <c r="C56" s="78">
        <v>1917660</v>
      </c>
      <c r="D56" s="78">
        <v>1392840.0000000002</v>
      </c>
      <c r="E56" s="78">
        <v>2125260</v>
      </c>
      <c r="F56" s="78">
        <v>2271480.0000000009</v>
      </c>
      <c r="G56" s="78">
        <v>2070720</v>
      </c>
      <c r="H56" s="78">
        <v>2039219.9999999995</v>
      </c>
      <c r="I56" s="78">
        <v>2153700</v>
      </c>
      <c r="J56" s="78">
        <v>2138640</v>
      </c>
      <c r="K56" s="78">
        <v>2015220</v>
      </c>
      <c r="L56" s="78">
        <v>3385260.0000000005</v>
      </c>
      <c r="M56" s="78">
        <v>2633640</v>
      </c>
      <c r="N56" s="39">
        <f t="shared" si="1"/>
        <v>25936080</v>
      </c>
      <c r="O56" s="91"/>
      <c r="P56" s="91"/>
      <c r="Q56" s="91"/>
      <c r="R56" s="91"/>
      <c r="S56" s="103"/>
      <c r="T56" s="103"/>
      <c r="U56" s="103"/>
      <c r="V56" s="103"/>
      <c r="W56" s="103"/>
      <c r="X56" s="95"/>
      <c r="Y56" s="95"/>
      <c r="Z56" s="95"/>
      <c r="AA56" s="95"/>
      <c r="AB56" s="95"/>
      <c r="AC56" s="95"/>
      <c r="AD56" s="95"/>
      <c r="AE56" s="95"/>
    </row>
    <row r="57" spans="1:31" ht="34.5" customHeight="1" x14ac:dyDescent="0.4">
      <c r="A57" s="90" t="s">
        <v>60</v>
      </c>
      <c r="B57" s="78">
        <v>39515</v>
      </c>
      <c r="C57" s="78">
        <v>69510</v>
      </c>
      <c r="D57" s="78">
        <v>31325</v>
      </c>
      <c r="E57" s="78">
        <v>45570</v>
      </c>
      <c r="F57" s="78">
        <v>41999.999999999985</v>
      </c>
      <c r="G57" s="78">
        <v>92575</v>
      </c>
      <c r="H57" s="78">
        <v>54880</v>
      </c>
      <c r="I57" s="78">
        <v>48825</v>
      </c>
      <c r="J57" s="78">
        <v>25900</v>
      </c>
      <c r="K57" s="78">
        <v>31464.999999999996</v>
      </c>
      <c r="L57" s="78">
        <v>453530.00000000006</v>
      </c>
      <c r="M57" s="78">
        <v>35735</v>
      </c>
      <c r="N57" s="39">
        <f t="shared" si="1"/>
        <v>970830</v>
      </c>
      <c r="O57" s="91"/>
      <c r="P57" s="91"/>
      <c r="Q57" s="91"/>
      <c r="R57" s="91"/>
      <c r="S57" s="103"/>
      <c r="T57" s="103"/>
      <c r="U57" s="103"/>
      <c r="V57" s="103"/>
      <c r="W57" s="103"/>
      <c r="X57" s="95"/>
      <c r="Y57" s="95"/>
      <c r="Z57" s="95"/>
      <c r="AA57" s="95"/>
      <c r="AB57" s="95"/>
      <c r="AC57" s="95"/>
      <c r="AD57" s="95"/>
      <c r="AE57" s="95"/>
    </row>
    <row r="58" spans="1:31" ht="34.5" customHeight="1" x14ac:dyDescent="0.4">
      <c r="A58" s="90" t="s">
        <v>39</v>
      </c>
      <c r="B58" s="78">
        <v>412074.99999999994</v>
      </c>
      <c r="C58" s="78">
        <v>444610</v>
      </c>
      <c r="D58" s="78">
        <v>247735</v>
      </c>
      <c r="E58" s="78">
        <v>229925</v>
      </c>
      <c r="F58" s="78">
        <v>225510.00000000015</v>
      </c>
      <c r="G58" s="78">
        <v>149970</v>
      </c>
      <c r="H58" s="78">
        <v>94885</v>
      </c>
      <c r="I58" s="78">
        <v>51070</v>
      </c>
      <c r="J58" s="78">
        <v>77435</v>
      </c>
      <c r="K58" s="78">
        <v>110070</v>
      </c>
      <c r="L58" s="78">
        <v>326255</v>
      </c>
      <c r="M58" s="78">
        <v>594760</v>
      </c>
      <c r="N58" s="39">
        <f t="shared" si="1"/>
        <v>2964300</v>
      </c>
      <c r="O58" s="91"/>
      <c r="P58" s="91"/>
      <c r="Q58" s="91"/>
      <c r="R58" s="91"/>
      <c r="S58" s="103"/>
      <c r="T58" s="103"/>
      <c r="U58" s="103"/>
      <c r="V58" s="103"/>
      <c r="W58" s="103"/>
      <c r="X58" s="95"/>
      <c r="Y58" s="95"/>
      <c r="Z58" s="95"/>
      <c r="AA58" s="95"/>
      <c r="AB58" s="95"/>
      <c r="AC58" s="95"/>
      <c r="AD58" s="95"/>
      <c r="AE58" s="95"/>
    </row>
    <row r="59" spans="1:31" ht="34.5" customHeight="1" x14ac:dyDescent="0.4">
      <c r="A59" s="90" t="s">
        <v>40</v>
      </c>
      <c r="B59" s="78">
        <v>471050</v>
      </c>
      <c r="C59" s="78">
        <v>1017050</v>
      </c>
      <c r="D59" s="78">
        <v>1155000</v>
      </c>
      <c r="E59" s="78">
        <v>770550</v>
      </c>
      <c r="F59" s="78">
        <v>626050.00000000023</v>
      </c>
      <c r="G59" s="78">
        <v>799400</v>
      </c>
      <c r="H59" s="78">
        <v>1149350.0000000002</v>
      </c>
      <c r="I59" s="78">
        <v>651050</v>
      </c>
      <c r="J59" s="78">
        <v>856050</v>
      </c>
      <c r="K59" s="78">
        <v>822950</v>
      </c>
      <c r="L59" s="78">
        <v>722700</v>
      </c>
      <c r="M59" s="78">
        <v>1122549.9999999998</v>
      </c>
      <c r="N59" s="39">
        <f t="shared" si="1"/>
        <v>10163750</v>
      </c>
      <c r="O59" s="91"/>
      <c r="P59" s="91"/>
      <c r="Q59" s="91"/>
      <c r="R59" s="91"/>
      <c r="S59" s="103"/>
      <c r="T59" s="103"/>
      <c r="U59" s="103"/>
      <c r="V59" s="103"/>
      <c r="W59" s="103"/>
      <c r="X59" s="95"/>
      <c r="Y59" s="95"/>
      <c r="Z59" s="95"/>
      <c r="AA59" s="95"/>
      <c r="AB59" s="95"/>
      <c r="AC59" s="95"/>
      <c r="AD59" s="95"/>
      <c r="AE59" s="95"/>
    </row>
    <row r="60" spans="1:31" ht="34.5" customHeight="1" x14ac:dyDescent="0.4">
      <c r="A60" s="90" t="s">
        <v>61</v>
      </c>
      <c r="B60" s="78">
        <v>60463</v>
      </c>
      <c r="C60" s="78">
        <v>58327.1</v>
      </c>
      <c r="D60" s="78">
        <v>40331.199999999997</v>
      </c>
      <c r="E60" s="78">
        <v>44856.5</v>
      </c>
      <c r="F60" s="78">
        <v>55268.200000000004</v>
      </c>
      <c r="G60" s="78">
        <v>72642.7</v>
      </c>
      <c r="H60" s="78">
        <v>102697.40000000001</v>
      </c>
      <c r="I60" s="78">
        <v>102103.3</v>
      </c>
      <c r="J60" s="78">
        <v>85601.1</v>
      </c>
      <c r="K60" s="78">
        <v>82611.100000000006</v>
      </c>
      <c r="L60" s="78">
        <v>67522</v>
      </c>
      <c r="M60" s="78">
        <v>60590.400000000001</v>
      </c>
      <c r="N60" s="39">
        <f t="shared" si="1"/>
        <v>833014</v>
      </c>
      <c r="O60" s="91"/>
      <c r="P60" s="91"/>
      <c r="Q60" s="91"/>
      <c r="R60" s="91"/>
      <c r="S60" s="103"/>
      <c r="T60" s="103"/>
      <c r="U60" s="103"/>
      <c r="V60" s="103"/>
      <c r="W60" s="103"/>
      <c r="X60" s="95"/>
      <c r="Y60" s="95"/>
      <c r="Z60" s="95"/>
      <c r="AA60" s="95"/>
      <c r="AB60" s="95"/>
      <c r="AC60" s="95"/>
      <c r="AD60" s="95"/>
      <c r="AE60" s="95"/>
    </row>
    <row r="61" spans="1:31" ht="34.5" customHeight="1" x14ac:dyDescent="0.4">
      <c r="A61" s="90" t="s">
        <v>62</v>
      </c>
      <c r="B61" s="78">
        <v>20376</v>
      </c>
      <c r="C61" s="78">
        <v>18680</v>
      </c>
      <c r="D61" s="78">
        <v>4336</v>
      </c>
      <c r="E61" s="78">
        <v>6816</v>
      </c>
      <c r="F61" s="78">
        <v>2480</v>
      </c>
      <c r="G61" s="78">
        <v>5936</v>
      </c>
      <c r="H61" s="78">
        <v>392</v>
      </c>
      <c r="I61" s="78">
        <v>0</v>
      </c>
      <c r="J61" s="78">
        <v>2120</v>
      </c>
      <c r="K61" s="78">
        <v>4688</v>
      </c>
      <c r="L61" s="78">
        <v>17600</v>
      </c>
      <c r="M61" s="78">
        <v>56112</v>
      </c>
      <c r="N61" s="39">
        <f t="shared" si="1"/>
        <v>139536</v>
      </c>
      <c r="O61" s="91"/>
      <c r="P61" s="91"/>
      <c r="Q61" s="91"/>
      <c r="R61" s="91"/>
      <c r="S61" s="103"/>
      <c r="T61" s="103"/>
      <c r="U61" s="103"/>
      <c r="V61" s="103"/>
      <c r="W61" s="103"/>
      <c r="X61" s="95"/>
      <c r="Y61" s="95"/>
      <c r="Z61" s="95"/>
      <c r="AA61" s="95"/>
      <c r="AB61" s="95"/>
      <c r="AC61" s="95"/>
      <c r="AD61" s="95"/>
      <c r="AE61" s="95"/>
    </row>
    <row r="62" spans="1:31" ht="34.5" customHeight="1" x14ac:dyDescent="0.4">
      <c r="A62" s="90" t="s">
        <v>41</v>
      </c>
      <c r="B62" s="78">
        <v>124742.70000000001</v>
      </c>
      <c r="C62" s="78">
        <v>44607.700000000004</v>
      </c>
      <c r="D62" s="78">
        <v>32956.399999999994</v>
      </c>
      <c r="E62" s="78">
        <v>643.9</v>
      </c>
      <c r="F62" s="78">
        <v>3543.8</v>
      </c>
      <c r="G62" s="78">
        <v>333.7</v>
      </c>
      <c r="H62" s="78">
        <v>1292.5</v>
      </c>
      <c r="I62" s="78">
        <v>723.80000000000007</v>
      </c>
      <c r="J62" s="78">
        <v>2364.1</v>
      </c>
      <c r="K62" s="78">
        <v>1104.5</v>
      </c>
      <c r="L62" s="78">
        <v>77770.900000000009</v>
      </c>
      <c r="M62" s="78">
        <v>101646.90000000001</v>
      </c>
      <c r="N62" s="39">
        <f t="shared" si="1"/>
        <v>391730.9</v>
      </c>
      <c r="O62" s="91"/>
      <c r="P62" s="91"/>
      <c r="Q62" s="91"/>
      <c r="R62" s="91"/>
      <c r="S62" s="103"/>
      <c r="T62" s="103"/>
      <c r="U62" s="103"/>
      <c r="V62" s="103"/>
      <c r="W62" s="103"/>
      <c r="X62" s="95"/>
      <c r="Y62" s="95"/>
      <c r="Z62" s="95"/>
      <c r="AA62" s="95"/>
      <c r="AB62" s="95"/>
      <c r="AC62" s="95"/>
      <c r="AD62" s="95"/>
      <c r="AE62" s="95"/>
    </row>
    <row r="63" spans="1:31" ht="34.5" customHeight="1" x14ac:dyDescent="0.4">
      <c r="A63" s="90" t="s">
        <v>84</v>
      </c>
      <c r="B63" s="78">
        <v>5900</v>
      </c>
      <c r="C63" s="78">
        <v>3148</v>
      </c>
      <c r="D63" s="78">
        <v>8528</v>
      </c>
      <c r="E63" s="78">
        <v>8600</v>
      </c>
      <c r="F63" s="78">
        <v>5624.0000000000027</v>
      </c>
      <c r="G63" s="78">
        <v>10201</v>
      </c>
      <c r="H63" s="78">
        <v>15898.999999999998</v>
      </c>
      <c r="I63" s="78">
        <v>8524</v>
      </c>
      <c r="J63" s="78">
        <v>23060</v>
      </c>
      <c r="K63" s="78">
        <v>17354</v>
      </c>
      <c r="L63" s="78">
        <v>16424</v>
      </c>
      <c r="M63" s="78">
        <v>9245</v>
      </c>
      <c r="N63" s="39">
        <f t="shared" si="1"/>
        <v>132507</v>
      </c>
      <c r="O63" s="91"/>
      <c r="P63" s="91"/>
      <c r="Q63" s="91"/>
      <c r="R63" s="91"/>
      <c r="S63" s="103"/>
      <c r="T63" s="103"/>
      <c r="U63" s="103"/>
      <c r="V63" s="103"/>
      <c r="W63" s="103"/>
      <c r="X63" s="95"/>
      <c r="Y63" s="95"/>
      <c r="Z63" s="95"/>
      <c r="AA63" s="95"/>
      <c r="AB63" s="95"/>
      <c r="AC63" s="95"/>
      <c r="AD63" s="95"/>
      <c r="AE63" s="95"/>
    </row>
    <row r="64" spans="1:31" ht="34.5" customHeight="1" x14ac:dyDescent="0.4">
      <c r="A64" s="90" t="s">
        <v>85</v>
      </c>
      <c r="B64" s="78">
        <v>20930</v>
      </c>
      <c r="C64" s="78">
        <v>23625</v>
      </c>
      <c r="D64" s="78">
        <v>24535</v>
      </c>
      <c r="E64" s="78">
        <v>25480</v>
      </c>
      <c r="F64" s="78">
        <v>15820</v>
      </c>
      <c r="G64" s="78">
        <v>24535</v>
      </c>
      <c r="H64" s="78">
        <v>25725</v>
      </c>
      <c r="I64" s="78">
        <v>28350</v>
      </c>
      <c r="J64" s="78">
        <v>121030</v>
      </c>
      <c r="K64" s="78">
        <v>40390</v>
      </c>
      <c r="L64" s="78">
        <v>46375</v>
      </c>
      <c r="M64" s="78">
        <v>10080</v>
      </c>
      <c r="N64" s="39">
        <f t="shared" si="1"/>
        <v>406875</v>
      </c>
      <c r="O64" s="91"/>
      <c r="P64" s="91"/>
      <c r="Q64" s="91"/>
      <c r="R64" s="91"/>
      <c r="S64" s="103"/>
      <c r="T64" s="103"/>
      <c r="U64" s="103"/>
      <c r="V64" s="103"/>
      <c r="W64" s="103"/>
      <c r="X64" s="95"/>
      <c r="Y64" s="95"/>
      <c r="Z64" s="95"/>
      <c r="AA64" s="95"/>
      <c r="AB64" s="95"/>
      <c r="AC64" s="95"/>
      <c r="AD64" s="95"/>
      <c r="AE64" s="95"/>
    </row>
    <row r="65" spans="1:31" ht="34.5" customHeight="1" x14ac:dyDescent="0.4">
      <c r="A65" s="90" t="s">
        <v>86</v>
      </c>
      <c r="B65" s="78">
        <v>13080</v>
      </c>
      <c r="C65" s="78">
        <v>3940</v>
      </c>
      <c r="D65" s="78">
        <v>15700</v>
      </c>
      <c r="E65" s="78">
        <v>1700</v>
      </c>
      <c r="F65" s="78">
        <v>1240</v>
      </c>
      <c r="G65" s="78">
        <v>17040</v>
      </c>
      <c r="H65" s="78">
        <v>32420</v>
      </c>
      <c r="I65" s="78">
        <v>20039.999999999996</v>
      </c>
      <c r="J65" s="78">
        <v>1360</v>
      </c>
      <c r="K65" s="78">
        <v>25080</v>
      </c>
      <c r="L65" s="78">
        <v>28420</v>
      </c>
      <c r="M65" s="78">
        <v>13440</v>
      </c>
      <c r="N65" s="39">
        <f t="shared" si="1"/>
        <v>173460</v>
      </c>
      <c r="O65" s="91"/>
      <c r="P65" s="91"/>
      <c r="Q65" s="91"/>
      <c r="R65" s="91"/>
      <c r="S65" s="103"/>
      <c r="T65" s="103"/>
      <c r="U65" s="103"/>
      <c r="V65" s="103"/>
      <c r="W65" s="103"/>
      <c r="X65" s="95"/>
      <c r="Y65" s="95"/>
      <c r="Z65" s="95"/>
      <c r="AA65" s="95"/>
      <c r="AB65" s="95"/>
      <c r="AC65" s="95"/>
      <c r="AD65" s="95"/>
      <c r="AE65" s="95"/>
    </row>
    <row r="66" spans="1:31" ht="34.5" customHeight="1" x14ac:dyDescent="0.4">
      <c r="A66" s="90" t="s">
        <v>87</v>
      </c>
      <c r="B66" s="78">
        <v>5862</v>
      </c>
      <c r="C66" s="78">
        <v>2241</v>
      </c>
      <c r="D66" s="78">
        <v>2130</v>
      </c>
      <c r="E66" s="78">
        <v>2994</v>
      </c>
      <c r="F66" s="78">
        <v>2760</v>
      </c>
      <c r="G66" s="78">
        <v>5160</v>
      </c>
      <c r="H66" s="78">
        <v>2736</v>
      </c>
      <c r="I66" s="78">
        <v>4197</v>
      </c>
      <c r="J66" s="78">
        <v>5061</v>
      </c>
      <c r="K66" s="78">
        <v>4356</v>
      </c>
      <c r="L66" s="78">
        <v>2994</v>
      </c>
      <c r="M66" s="78">
        <v>6963</v>
      </c>
      <c r="N66" s="39">
        <f t="shared" si="1"/>
        <v>47454</v>
      </c>
      <c r="O66" s="91"/>
      <c r="P66" s="91"/>
      <c r="Q66" s="91"/>
      <c r="R66" s="91"/>
      <c r="S66" s="103"/>
      <c r="T66" s="103"/>
      <c r="U66" s="103"/>
      <c r="V66" s="103"/>
      <c r="W66" s="103"/>
      <c r="X66" s="95"/>
      <c r="Y66" s="95"/>
      <c r="Z66" s="95"/>
      <c r="AA66" s="95"/>
      <c r="AB66" s="95"/>
      <c r="AC66" s="95"/>
      <c r="AD66" s="95"/>
      <c r="AE66" s="95"/>
    </row>
    <row r="67" spans="1:31" ht="34.5" customHeight="1" x14ac:dyDescent="0.4">
      <c r="A67" s="90" t="s">
        <v>88</v>
      </c>
      <c r="B67" s="78">
        <v>0</v>
      </c>
      <c r="C67" s="78">
        <v>72</v>
      </c>
      <c r="D67" s="78">
        <v>14832</v>
      </c>
      <c r="E67" s="78">
        <v>31208</v>
      </c>
      <c r="F67" s="78">
        <v>10408</v>
      </c>
      <c r="G67" s="78">
        <v>287992</v>
      </c>
      <c r="H67" s="78">
        <v>335896</v>
      </c>
      <c r="I67" s="78">
        <v>111880</v>
      </c>
      <c r="J67" s="78">
        <v>78832</v>
      </c>
      <c r="K67" s="78">
        <v>45512</v>
      </c>
      <c r="L67" s="78">
        <v>9632</v>
      </c>
      <c r="M67" s="78">
        <v>336</v>
      </c>
      <c r="N67" s="39">
        <f t="shared" si="1"/>
        <v>926600</v>
      </c>
      <c r="O67" s="91"/>
      <c r="P67" s="91"/>
      <c r="Q67" s="91"/>
      <c r="R67" s="91"/>
      <c r="S67" s="103"/>
      <c r="T67" s="103"/>
      <c r="U67" s="103"/>
      <c r="V67" s="103"/>
      <c r="W67" s="103"/>
      <c r="X67" s="95"/>
      <c r="Y67" s="95"/>
      <c r="Z67" s="95"/>
      <c r="AA67" s="95"/>
      <c r="AB67" s="95"/>
      <c r="AC67" s="95"/>
      <c r="AD67" s="95"/>
      <c r="AE67" s="95"/>
    </row>
    <row r="68" spans="1:31" s="35" customFormat="1" ht="34.5" customHeight="1" x14ac:dyDescent="0.4">
      <c r="A68" s="133" t="s">
        <v>89</v>
      </c>
      <c r="B68" s="82">
        <v>524700</v>
      </c>
      <c r="C68" s="82">
        <v>981000</v>
      </c>
      <c r="D68" s="82">
        <v>897600</v>
      </c>
      <c r="E68" s="82">
        <v>640650</v>
      </c>
      <c r="F68" s="82">
        <v>981300</v>
      </c>
      <c r="G68" s="82">
        <v>1034250</v>
      </c>
      <c r="H68" s="82">
        <v>541800</v>
      </c>
      <c r="I68" s="82">
        <v>548100</v>
      </c>
      <c r="J68" s="82">
        <v>903150</v>
      </c>
      <c r="K68" s="82">
        <v>1184100</v>
      </c>
      <c r="L68" s="82">
        <v>518699.99999999994</v>
      </c>
      <c r="M68" s="82">
        <v>618000</v>
      </c>
      <c r="N68" s="83">
        <f t="shared" si="1"/>
        <v>9373350</v>
      </c>
      <c r="O68" s="91"/>
      <c r="P68" s="91"/>
      <c r="Q68" s="91"/>
      <c r="R68" s="91"/>
      <c r="S68" s="103"/>
      <c r="T68" s="103"/>
      <c r="U68" s="103"/>
      <c r="V68" s="103"/>
      <c r="W68" s="103"/>
      <c r="X68" s="103"/>
      <c r="Y68" s="103"/>
      <c r="Z68" s="103"/>
      <c r="AA68" s="103"/>
      <c r="AB68" s="103"/>
      <c r="AC68" s="103"/>
      <c r="AD68" s="103"/>
      <c r="AE68" s="103"/>
    </row>
    <row r="69" spans="1:31" ht="34.5" customHeight="1" x14ac:dyDescent="0.4">
      <c r="A69" s="90" t="s">
        <v>90</v>
      </c>
      <c r="B69" s="78">
        <v>32</v>
      </c>
      <c r="C69" s="78">
        <v>14</v>
      </c>
      <c r="D69" s="78">
        <v>21</v>
      </c>
      <c r="E69" s="78">
        <v>0</v>
      </c>
      <c r="F69" s="78">
        <v>3</v>
      </c>
      <c r="G69" s="78">
        <v>54</v>
      </c>
      <c r="H69" s="78">
        <v>325</v>
      </c>
      <c r="I69" s="78">
        <v>522</v>
      </c>
      <c r="J69" s="78">
        <v>659</v>
      </c>
      <c r="K69" s="78">
        <v>385.00000000000006</v>
      </c>
      <c r="L69" s="78">
        <v>140</v>
      </c>
      <c r="M69" s="78">
        <v>11</v>
      </c>
      <c r="N69" s="39">
        <f t="shared" si="1"/>
        <v>2166</v>
      </c>
      <c r="O69" s="91"/>
      <c r="P69" s="91"/>
      <c r="Q69" s="91"/>
      <c r="R69" s="91"/>
      <c r="S69" s="103"/>
      <c r="T69" s="103"/>
      <c r="U69" s="103"/>
      <c r="V69" s="103"/>
      <c r="W69" s="103"/>
      <c r="X69" s="95"/>
      <c r="Y69" s="95"/>
      <c r="Z69" s="95"/>
      <c r="AA69" s="95"/>
      <c r="AB69" s="95"/>
      <c r="AC69" s="95"/>
      <c r="AD69" s="95"/>
      <c r="AE69" s="95"/>
    </row>
    <row r="70" spans="1:31" ht="34.5" customHeight="1" x14ac:dyDescent="0.4">
      <c r="A70" s="90" t="s">
        <v>91</v>
      </c>
      <c r="B70" s="78">
        <v>74805</v>
      </c>
      <c r="C70" s="78">
        <v>145560</v>
      </c>
      <c r="D70" s="78">
        <v>353205</v>
      </c>
      <c r="E70" s="78">
        <v>104535</v>
      </c>
      <c r="F70" s="78">
        <v>123675</v>
      </c>
      <c r="G70" s="78">
        <v>141870</v>
      </c>
      <c r="H70" s="78">
        <v>140340</v>
      </c>
      <c r="I70" s="78">
        <v>488159.99999999994</v>
      </c>
      <c r="J70" s="78">
        <v>192810</v>
      </c>
      <c r="K70" s="78">
        <v>158970</v>
      </c>
      <c r="L70" s="78">
        <v>109830.00000000001</v>
      </c>
      <c r="M70" s="78">
        <v>117825</v>
      </c>
      <c r="N70" s="39">
        <f t="shared" si="1"/>
        <v>2151585</v>
      </c>
      <c r="O70" s="91"/>
      <c r="P70" s="91"/>
      <c r="Q70" s="91"/>
      <c r="R70" s="91"/>
      <c r="S70" s="103"/>
      <c r="T70" s="103"/>
      <c r="U70" s="103"/>
      <c r="V70" s="103"/>
      <c r="W70" s="103"/>
      <c r="X70" s="95"/>
      <c r="Y70" s="95"/>
      <c r="Z70" s="95"/>
      <c r="AA70" s="95"/>
      <c r="AB70" s="95"/>
      <c r="AC70" s="95"/>
      <c r="AD70" s="95"/>
      <c r="AE70" s="95"/>
    </row>
    <row r="71" spans="1:31" ht="34.5" customHeight="1" x14ac:dyDescent="0.4">
      <c r="A71" s="90" t="s">
        <v>42</v>
      </c>
      <c r="B71" s="78">
        <v>1872272.4</v>
      </c>
      <c r="C71" s="78">
        <v>2125844.4</v>
      </c>
      <c r="D71" s="78">
        <v>2173903.1020800001</v>
      </c>
      <c r="E71" s="78">
        <v>2294706.5999999982</v>
      </c>
      <c r="F71" s="78">
        <v>2314447.2000000002</v>
      </c>
      <c r="G71" s="78">
        <v>2391299.3999999994</v>
      </c>
      <c r="H71" s="78">
        <v>2472012.5999999996</v>
      </c>
      <c r="I71" s="78">
        <v>2475506.4</v>
      </c>
      <c r="J71" s="78">
        <v>2153670.6</v>
      </c>
      <c r="K71" s="78">
        <v>2461273.1999999997</v>
      </c>
      <c r="L71" s="78">
        <v>1769728.2000000002</v>
      </c>
      <c r="M71" s="78">
        <v>2154866.4000000004</v>
      </c>
      <c r="N71" s="39">
        <f>SUM(B71:M71)</f>
        <v>26659530.502079993</v>
      </c>
      <c r="O71" s="91"/>
      <c r="P71" s="91"/>
      <c r="Q71" s="91"/>
      <c r="R71" s="91"/>
      <c r="S71" s="103"/>
      <c r="T71" s="103"/>
      <c r="U71" s="103"/>
      <c r="V71" s="103"/>
      <c r="W71" s="103"/>
      <c r="X71" s="95"/>
      <c r="Y71" s="95"/>
      <c r="Z71" s="95"/>
      <c r="AA71" s="95"/>
      <c r="AB71" s="95"/>
      <c r="AC71" s="95"/>
      <c r="AD71" s="95"/>
      <c r="AE71" s="95"/>
    </row>
    <row r="72" spans="1:31" ht="34.5" customHeight="1" x14ac:dyDescent="0.4">
      <c r="A72" s="90" t="s">
        <v>63</v>
      </c>
      <c r="B72" s="78">
        <v>1343916</v>
      </c>
      <c r="C72" s="78">
        <v>1460087.9999999995</v>
      </c>
      <c r="D72" s="78">
        <v>1649894.94</v>
      </c>
      <c r="E72" s="78">
        <v>3202623</v>
      </c>
      <c r="F72" s="78">
        <v>2839175.9999999981</v>
      </c>
      <c r="G72" s="78">
        <v>1855304.9999999998</v>
      </c>
      <c r="H72" s="78">
        <v>2083122</v>
      </c>
      <c r="I72" s="78">
        <v>2381265</v>
      </c>
      <c r="J72" s="78">
        <v>1836009</v>
      </c>
      <c r="K72" s="78">
        <v>1418841</v>
      </c>
      <c r="L72" s="78">
        <v>1232208</v>
      </c>
      <c r="M72" s="78">
        <v>1349613.0000000002</v>
      </c>
      <c r="N72" s="39">
        <f t="shared" si="1"/>
        <v>22652060.939999998</v>
      </c>
      <c r="O72" s="91"/>
      <c r="P72" s="91"/>
      <c r="Q72" s="91"/>
      <c r="R72" s="91"/>
      <c r="S72" s="103"/>
      <c r="T72" s="103"/>
      <c r="U72" s="103"/>
      <c r="V72" s="103"/>
      <c r="W72" s="103"/>
      <c r="X72" s="95"/>
      <c r="Y72" s="95"/>
      <c r="Z72" s="95"/>
      <c r="AA72" s="95"/>
      <c r="AB72" s="95"/>
      <c r="AC72" s="95"/>
      <c r="AD72" s="95"/>
      <c r="AE72" s="95"/>
    </row>
    <row r="73" spans="1:31" ht="33.75" customHeight="1" thickBot="1" x14ac:dyDescent="0.45">
      <c r="A73" s="92" t="s">
        <v>43</v>
      </c>
      <c r="B73" s="86">
        <f t="shared" ref="B73:M73" si="2">SUM(B11:B72)</f>
        <v>12116105.520000001</v>
      </c>
      <c r="C73" s="86">
        <f t="shared" si="2"/>
        <v>14354592.449999999</v>
      </c>
      <c r="D73" s="86">
        <f t="shared" si="2"/>
        <v>13548804.339859715</v>
      </c>
      <c r="E73" s="86">
        <f t="shared" si="2"/>
        <v>15636538.934782105</v>
      </c>
      <c r="F73" s="86">
        <f t="shared" si="2"/>
        <v>15552096.686717747</v>
      </c>
      <c r="G73" s="86">
        <f t="shared" si="2"/>
        <v>14498207.002119526</v>
      </c>
      <c r="H73" s="86">
        <f t="shared" si="2"/>
        <v>13907212.956600901</v>
      </c>
      <c r="I73" s="86">
        <f t="shared" si="2"/>
        <v>14709751.720000001</v>
      </c>
      <c r="J73" s="86">
        <f t="shared" si="2"/>
        <v>15132166.509999998</v>
      </c>
      <c r="K73" s="86">
        <f t="shared" si="2"/>
        <v>14500375.069999998</v>
      </c>
      <c r="L73" s="86">
        <f t="shared" si="2"/>
        <v>14162845.800000001</v>
      </c>
      <c r="M73" s="86">
        <f t="shared" si="2"/>
        <v>14247281.440000001</v>
      </c>
      <c r="N73" s="87">
        <f>SUM(N11:N72)</f>
        <v>172365978.43008</v>
      </c>
      <c r="O73" s="91"/>
      <c r="P73" s="91"/>
      <c r="Q73" s="91"/>
      <c r="R73" s="91"/>
    </row>
    <row r="74" spans="1:31" s="99" customFormat="1" ht="14.25" customHeight="1" x14ac:dyDescent="0.35">
      <c r="A74" s="98"/>
      <c r="Z74" s="100"/>
      <c r="AA74" s="100"/>
      <c r="AB74" s="100"/>
    </row>
    <row r="75" spans="1:31" s="99" customFormat="1" ht="23.25" x14ac:dyDescent="0.35">
      <c r="A75" s="101" t="s">
        <v>113</v>
      </c>
      <c r="Z75" s="100"/>
      <c r="AA75" s="100"/>
      <c r="AB75" s="100"/>
    </row>
    <row r="76" spans="1:31" s="96" customFormat="1" ht="60" customHeight="1" x14ac:dyDescent="0.3">
      <c r="A76" s="186" t="s">
        <v>114</v>
      </c>
      <c r="B76" s="186"/>
      <c r="C76" s="186"/>
      <c r="D76" s="186"/>
      <c r="E76" s="186"/>
      <c r="F76" s="186"/>
      <c r="G76" s="186"/>
      <c r="H76" s="186"/>
      <c r="I76" s="186"/>
      <c r="J76" s="186"/>
      <c r="K76" s="186"/>
      <c r="L76" s="186"/>
      <c r="M76" s="186"/>
      <c r="N76" s="186"/>
      <c r="Z76" s="97"/>
      <c r="AA76" s="73"/>
      <c r="AB76" s="73"/>
    </row>
    <row r="77" spans="1:31" s="35" customFormat="1" x14ac:dyDescent="0.4">
      <c r="A77" s="101" t="s">
        <v>115</v>
      </c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1"/>
    </row>
    <row r="78" spans="1:31" s="35" customFormat="1" x14ac:dyDescent="0.4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</row>
    <row r="79" spans="1:31" s="35" customFormat="1" x14ac:dyDescent="0.4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</row>
    <row r="80" spans="1:31" s="35" customFormat="1" x14ac:dyDescent="0.4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</row>
    <row r="81" spans="1:14" s="35" customFormat="1" x14ac:dyDescent="0.4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</row>
    <row r="82" spans="1:14" s="35" customFormat="1" x14ac:dyDescent="0.4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</row>
    <row r="83" spans="1:14" s="35" customFormat="1" x14ac:dyDescent="0.4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</row>
    <row r="84" spans="1:14" s="35" customFormat="1" x14ac:dyDescent="0.4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</row>
    <row r="85" spans="1:14" s="35" customFormat="1" x14ac:dyDescent="0.4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</row>
    <row r="86" spans="1:14" s="35" customFormat="1" x14ac:dyDescent="0.4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</row>
    <row r="87" spans="1:14" s="35" customFormat="1" x14ac:dyDescent="0.4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</row>
  </sheetData>
  <mergeCells count="4">
    <mergeCell ref="A76:N76"/>
    <mergeCell ref="A5:N5"/>
    <mergeCell ref="A7:N7"/>
    <mergeCell ref="A8:N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122"/>
  <sheetViews>
    <sheetView zoomScale="48" zoomScaleNormal="48" workbookViewId="0">
      <selection activeCell="N1" sqref="N1"/>
    </sheetView>
  </sheetViews>
  <sheetFormatPr baseColWidth="10" defaultColWidth="11.42578125" defaultRowHeight="26.25" x14ac:dyDescent="0.4"/>
  <cols>
    <col min="1" max="14" width="25.7109375" style="52" customWidth="1"/>
    <col min="15" max="15" width="27.85546875" style="107" customWidth="1"/>
    <col min="16" max="16" width="28.5703125" style="108" customWidth="1"/>
    <col min="17" max="17" width="21.5703125" style="109" customWidth="1"/>
    <col min="18" max="20" width="23" style="46" customWidth="1"/>
    <col min="21" max="23" width="14.85546875" style="1" customWidth="1"/>
    <col min="24" max="26" width="16.28515625" style="47" customWidth="1"/>
    <col min="27" max="29" width="15.5703125" style="48" customWidth="1"/>
    <col min="30" max="32" width="9.140625" style="1" bestFit="1" customWidth="1"/>
    <col min="33" max="33" width="21.5703125" style="1" bestFit="1" customWidth="1"/>
    <col min="34" max="16384" width="11.42578125" style="1"/>
  </cols>
  <sheetData>
    <row r="1" spans="1:33" x14ac:dyDescent="0.4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110"/>
      <c r="P1" s="111"/>
      <c r="Q1" s="112"/>
      <c r="R1" s="113"/>
      <c r="S1" s="113"/>
      <c r="T1" s="113"/>
      <c r="U1" s="28"/>
      <c r="V1" s="28"/>
      <c r="W1" s="28"/>
      <c r="X1" s="55"/>
      <c r="Y1" s="55"/>
      <c r="Z1" s="55"/>
      <c r="AA1" s="56"/>
    </row>
    <row r="2" spans="1:33" x14ac:dyDescent="0.4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110"/>
      <c r="P2" s="111"/>
      <c r="Q2" s="112"/>
      <c r="R2" s="113"/>
      <c r="S2" s="113"/>
      <c r="T2" s="113"/>
      <c r="U2" s="28"/>
      <c r="V2" s="28"/>
      <c r="W2" s="28"/>
      <c r="X2" s="55"/>
      <c r="Y2" s="55"/>
      <c r="Z2" s="55"/>
      <c r="AA2" s="56"/>
    </row>
    <row r="3" spans="1:33" ht="28.5" x14ac:dyDescent="0.45">
      <c r="A3" s="188" t="s">
        <v>92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10"/>
      <c r="P3" s="111"/>
      <c r="Q3" s="112"/>
      <c r="R3" s="113"/>
      <c r="S3" s="113"/>
      <c r="T3" s="113"/>
      <c r="U3" s="28"/>
      <c r="V3" s="28"/>
      <c r="W3" s="28"/>
      <c r="X3" s="55"/>
      <c r="Y3" s="55"/>
      <c r="Z3" s="55"/>
      <c r="AA3" s="56"/>
    </row>
    <row r="4" spans="1:33" x14ac:dyDescent="0.4">
      <c r="A4" s="180" t="s">
        <v>72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10"/>
      <c r="P4" s="111"/>
      <c r="Q4" s="112"/>
      <c r="R4" s="113"/>
      <c r="S4" s="113"/>
      <c r="T4" s="113"/>
      <c r="U4" s="28"/>
      <c r="V4" s="28"/>
      <c r="W4" s="28"/>
      <c r="X4" s="55"/>
      <c r="Y4" s="55"/>
      <c r="Z4" s="55"/>
      <c r="AA4" s="56"/>
    </row>
    <row r="5" spans="1:33" hidden="1" x14ac:dyDescent="0.4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110"/>
      <c r="P5" s="111"/>
      <c r="Q5" s="112"/>
      <c r="R5" s="113"/>
      <c r="S5" s="113"/>
      <c r="T5" s="113"/>
      <c r="U5" s="28"/>
      <c r="V5" s="28"/>
      <c r="W5" s="28"/>
      <c r="X5" s="55"/>
      <c r="Y5" s="55"/>
      <c r="Z5" s="55"/>
      <c r="AA5" s="56"/>
    </row>
    <row r="6" spans="1:33" ht="27" thickBot="1" x14ac:dyDescent="0.4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110"/>
      <c r="P6" s="111"/>
      <c r="Q6" s="112"/>
      <c r="R6" s="113"/>
      <c r="S6" s="113"/>
      <c r="T6" s="113"/>
      <c r="U6" s="28"/>
      <c r="V6" s="28"/>
      <c r="W6" s="28"/>
      <c r="X6" s="55"/>
      <c r="Y6" s="55"/>
      <c r="Z6" s="55"/>
      <c r="AA6" s="56"/>
    </row>
    <row r="7" spans="1:33" ht="34.5" customHeight="1" x14ac:dyDescent="0.35">
      <c r="A7" s="75" t="s">
        <v>0</v>
      </c>
      <c r="B7" s="76" t="s">
        <v>1</v>
      </c>
      <c r="C7" s="76" t="s">
        <v>2</v>
      </c>
      <c r="D7" s="76" t="s">
        <v>3</v>
      </c>
      <c r="E7" s="76" t="s">
        <v>4</v>
      </c>
      <c r="F7" s="76" t="s">
        <v>5</v>
      </c>
      <c r="G7" s="76" t="s">
        <v>6</v>
      </c>
      <c r="H7" s="76" t="s">
        <v>7</v>
      </c>
      <c r="I7" s="76" t="s">
        <v>8</v>
      </c>
      <c r="J7" s="76" t="s">
        <v>9</v>
      </c>
      <c r="K7" s="76" t="s">
        <v>10</v>
      </c>
      <c r="L7" s="76" t="s">
        <v>11</v>
      </c>
      <c r="M7" s="76" t="s">
        <v>12</v>
      </c>
      <c r="N7" s="77" t="s">
        <v>13</v>
      </c>
      <c r="O7" s="110"/>
      <c r="P7" s="111"/>
      <c r="Q7" s="112"/>
      <c r="R7" s="113"/>
      <c r="S7" s="113"/>
      <c r="T7" s="113"/>
      <c r="U7" s="28"/>
      <c r="V7" s="28"/>
      <c r="W7" s="28"/>
      <c r="X7" s="55"/>
      <c r="Y7" s="55"/>
      <c r="Z7" s="55"/>
      <c r="AA7" s="56"/>
    </row>
    <row r="8" spans="1:33" ht="34.5" customHeight="1" x14ac:dyDescent="0.4">
      <c r="A8" s="38" t="s">
        <v>94</v>
      </c>
      <c r="B8" s="78">
        <v>96176</v>
      </c>
      <c r="C8" s="78">
        <v>35841</v>
      </c>
      <c r="D8" s="78">
        <v>652176</v>
      </c>
      <c r="E8" s="78">
        <v>2842893</v>
      </c>
      <c r="F8" s="78">
        <v>2685822</v>
      </c>
      <c r="G8" s="78">
        <v>670853.99999999988</v>
      </c>
      <c r="H8" s="78">
        <v>529351</v>
      </c>
      <c r="I8" s="78">
        <v>1753702</v>
      </c>
      <c r="J8" s="78">
        <v>1923976</v>
      </c>
      <c r="K8" s="78">
        <v>817180</v>
      </c>
      <c r="L8" s="78">
        <v>785460</v>
      </c>
      <c r="M8" s="78">
        <v>601500</v>
      </c>
      <c r="N8" s="39">
        <f>SUM(B8:M8)</f>
        <v>13394931</v>
      </c>
      <c r="O8" s="110"/>
      <c r="P8" s="111"/>
      <c r="Q8" s="112"/>
      <c r="R8" s="113"/>
      <c r="S8" s="113"/>
      <c r="T8" s="113"/>
      <c r="U8" s="71"/>
      <c r="V8" s="71"/>
      <c r="W8" s="71"/>
      <c r="X8" s="116"/>
      <c r="Y8" s="116"/>
      <c r="Z8" s="116"/>
      <c r="AA8" s="71"/>
      <c r="AB8" s="8"/>
      <c r="AC8" s="8"/>
      <c r="AD8" s="8"/>
      <c r="AE8" s="8"/>
      <c r="AF8" s="8"/>
      <c r="AG8" s="8"/>
    </row>
    <row r="9" spans="1:33" ht="34.5" customHeight="1" x14ac:dyDescent="0.4">
      <c r="A9" s="38" t="s">
        <v>49</v>
      </c>
      <c r="B9" s="78">
        <v>223183</v>
      </c>
      <c r="C9" s="78">
        <v>82541</v>
      </c>
      <c r="D9" s="78">
        <v>76862</v>
      </c>
      <c r="E9" s="78">
        <v>72233.000000000015</v>
      </c>
      <c r="F9" s="78">
        <v>82414.000000000015</v>
      </c>
      <c r="G9" s="78">
        <v>98421</v>
      </c>
      <c r="H9" s="78">
        <v>120122</v>
      </c>
      <c r="I9" s="78">
        <v>86988</v>
      </c>
      <c r="J9" s="78">
        <v>126985</v>
      </c>
      <c r="K9" s="78">
        <v>50769.5</v>
      </c>
      <c r="L9" s="78">
        <v>36492</v>
      </c>
      <c r="M9" s="78">
        <v>70214</v>
      </c>
      <c r="N9" s="39">
        <f t="shared" ref="N9:N69" si="0">SUM(B9:M9)</f>
        <v>1127224.5</v>
      </c>
      <c r="O9" s="110"/>
      <c r="P9" s="111"/>
      <c r="Q9" s="112"/>
      <c r="R9" s="113"/>
      <c r="S9" s="113"/>
      <c r="T9" s="113"/>
      <c r="U9" s="71"/>
      <c r="V9" s="71"/>
      <c r="W9" s="71"/>
      <c r="X9" s="116"/>
      <c r="Y9" s="116"/>
      <c r="Z9" s="116"/>
      <c r="AA9" s="71"/>
      <c r="AB9" s="8"/>
      <c r="AC9" s="8"/>
      <c r="AD9" s="8"/>
      <c r="AE9" s="8"/>
      <c r="AF9" s="8"/>
      <c r="AG9" s="8"/>
    </row>
    <row r="10" spans="1:33" ht="34.5" customHeight="1" x14ac:dyDescent="0.4">
      <c r="A10" s="38" t="s">
        <v>14</v>
      </c>
      <c r="B10" s="78">
        <v>201</v>
      </c>
      <c r="C10" s="78">
        <v>2853</v>
      </c>
      <c r="D10" s="78">
        <v>2501</v>
      </c>
      <c r="E10" s="78">
        <v>0</v>
      </c>
      <c r="F10" s="78">
        <v>444</v>
      </c>
      <c r="G10" s="78">
        <v>321</v>
      </c>
      <c r="H10" s="78">
        <v>354</v>
      </c>
      <c r="I10" s="78">
        <v>268</v>
      </c>
      <c r="J10" s="78">
        <v>452</v>
      </c>
      <c r="K10" s="78">
        <v>214</v>
      </c>
      <c r="L10" s="78">
        <v>0</v>
      </c>
      <c r="M10" s="78">
        <v>246</v>
      </c>
      <c r="N10" s="39">
        <f>SUM(B10:M10)</f>
        <v>7854</v>
      </c>
      <c r="O10" s="110"/>
      <c r="P10" s="111"/>
      <c r="Q10" s="112"/>
      <c r="R10" s="113"/>
      <c r="S10" s="113"/>
      <c r="T10" s="113"/>
      <c r="U10" s="71"/>
      <c r="V10" s="71"/>
      <c r="W10" s="71"/>
      <c r="X10" s="116"/>
      <c r="Y10" s="116"/>
      <c r="Z10" s="116"/>
      <c r="AA10" s="71"/>
      <c r="AB10" s="8"/>
      <c r="AC10" s="8"/>
      <c r="AD10" s="8"/>
      <c r="AE10" s="8"/>
      <c r="AF10" s="8"/>
      <c r="AG10" s="8"/>
    </row>
    <row r="11" spans="1:33" ht="34.5" customHeight="1" x14ac:dyDescent="0.4">
      <c r="A11" s="38" t="s">
        <v>15</v>
      </c>
      <c r="B11" s="80">
        <v>1207289.9999999993</v>
      </c>
      <c r="C11" s="80">
        <v>782175.00000000012</v>
      </c>
      <c r="D11" s="80">
        <v>744719.99999999988</v>
      </c>
      <c r="E11" s="80">
        <v>768479.99999999988</v>
      </c>
      <c r="F11" s="80">
        <v>768674.99999999988</v>
      </c>
      <c r="G11" s="80">
        <v>748424.99999999988</v>
      </c>
      <c r="H11" s="80">
        <v>813660.00000000012</v>
      </c>
      <c r="I11" s="80">
        <v>798584.99999999965</v>
      </c>
      <c r="J11" s="80">
        <v>786590.7</v>
      </c>
      <c r="K11" s="80">
        <v>798621</v>
      </c>
      <c r="L11" s="80">
        <v>370800</v>
      </c>
      <c r="M11" s="80">
        <v>756990</v>
      </c>
      <c r="N11" s="40">
        <f>SUM(B11:M11)</f>
        <v>9345011.6999999993</v>
      </c>
      <c r="O11" s="110"/>
      <c r="P11" s="111"/>
      <c r="Q11" s="112"/>
      <c r="R11" s="113"/>
      <c r="S11" s="113"/>
      <c r="T11" s="113"/>
      <c r="U11" s="71"/>
      <c r="V11" s="71"/>
      <c r="W11" s="71"/>
      <c r="X11" s="116"/>
      <c r="Y11" s="116"/>
      <c r="Z11" s="116"/>
      <c r="AA11" s="71"/>
      <c r="AB11" s="8"/>
      <c r="AC11" s="8"/>
      <c r="AD11" s="8"/>
      <c r="AE11" s="8"/>
      <c r="AF11" s="8"/>
      <c r="AG11" s="8"/>
    </row>
    <row r="12" spans="1:33" ht="34.5" customHeight="1" x14ac:dyDescent="0.4">
      <c r="A12" s="38" t="s">
        <v>50</v>
      </c>
      <c r="B12" s="78">
        <v>9124</v>
      </c>
      <c r="C12" s="78">
        <v>6814</v>
      </c>
      <c r="D12" s="78">
        <v>3448.9999999999995</v>
      </c>
      <c r="E12" s="78">
        <v>10831.999999999998</v>
      </c>
      <c r="F12" s="78">
        <v>11324.000000000002</v>
      </c>
      <c r="G12" s="78">
        <v>9654</v>
      </c>
      <c r="H12" s="78">
        <v>18048.000000000029</v>
      </c>
      <c r="I12" s="78">
        <v>16021</v>
      </c>
      <c r="J12" s="78">
        <v>17998.000000000004</v>
      </c>
      <c r="K12" s="78">
        <v>5354</v>
      </c>
      <c r="L12" s="78">
        <v>9942</v>
      </c>
      <c r="M12" s="78">
        <v>17899</v>
      </c>
      <c r="N12" s="39">
        <f t="shared" ref="N12:N59" si="1">SUM(B12:M12)</f>
        <v>136459.00000000003</v>
      </c>
      <c r="O12" s="110"/>
      <c r="P12" s="111"/>
      <c r="Q12" s="106"/>
      <c r="R12" s="113"/>
      <c r="S12" s="113"/>
      <c r="T12" s="113"/>
      <c r="U12" s="71"/>
      <c r="V12" s="71"/>
      <c r="W12" s="71"/>
      <c r="X12" s="116"/>
      <c r="Y12" s="116"/>
      <c r="Z12" s="116"/>
      <c r="AA12" s="71"/>
      <c r="AB12" s="8"/>
      <c r="AC12" s="8"/>
      <c r="AD12" s="8"/>
      <c r="AE12" s="8"/>
      <c r="AF12" s="8"/>
      <c r="AG12" s="8"/>
    </row>
    <row r="13" spans="1:33" ht="34.5" customHeight="1" x14ac:dyDescent="0.4">
      <c r="A13" s="38" t="s">
        <v>51</v>
      </c>
      <c r="B13" s="78">
        <v>22511.999999999996</v>
      </c>
      <c r="C13" s="78">
        <v>226254.00000000003</v>
      </c>
      <c r="D13" s="78">
        <v>84318</v>
      </c>
      <c r="E13" s="78">
        <v>23608.999999999996</v>
      </c>
      <c r="F13" s="78">
        <v>5798</v>
      </c>
      <c r="G13" s="78">
        <v>4998.0000000000009</v>
      </c>
      <c r="H13" s="78">
        <v>15222</v>
      </c>
      <c r="I13" s="78">
        <v>19879</v>
      </c>
      <c r="J13" s="78">
        <v>6095</v>
      </c>
      <c r="K13" s="78">
        <v>4096</v>
      </c>
      <c r="L13" s="78">
        <v>5818</v>
      </c>
      <c r="M13" s="78">
        <v>13545</v>
      </c>
      <c r="N13" s="39">
        <f t="shared" si="1"/>
        <v>432144</v>
      </c>
      <c r="O13" s="110"/>
      <c r="P13" s="111"/>
      <c r="Q13" s="106"/>
      <c r="R13" s="113"/>
      <c r="S13" s="113"/>
      <c r="T13" s="113"/>
      <c r="U13" s="71"/>
      <c r="V13" s="71"/>
      <c r="W13" s="71"/>
      <c r="X13" s="116"/>
      <c r="Y13" s="116"/>
      <c r="Z13" s="116"/>
      <c r="AA13" s="71"/>
      <c r="AB13" s="8"/>
      <c r="AC13" s="8"/>
      <c r="AD13" s="8"/>
      <c r="AE13" s="8"/>
      <c r="AF13" s="8"/>
      <c r="AG13" s="8"/>
    </row>
    <row r="14" spans="1:33" ht="34.5" customHeight="1" x14ac:dyDescent="0.4">
      <c r="A14" s="38" t="s">
        <v>16</v>
      </c>
      <c r="B14" s="78">
        <v>33012.000000000007</v>
      </c>
      <c r="C14" s="78">
        <v>57895</v>
      </c>
      <c r="D14" s="78">
        <v>93573.999999999971</v>
      </c>
      <c r="E14" s="78">
        <v>45621</v>
      </c>
      <c r="F14" s="78">
        <v>6586</v>
      </c>
      <c r="G14" s="78">
        <v>5985</v>
      </c>
      <c r="H14" s="78">
        <v>38744</v>
      </c>
      <c r="I14" s="78">
        <v>33524</v>
      </c>
      <c r="J14" s="78">
        <v>9958</v>
      </c>
      <c r="K14" s="78">
        <v>4955.5</v>
      </c>
      <c r="L14" s="78">
        <v>10624</v>
      </c>
      <c r="M14" s="78">
        <v>21998</v>
      </c>
      <c r="N14" s="39">
        <f t="shared" si="1"/>
        <v>362476.5</v>
      </c>
      <c r="O14" s="110"/>
      <c r="P14" s="111"/>
      <c r="Q14" s="106"/>
      <c r="R14" s="113"/>
      <c r="S14" s="113"/>
      <c r="T14" s="113"/>
      <c r="U14" s="71"/>
      <c r="V14" s="71"/>
      <c r="W14" s="71"/>
      <c r="X14" s="116"/>
      <c r="Y14" s="116"/>
      <c r="Z14" s="116"/>
      <c r="AA14" s="71"/>
      <c r="AB14" s="8"/>
      <c r="AC14" s="8"/>
      <c r="AD14" s="8"/>
      <c r="AE14" s="8"/>
      <c r="AF14" s="8"/>
      <c r="AG14" s="8"/>
    </row>
    <row r="15" spans="1:33" ht="34.5" customHeight="1" x14ac:dyDescent="0.4">
      <c r="A15" s="38" t="s">
        <v>17</v>
      </c>
      <c r="B15" s="78">
        <v>3096</v>
      </c>
      <c r="C15" s="78">
        <v>1353.9999999999998</v>
      </c>
      <c r="D15" s="78">
        <v>1887.0000000000002</v>
      </c>
      <c r="E15" s="78">
        <v>846</v>
      </c>
      <c r="F15" s="78">
        <v>328</v>
      </c>
      <c r="G15" s="78">
        <v>320</v>
      </c>
      <c r="H15" s="78">
        <v>1498</v>
      </c>
      <c r="I15" s="78">
        <v>1416</v>
      </c>
      <c r="J15" s="78">
        <v>399</v>
      </c>
      <c r="K15" s="78">
        <v>3214</v>
      </c>
      <c r="L15" s="78">
        <v>240</v>
      </c>
      <c r="M15" s="78">
        <v>1089</v>
      </c>
      <c r="N15" s="39">
        <f t="shared" si="1"/>
        <v>15687</v>
      </c>
      <c r="O15" s="110"/>
      <c r="P15" s="111"/>
      <c r="Q15" s="106"/>
      <c r="R15" s="113"/>
      <c r="S15" s="113"/>
      <c r="T15" s="113"/>
      <c r="U15" s="71"/>
      <c r="V15" s="71"/>
      <c r="W15" s="71"/>
      <c r="X15" s="116"/>
      <c r="Y15" s="116"/>
      <c r="Z15" s="116"/>
      <c r="AA15" s="71"/>
      <c r="AB15" s="8"/>
      <c r="AC15" s="8"/>
      <c r="AD15" s="8"/>
      <c r="AE15" s="8"/>
      <c r="AF15" s="8"/>
      <c r="AG15" s="8"/>
    </row>
    <row r="16" spans="1:33" ht="34.5" customHeight="1" x14ac:dyDescent="0.4">
      <c r="A16" s="38" t="s">
        <v>52</v>
      </c>
      <c r="B16" s="78">
        <v>114386.99999999996</v>
      </c>
      <c r="C16" s="78">
        <v>86598</v>
      </c>
      <c r="D16" s="78">
        <v>58080.000000000007</v>
      </c>
      <c r="E16" s="78">
        <v>39965</v>
      </c>
      <c r="F16" s="78">
        <v>32044</v>
      </c>
      <c r="G16" s="78">
        <v>23313.999999999996</v>
      </c>
      <c r="H16" s="78">
        <v>16985</v>
      </c>
      <c r="I16" s="78">
        <v>24078.000000000004</v>
      </c>
      <c r="J16" s="78">
        <v>17583.999999999996</v>
      </c>
      <c r="K16" s="78">
        <v>14200</v>
      </c>
      <c r="L16" s="78">
        <v>9179.5</v>
      </c>
      <c r="M16" s="78">
        <v>57541</v>
      </c>
      <c r="N16" s="39">
        <f t="shared" si="1"/>
        <v>493955.49999999994</v>
      </c>
      <c r="O16" s="110"/>
      <c r="P16" s="111"/>
      <c r="Q16" s="106"/>
      <c r="R16" s="113"/>
      <c r="S16" s="113"/>
      <c r="T16" s="113"/>
      <c r="U16" s="71"/>
      <c r="V16" s="71"/>
      <c r="W16" s="71"/>
      <c r="X16" s="116"/>
      <c r="Y16" s="116"/>
      <c r="Z16" s="116"/>
      <c r="AA16" s="71"/>
      <c r="AB16" s="8"/>
      <c r="AC16" s="8"/>
      <c r="AD16" s="8"/>
      <c r="AE16" s="8"/>
      <c r="AF16" s="8"/>
      <c r="AG16" s="8"/>
    </row>
    <row r="17" spans="1:33" ht="34.5" customHeight="1" x14ac:dyDescent="0.4">
      <c r="A17" s="38" t="s">
        <v>73</v>
      </c>
      <c r="B17" s="78">
        <v>9068.0000000000055</v>
      </c>
      <c r="C17" s="78">
        <v>14547</v>
      </c>
      <c r="D17" s="78">
        <v>18401</v>
      </c>
      <c r="E17" s="78">
        <v>4766</v>
      </c>
      <c r="F17" s="78">
        <v>2042</v>
      </c>
      <c r="G17" s="78">
        <v>25455.000000000022</v>
      </c>
      <c r="H17" s="78">
        <v>5911</v>
      </c>
      <c r="I17" s="78">
        <v>3545</v>
      </c>
      <c r="J17" s="78">
        <v>16256</v>
      </c>
      <c r="K17" s="78">
        <v>13241</v>
      </c>
      <c r="L17" s="78">
        <v>7934</v>
      </c>
      <c r="M17" s="78">
        <v>9245</v>
      </c>
      <c r="N17" s="39">
        <f t="shared" si="1"/>
        <v>130411.00000000003</v>
      </c>
      <c r="O17" s="110"/>
      <c r="P17" s="111"/>
      <c r="Q17" s="106"/>
      <c r="R17" s="113"/>
      <c r="S17" s="113"/>
      <c r="T17" s="113"/>
      <c r="U17" s="71"/>
      <c r="V17" s="71"/>
      <c r="W17" s="71"/>
      <c r="X17" s="116"/>
      <c r="Y17" s="116"/>
      <c r="Z17" s="116"/>
      <c r="AA17" s="71"/>
      <c r="AB17" s="8"/>
      <c r="AC17" s="8"/>
      <c r="AD17" s="8"/>
      <c r="AE17" s="8"/>
      <c r="AF17" s="8"/>
      <c r="AG17" s="8"/>
    </row>
    <row r="18" spans="1:33" ht="34.5" customHeight="1" x14ac:dyDescent="0.4">
      <c r="A18" s="38" t="s">
        <v>18</v>
      </c>
      <c r="B18" s="78">
        <v>81124</v>
      </c>
      <c r="C18" s="78">
        <v>162275.00000000003</v>
      </c>
      <c r="D18" s="78">
        <v>131031</v>
      </c>
      <c r="E18" s="78">
        <v>144253.99999999997</v>
      </c>
      <c r="F18" s="78">
        <v>122859</v>
      </c>
      <c r="G18" s="78">
        <v>111884.00000000001</v>
      </c>
      <c r="H18" s="78">
        <v>99897</v>
      </c>
      <c r="I18" s="78">
        <v>89894.999999999985</v>
      </c>
      <c r="J18" s="78">
        <v>76985.000000000015</v>
      </c>
      <c r="K18" s="78">
        <v>74121</v>
      </c>
      <c r="L18" s="78">
        <v>55181.599999999999</v>
      </c>
      <c r="M18" s="78">
        <v>110241</v>
      </c>
      <c r="N18" s="39">
        <f t="shared" si="1"/>
        <v>1259747.6000000001</v>
      </c>
      <c r="O18" s="110"/>
      <c r="P18" s="111"/>
      <c r="Q18" s="106"/>
      <c r="R18" s="113"/>
      <c r="S18" s="113"/>
      <c r="T18" s="113"/>
      <c r="U18" s="71"/>
      <c r="V18" s="71"/>
      <c r="W18" s="71"/>
      <c r="X18" s="116"/>
      <c r="Y18" s="116"/>
      <c r="Z18" s="116"/>
      <c r="AA18" s="71"/>
      <c r="AB18" s="8"/>
      <c r="AC18" s="8"/>
      <c r="AD18" s="8"/>
      <c r="AE18" s="8"/>
      <c r="AF18" s="8"/>
      <c r="AG18" s="8"/>
    </row>
    <row r="19" spans="1:33" ht="34.5" customHeight="1" x14ac:dyDescent="0.4">
      <c r="A19" s="38" t="s">
        <v>19</v>
      </c>
      <c r="B19" s="78">
        <v>82144</v>
      </c>
      <c r="C19" s="78">
        <v>85243.999999999985</v>
      </c>
      <c r="D19" s="78">
        <v>74565.000000000015</v>
      </c>
      <c r="E19" s="78">
        <v>99108.999999999971</v>
      </c>
      <c r="F19" s="78">
        <v>56011</v>
      </c>
      <c r="G19" s="78">
        <v>51207</v>
      </c>
      <c r="H19" s="78">
        <v>43988</v>
      </c>
      <c r="I19" s="78">
        <v>33452</v>
      </c>
      <c r="J19" s="78">
        <v>38745</v>
      </c>
      <c r="K19" s="78">
        <v>19918</v>
      </c>
      <c r="L19" s="78">
        <v>49224</v>
      </c>
      <c r="M19" s="78">
        <v>33874</v>
      </c>
      <c r="N19" s="39">
        <f t="shared" si="1"/>
        <v>667481</v>
      </c>
      <c r="O19" s="110"/>
      <c r="P19" s="111"/>
      <c r="Q19" s="106"/>
      <c r="R19" s="113"/>
      <c r="S19" s="113"/>
      <c r="T19" s="113"/>
      <c r="U19" s="71"/>
      <c r="V19" s="71"/>
      <c r="W19" s="71"/>
      <c r="X19" s="116"/>
      <c r="Y19" s="116"/>
      <c r="Z19" s="116"/>
      <c r="AA19" s="71"/>
      <c r="AB19" s="8"/>
      <c r="AC19" s="8"/>
      <c r="AD19" s="8"/>
      <c r="AE19" s="8"/>
      <c r="AF19" s="8"/>
      <c r="AG19" s="8"/>
    </row>
    <row r="20" spans="1:33" ht="34.5" customHeight="1" x14ac:dyDescent="0.4">
      <c r="A20" s="38" t="s">
        <v>20</v>
      </c>
      <c r="B20" s="78">
        <v>144598.00000000003</v>
      </c>
      <c r="C20" s="78">
        <v>216478.99999999959</v>
      </c>
      <c r="D20" s="78">
        <v>218259.99999999997</v>
      </c>
      <c r="E20" s="78">
        <v>167243</v>
      </c>
      <c r="F20" s="78">
        <v>188645</v>
      </c>
      <c r="G20" s="78">
        <v>159241</v>
      </c>
      <c r="H20" s="78">
        <v>119856.99999999999</v>
      </c>
      <c r="I20" s="78">
        <v>160154</v>
      </c>
      <c r="J20" s="78">
        <v>191254.00000000003</v>
      </c>
      <c r="K20" s="78">
        <v>148108</v>
      </c>
      <c r="L20" s="78">
        <v>105020</v>
      </c>
      <c r="M20" s="78">
        <v>145987</v>
      </c>
      <c r="N20" s="39">
        <f t="shared" si="1"/>
        <v>1964845.9999999995</v>
      </c>
      <c r="O20" s="110"/>
      <c r="P20" s="111"/>
      <c r="Q20" s="106"/>
      <c r="R20" s="113"/>
      <c r="S20" s="113"/>
      <c r="T20" s="113"/>
      <c r="U20" s="71"/>
      <c r="V20" s="71"/>
      <c r="W20" s="71"/>
      <c r="X20" s="116"/>
      <c r="Y20" s="116"/>
      <c r="Z20" s="116"/>
      <c r="AA20" s="71"/>
      <c r="AB20" s="8"/>
      <c r="AC20" s="8"/>
      <c r="AD20" s="8"/>
      <c r="AE20" s="8"/>
      <c r="AF20" s="8"/>
      <c r="AG20" s="8"/>
    </row>
    <row r="21" spans="1:33" ht="34.5" customHeight="1" x14ac:dyDescent="0.4">
      <c r="A21" s="38" t="s">
        <v>53</v>
      </c>
      <c r="B21" s="78">
        <v>66540.999999999985</v>
      </c>
      <c r="C21" s="78">
        <v>67451</v>
      </c>
      <c r="D21" s="78">
        <v>51391</v>
      </c>
      <c r="E21" s="78">
        <v>64189.000000000007</v>
      </c>
      <c r="F21" s="78">
        <v>41553</v>
      </c>
      <c r="G21" s="78">
        <v>63854.999999999993</v>
      </c>
      <c r="H21" s="78">
        <v>61058</v>
      </c>
      <c r="I21" s="78">
        <v>51241</v>
      </c>
      <c r="J21" s="78">
        <v>43998</v>
      </c>
      <c r="K21" s="78">
        <v>60610</v>
      </c>
      <c r="L21" s="78">
        <v>127544</v>
      </c>
      <c r="M21" s="78">
        <v>99899</v>
      </c>
      <c r="N21" s="39">
        <f t="shared" si="1"/>
        <v>799330</v>
      </c>
      <c r="O21" s="110"/>
      <c r="P21" s="111"/>
      <c r="Q21" s="106"/>
      <c r="R21" s="113"/>
      <c r="S21" s="113"/>
      <c r="T21" s="113"/>
      <c r="U21" s="71"/>
      <c r="V21" s="71"/>
      <c r="W21" s="71"/>
      <c r="X21" s="116"/>
      <c r="Y21" s="116"/>
      <c r="Z21" s="116"/>
      <c r="AA21" s="71"/>
      <c r="AB21" s="8"/>
      <c r="AC21" s="8"/>
      <c r="AD21" s="8"/>
      <c r="AE21" s="8"/>
      <c r="AF21" s="8"/>
      <c r="AG21" s="8"/>
    </row>
    <row r="22" spans="1:33" ht="34.5" customHeight="1" x14ac:dyDescent="0.4">
      <c r="A22" s="38" t="s">
        <v>21</v>
      </c>
      <c r="B22" s="78">
        <v>279985</v>
      </c>
      <c r="C22" s="78">
        <v>410211.00000000006</v>
      </c>
      <c r="D22" s="78">
        <v>289566</v>
      </c>
      <c r="E22" s="78">
        <v>295287.00000000006</v>
      </c>
      <c r="F22" s="78">
        <v>288745</v>
      </c>
      <c r="G22" s="78">
        <v>377341</v>
      </c>
      <c r="H22" s="78">
        <v>301982</v>
      </c>
      <c r="I22" s="78">
        <v>333508.99999999994</v>
      </c>
      <c r="J22" s="78">
        <v>339854.00000000006</v>
      </c>
      <c r="K22" s="78">
        <v>274814</v>
      </c>
      <c r="L22" s="78">
        <v>283045</v>
      </c>
      <c r="M22" s="78">
        <v>221118</v>
      </c>
      <c r="N22" s="39">
        <f t="shared" si="1"/>
        <v>3695457</v>
      </c>
      <c r="O22" s="110"/>
      <c r="P22" s="111"/>
      <c r="Q22" s="106"/>
      <c r="R22" s="113"/>
      <c r="S22" s="113"/>
      <c r="T22" s="113"/>
      <c r="U22" s="71"/>
      <c r="V22" s="71"/>
      <c r="W22" s="71"/>
      <c r="X22" s="116"/>
      <c r="Y22" s="116"/>
      <c r="Z22" s="116"/>
      <c r="AA22" s="71"/>
      <c r="AB22" s="8"/>
      <c r="AC22" s="8"/>
      <c r="AD22" s="8"/>
      <c r="AE22" s="8"/>
      <c r="AF22" s="8"/>
      <c r="AG22" s="8"/>
    </row>
    <row r="23" spans="1:33" ht="34.5" customHeight="1" x14ac:dyDescent="0.4">
      <c r="A23" s="38" t="s">
        <v>74</v>
      </c>
      <c r="B23" s="78">
        <v>1370</v>
      </c>
      <c r="C23" s="78">
        <v>2452</v>
      </c>
      <c r="D23" s="78">
        <v>2305</v>
      </c>
      <c r="E23" s="78">
        <v>2061</v>
      </c>
      <c r="F23" s="78">
        <v>854</v>
      </c>
      <c r="G23" s="78">
        <v>744</v>
      </c>
      <c r="H23" s="78">
        <v>698</v>
      </c>
      <c r="I23" s="78">
        <v>906</v>
      </c>
      <c r="J23" s="78">
        <v>1204</v>
      </c>
      <c r="K23" s="78">
        <v>1452</v>
      </c>
      <c r="L23" s="78">
        <v>1090</v>
      </c>
      <c r="M23" s="78">
        <v>1898</v>
      </c>
      <c r="N23" s="39">
        <f t="shared" si="1"/>
        <v>17034</v>
      </c>
      <c r="O23" s="110"/>
      <c r="P23" s="111"/>
      <c r="Q23" s="106"/>
      <c r="R23" s="113"/>
      <c r="S23" s="113"/>
      <c r="T23" s="113"/>
      <c r="U23" s="71"/>
      <c r="V23" s="71"/>
      <c r="W23" s="71"/>
      <c r="X23" s="116"/>
      <c r="Y23" s="116"/>
      <c r="Z23" s="116"/>
      <c r="AA23" s="71"/>
      <c r="AB23" s="8"/>
      <c r="AC23" s="8"/>
      <c r="AD23" s="8"/>
      <c r="AE23" s="8"/>
      <c r="AF23" s="8"/>
      <c r="AG23" s="8"/>
    </row>
    <row r="24" spans="1:33" ht="34.5" customHeight="1" x14ac:dyDescent="0.4">
      <c r="A24" s="38" t="s">
        <v>54</v>
      </c>
      <c r="B24" s="78">
        <v>178593.00000000003</v>
      </c>
      <c r="C24" s="78">
        <v>94521</v>
      </c>
      <c r="D24" s="78">
        <v>99164.000000000015</v>
      </c>
      <c r="E24" s="78">
        <v>103565</v>
      </c>
      <c r="F24" s="78">
        <v>81025</v>
      </c>
      <c r="G24" s="78">
        <v>88471</v>
      </c>
      <c r="H24" s="78">
        <v>78999</v>
      </c>
      <c r="I24" s="78">
        <v>78981.499999999956</v>
      </c>
      <c r="J24" s="78">
        <v>71010.999999999971</v>
      </c>
      <c r="K24" s="78">
        <v>48035</v>
      </c>
      <c r="L24" s="78">
        <v>59743</v>
      </c>
      <c r="M24" s="78">
        <v>49121</v>
      </c>
      <c r="N24" s="39">
        <f t="shared" si="1"/>
        <v>1031229.5</v>
      </c>
      <c r="O24" s="110"/>
      <c r="P24" s="111"/>
      <c r="Q24" s="106"/>
      <c r="R24" s="113"/>
      <c r="S24" s="113"/>
      <c r="T24" s="113"/>
      <c r="U24" s="71"/>
      <c r="V24" s="71"/>
      <c r="W24" s="71"/>
      <c r="X24" s="116"/>
      <c r="Y24" s="116"/>
      <c r="Z24" s="116"/>
      <c r="AA24" s="71"/>
      <c r="AB24" s="8"/>
      <c r="AC24" s="8"/>
      <c r="AD24" s="8"/>
      <c r="AE24" s="8"/>
      <c r="AF24" s="8"/>
      <c r="AG24" s="8"/>
    </row>
    <row r="25" spans="1:33" s="28" customFormat="1" ht="34.5" customHeight="1" x14ac:dyDescent="0.4">
      <c r="A25" s="81" t="s">
        <v>22</v>
      </c>
      <c r="B25" s="82">
        <v>0</v>
      </c>
      <c r="C25" s="82">
        <v>0</v>
      </c>
      <c r="D25" s="82">
        <v>1276.4094052293842</v>
      </c>
      <c r="E25" s="82">
        <v>11150.841911694282</v>
      </c>
      <c r="F25" s="82">
        <v>29334.960137917824</v>
      </c>
      <c r="G25" s="82">
        <v>3743.8947227277081</v>
      </c>
      <c r="H25" s="82">
        <v>1386.8938224308017</v>
      </c>
      <c r="I25" s="82">
        <v>0</v>
      </c>
      <c r="J25" s="82">
        <v>0</v>
      </c>
      <c r="K25" s="82">
        <v>0</v>
      </c>
      <c r="L25" s="82">
        <v>0</v>
      </c>
      <c r="M25" s="82">
        <v>0</v>
      </c>
      <c r="N25" s="83">
        <f t="shared" si="1"/>
        <v>46893</v>
      </c>
      <c r="O25" s="110"/>
      <c r="P25" s="111"/>
      <c r="Q25" s="106"/>
      <c r="R25" s="113"/>
      <c r="S25" s="113"/>
      <c r="T25" s="113"/>
      <c r="U25" s="71"/>
      <c r="V25" s="71"/>
      <c r="W25" s="71"/>
      <c r="X25" s="116"/>
      <c r="Y25" s="116"/>
      <c r="Z25" s="116"/>
      <c r="AA25" s="71"/>
      <c r="AB25" s="71"/>
      <c r="AC25" s="71"/>
      <c r="AD25" s="71"/>
      <c r="AE25" s="71"/>
      <c r="AF25" s="71"/>
      <c r="AG25" s="71"/>
    </row>
    <row r="26" spans="1:33" ht="34.5" customHeight="1" x14ac:dyDescent="0.4">
      <c r="A26" s="38" t="s">
        <v>23</v>
      </c>
      <c r="B26" s="78">
        <v>88954</v>
      </c>
      <c r="C26" s="78">
        <v>87405</v>
      </c>
      <c r="D26" s="78">
        <v>83456</v>
      </c>
      <c r="E26" s="78">
        <v>68655</v>
      </c>
      <c r="F26" s="78">
        <v>77584</v>
      </c>
      <c r="G26" s="78">
        <v>67344</v>
      </c>
      <c r="H26" s="78">
        <v>48958</v>
      </c>
      <c r="I26" s="78">
        <v>80594.000000000015</v>
      </c>
      <c r="J26" s="78">
        <v>68549</v>
      </c>
      <c r="K26" s="78">
        <v>49040</v>
      </c>
      <c r="L26" s="78">
        <v>89899</v>
      </c>
      <c r="M26" s="78">
        <v>85457</v>
      </c>
      <c r="N26" s="39">
        <f t="shared" si="1"/>
        <v>895895</v>
      </c>
      <c r="O26" s="110"/>
      <c r="P26" s="111"/>
      <c r="Q26" s="106"/>
      <c r="R26" s="113"/>
      <c r="S26" s="113"/>
      <c r="T26" s="113"/>
      <c r="U26" s="71"/>
      <c r="V26" s="71"/>
      <c r="W26" s="71"/>
      <c r="X26" s="116"/>
      <c r="Y26" s="116"/>
      <c r="Z26" s="116"/>
      <c r="AA26" s="71"/>
      <c r="AB26" s="8"/>
      <c r="AC26" s="8"/>
      <c r="AD26" s="8"/>
      <c r="AE26" s="8"/>
      <c r="AF26" s="8"/>
      <c r="AG26" s="8"/>
    </row>
    <row r="27" spans="1:33" ht="34.5" customHeight="1" x14ac:dyDescent="0.4">
      <c r="A27" s="38" t="s">
        <v>24</v>
      </c>
      <c r="B27" s="78">
        <v>58547.000000000015</v>
      </c>
      <c r="C27" s="78">
        <v>63250.000000000036</v>
      </c>
      <c r="D27" s="78">
        <v>54501.000000000007</v>
      </c>
      <c r="E27" s="78">
        <v>52552.999999999993</v>
      </c>
      <c r="F27" s="78">
        <v>48144</v>
      </c>
      <c r="G27" s="78">
        <v>57999</v>
      </c>
      <c r="H27" s="78">
        <v>50121</v>
      </c>
      <c r="I27" s="78">
        <v>48787.999999999964</v>
      </c>
      <c r="J27" s="78">
        <v>43644.000000000007</v>
      </c>
      <c r="K27" s="78">
        <v>13450</v>
      </c>
      <c r="L27" s="78">
        <v>16668.5</v>
      </c>
      <c r="M27" s="78">
        <v>37784</v>
      </c>
      <c r="N27" s="39">
        <f t="shared" si="1"/>
        <v>545449.5</v>
      </c>
      <c r="O27" s="110"/>
      <c r="P27" s="111"/>
      <c r="Q27" s="106"/>
      <c r="R27" s="113"/>
      <c r="S27" s="113"/>
      <c r="T27" s="113"/>
      <c r="U27" s="71"/>
      <c r="V27" s="71"/>
      <c r="W27" s="71"/>
      <c r="X27" s="116"/>
      <c r="Y27" s="116"/>
      <c r="Z27" s="116"/>
      <c r="AA27" s="71"/>
      <c r="AB27" s="8"/>
      <c r="AC27" s="8"/>
      <c r="AD27" s="8"/>
      <c r="AE27" s="8"/>
      <c r="AF27" s="8"/>
      <c r="AG27" s="8"/>
    </row>
    <row r="28" spans="1:33" ht="34.5" customHeight="1" x14ac:dyDescent="0.4">
      <c r="A28" s="38" t="s">
        <v>25</v>
      </c>
      <c r="B28" s="78">
        <v>168398.99999999997</v>
      </c>
      <c r="C28" s="78">
        <v>126543.99999999999</v>
      </c>
      <c r="D28" s="78">
        <v>199819</v>
      </c>
      <c r="E28" s="78">
        <v>240467</v>
      </c>
      <c r="F28" s="78">
        <v>151623.99999999997</v>
      </c>
      <c r="G28" s="78">
        <v>106544</v>
      </c>
      <c r="H28" s="78">
        <v>106544</v>
      </c>
      <c r="I28" s="78">
        <v>145263.99999999994</v>
      </c>
      <c r="J28" s="78">
        <v>125414.00000000003</v>
      </c>
      <c r="K28" s="78">
        <v>66881</v>
      </c>
      <c r="L28" s="78">
        <v>30234</v>
      </c>
      <c r="M28" s="78">
        <v>32144</v>
      </c>
      <c r="N28" s="39">
        <f t="shared" si="1"/>
        <v>1499878</v>
      </c>
      <c r="O28" s="110"/>
      <c r="P28" s="111"/>
      <c r="Q28" s="112"/>
      <c r="R28" s="113"/>
      <c r="S28" s="113"/>
      <c r="T28" s="113"/>
      <c r="U28" s="71"/>
      <c r="V28" s="71"/>
      <c r="W28" s="71"/>
      <c r="X28" s="116"/>
      <c r="Y28" s="116"/>
      <c r="Z28" s="116"/>
      <c r="AA28" s="71"/>
      <c r="AB28" s="8"/>
      <c r="AC28" s="8"/>
      <c r="AD28" s="8"/>
      <c r="AE28" s="8"/>
      <c r="AF28" s="8"/>
      <c r="AG28" s="8"/>
    </row>
    <row r="29" spans="1:33" ht="34.5" customHeight="1" x14ac:dyDescent="0.4">
      <c r="A29" s="38" t="s">
        <v>26</v>
      </c>
      <c r="B29" s="78">
        <v>52762.000000000036</v>
      </c>
      <c r="C29" s="78">
        <v>27551</v>
      </c>
      <c r="D29" s="78">
        <v>29392.000000000004</v>
      </c>
      <c r="E29" s="78">
        <v>28746</v>
      </c>
      <c r="F29" s="78">
        <v>28754</v>
      </c>
      <c r="G29" s="78">
        <v>26543.999999999996</v>
      </c>
      <c r="H29" s="78">
        <v>32014.000000000004</v>
      </c>
      <c r="I29" s="78">
        <v>28358</v>
      </c>
      <c r="J29" s="78">
        <v>26547</v>
      </c>
      <c r="K29" s="78">
        <v>8656</v>
      </c>
      <c r="L29" s="78">
        <v>7974</v>
      </c>
      <c r="M29" s="78">
        <v>4214</v>
      </c>
      <c r="N29" s="39">
        <f t="shared" si="1"/>
        <v>301512</v>
      </c>
      <c r="O29" s="110"/>
      <c r="P29" s="111"/>
      <c r="Q29" s="112"/>
      <c r="R29" s="113"/>
      <c r="S29" s="113"/>
      <c r="T29" s="113"/>
      <c r="U29" s="71"/>
      <c r="V29" s="71"/>
      <c r="W29" s="71"/>
      <c r="X29" s="116"/>
      <c r="Y29" s="116"/>
      <c r="Z29" s="116"/>
      <c r="AA29" s="71"/>
      <c r="AB29" s="8"/>
      <c r="AC29" s="8"/>
      <c r="AD29" s="8"/>
      <c r="AE29" s="8"/>
      <c r="AF29" s="8"/>
      <c r="AG29" s="8"/>
    </row>
    <row r="30" spans="1:33" ht="34.5" customHeight="1" x14ac:dyDescent="0.4">
      <c r="A30" s="38" t="s">
        <v>27</v>
      </c>
      <c r="B30" s="78">
        <v>19897.599999999929</v>
      </c>
      <c r="C30" s="78">
        <v>9985.6</v>
      </c>
      <c r="D30" s="78">
        <v>21006.399999999998</v>
      </c>
      <c r="E30" s="78">
        <v>7264</v>
      </c>
      <c r="F30" s="78">
        <v>9667.2000000000025</v>
      </c>
      <c r="G30" s="78">
        <v>12737.599999999999</v>
      </c>
      <c r="H30" s="78">
        <v>9921.6</v>
      </c>
      <c r="I30" s="78">
        <v>11238.400000000007</v>
      </c>
      <c r="J30" s="78">
        <v>10806.400000000001</v>
      </c>
      <c r="K30" s="78">
        <v>10710.400000000001</v>
      </c>
      <c r="L30" s="78">
        <v>5872.8</v>
      </c>
      <c r="M30" s="78">
        <v>7996.8</v>
      </c>
      <c r="N30" s="39">
        <f t="shared" si="1"/>
        <v>137104.79999999996</v>
      </c>
      <c r="O30" s="110"/>
      <c r="P30" s="111"/>
      <c r="Q30" s="112"/>
      <c r="R30" s="113"/>
      <c r="S30" s="113"/>
      <c r="T30" s="113"/>
      <c r="U30" s="71"/>
      <c r="V30" s="71"/>
      <c r="W30" s="71"/>
      <c r="X30" s="116"/>
      <c r="Y30" s="116"/>
      <c r="Z30" s="116"/>
      <c r="AA30" s="71"/>
      <c r="AB30" s="8"/>
      <c r="AC30" s="8"/>
      <c r="AD30" s="8"/>
      <c r="AE30" s="8"/>
      <c r="AF30" s="8"/>
      <c r="AG30" s="8"/>
    </row>
    <row r="31" spans="1:33" ht="34.5" customHeight="1" x14ac:dyDescent="0.4">
      <c r="A31" s="38" t="s">
        <v>28</v>
      </c>
      <c r="B31" s="78">
        <v>76265</v>
      </c>
      <c r="C31" s="78">
        <v>112490</v>
      </c>
      <c r="D31" s="78">
        <v>115325</v>
      </c>
      <c r="E31" s="78">
        <v>40950.000000000007</v>
      </c>
      <c r="F31" s="78">
        <v>53549.999999999993</v>
      </c>
      <c r="G31" s="78">
        <v>93520</v>
      </c>
      <c r="H31" s="78">
        <v>108570</v>
      </c>
      <c r="I31" s="78">
        <v>84175</v>
      </c>
      <c r="J31" s="78">
        <v>112490</v>
      </c>
      <c r="K31" s="78">
        <v>51660</v>
      </c>
      <c r="L31" s="78">
        <v>42140</v>
      </c>
      <c r="M31" s="78">
        <v>61530</v>
      </c>
      <c r="N31" s="39">
        <f t="shared" si="1"/>
        <v>952665</v>
      </c>
      <c r="O31" s="110"/>
      <c r="P31" s="111"/>
      <c r="Q31" s="112"/>
      <c r="R31" s="113"/>
      <c r="S31" s="113"/>
      <c r="T31" s="113"/>
      <c r="U31" s="71"/>
      <c r="V31" s="71"/>
      <c r="W31" s="71"/>
      <c r="X31" s="116"/>
      <c r="Y31" s="116"/>
      <c r="Z31" s="116"/>
      <c r="AA31" s="71"/>
      <c r="AB31" s="8"/>
      <c r="AC31" s="8"/>
      <c r="AD31" s="8"/>
      <c r="AE31" s="8"/>
      <c r="AF31" s="8"/>
      <c r="AG31" s="8"/>
    </row>
    <row r="32" spans="1:33" ht="34.5" customHeight="1" x14ac:dyDescent="0.4">
      <c r="A32" s="38" t="s">
        <v>29</v>
      </c>
      <c r="B32" s="78">
        <v>447810.00000000006</v>
      </c>
      <c r="C32" s="78">
        <v>531315</v>
      </c>
      <c r="D32" s="78">
        <v>479804.99999999994</v>
      </c>
      <c r="E32" s="78">
        <v>197970</v>
      </c>
      <c r="F32" s="78">
        <v>526529.99999999942</v>
      </c>
      <c r="G32" s="78">
        <v>633209.99999999988</v>
      </c>
      <c r="H32" s="78">
        <v>573165.00000000012</v>
      </c>
      <c r="I32" s="78">
        <v>277830.00000000041</v>
      </c>
      <c r="J32" s="78">
        <v>431310</v>
      </c>
      <c r="K32" s="78">
        <v>205335</v>
      </c>
      <c r="L32" s="78">
        <v>141315</v>
      </c>
      <c r="M32" s="78">
        <v>120315</v>
      </c>
      <c r="N32" s="39">
        <f t="shared" si="1"/>
        <v>4565910</v>
      </c>
      <c r="O32" s="110"/>
      <c r="P32" s="111"/>
      <c r="Q32" s="112"/>
      <c r="R32" s="113"/>
      <c r="S32" s="113"/>
      <c r="T32" s="113"/>
      <c r="U32" s="71"/>
      <c r="V32" s="71"/>
      <c r="W32" s="71"/>
      <c r="X32" s="116"/>
      <c r="Y32" s="116"/>
      <c r="Z32" s="116"/>
      <c r="AA32" s="71"/>
      <c r="AB32" s="8"/>
      <c r="AC32" s="8"/>
      <c r="AD32" s="8"/>
      <c r="AE32" s="8"/>
      <c r="AF32" s="8"/>
      <c r="AG32" s="8"/>
    </row>
    <row r="33" spans="1:33" ht="34.5" customHeight="1" x14ac:dyDescent="0.4">
      <c r="A33" s="38" t="s">
        <v>30</v>
      </c>
      <c r="B33" s="78">
        <v>99584</v>
      </c>
      <c r="C33" s="78">
        <v>58989</v>
      </c>
      <c r="D33" s="78">
        <v>58987</v>
      </c>
      <c r="E33" s="78">
        <v>65433.000000000007</v>
      </c>
      <c r="F33" s="78">
        <v>39899</v>
      </c>
      <c r="G33" s="78">
        <v>58654.000000000007</v>
      </c>
      <c r="H33" s="78">
        <v>48573.999999999993</v>
      </c>
      <c r="I33" s="78">
        <v>55414.000000000036</v>
      </c>
      <c r="J33" s="78">
        <v>64586.999999999985</v>
      </c>
      <c r="K33" s="78">
        <v>29640</v>
      </c>
      <c r="L33" s="78">
        <v>17076</v>
      </c>
      <c r="M33" s="78">
        <v>20004</v>
      </c>
      <c r="N33" s="39">
        <f t="shared" si="1"/>
        <v>616841</v>
      </c>
      <c r="O33" s="110"/>
      <c r="P33" s="111"/>
      <c r="Q33" s="112"/>
      <c r="R33" s="113"/>
      <c r="S33" s="113"/>
      <c r="T33" s="113"/>
      <c r="U33" s="71"/>
      <c r="V33" s="71"/>
      <c r="W33" s="71"/>
      <c r="X33" s="116"/>
      <c r="Y33" s="116"/>
      <c r="Z33" s="116"/>
      <c r="AA33" s="71"/>
      <c r="AB33" s="8"/>
      <c r="AC33" s="8"/>
      <c r="AD33" s="8"/>
      <c r="AE33" s="8"/>
      <c r="AF33" s="8"/>
      <c r="AG33" s="8"/>
    </row>
    <row r="34" spans="1:33" s="28" customFormat="1" ht="34.5" customHeight="1" x14ac:dyDescent="0.4">
      <c r="A34" s="81" t="s">
        <v>75</v>
      </c>
      <c r="B34" s="82">
        <v>1006546.6000000001</v>
      </c>
      <c r="C34" s="82">
        <v>754909.95</v>
      </c>
      <c r="D34" s="82">
        <v>654255.29</v>
      </c>
      <c r="E34" s="82">
        <v>603927.96</v>
      </c>
      <c r="F34" s="82">
        <v>301963.98</v>
      </c>
      <c r="G34" s="82">
        <v>191243.85399999999</v>
      </c>
      <c r="H34" s="82">
        <v>251636.65000000002</v>
      </c>
      <c r="I34" s="82">
        <v>241571.18400000001</v>
      </c>
      <c r="J34" s="82">
        <v>211374.78600000002</v>
      </c>
      <c r="K34" s="82">
        <v>276800.315</v>
      </c>
      <c r="L34" s="82">
        <v>327127.64500000002</v>
      </c>
      <c r="M34" s="82">
        <v>211374.78600000002</v>
      </c>
      <c r="N34" s="83">
        <f t="shared" si="1"/>
        <v>5032733</v>
      </c>
      <c r="O34" s="110"/>
      <c r="P34" s="111"/>
      <c r="Q34" s="112"/>
      <c r="R34" s="113"/>
      <c r="S34" s="113"/>
      <c r="T34" s="113"/>
      <c r="U34" s="71"/>
      <c r="V34" s="71"/>
      <c r="W34" s="71"/>
      <c r="X34" s="116"/>
      <c r="Y34" s="116"/>
      <c r="Z34" s="116"/>
      <c r="AA34" s="71"/>
      <c r="AB34" s="71"/>
      <c r="AC34" s="71"/>
      <c r="AD34" s="71"/>
      <c r="AE34" s="71"/>
      <c r="AF34" s="71"/>
      <c r="AG34" s="71"/>
    </row>
    <row r="35" spans="1:33" ht="34.5" customHeight="1" x14ac:dyDescent="0.4">
      <c r="A35" s="38" t="s">
        <v>31</v>
      </c>
      <c r="B35" s="78">
        <v>77990</v>
      </c>
      <c r="C35" s="78">
        <v>71217.999999999854</v>
      </c>
      <c r="D35" s="78">
        <v>137024.00000000047</v>
      </c>
      <c r="E35" s="78">
        <v>65890.999999999985</v>
      </c>
      <c r="F35" s="78">
        <v>67024</v>
      </c>
      <c r="G35" s="78">
        <v>107524</v>
      </c>
      <c r="H35" s="78">
        <v>83698</v>
      </c>
      <c r="I35" s="78">
        <v>87523.999999999942</v>
      </c>
      <c r="J35" s="78">
        <v>97450.999999999971</v>
      </c>
      <c r="K35" s="78">
        <v>64904</v>
      </c>
      <c r="L35" s="78">
        <v>95295</v>
      </c>
      <c r="M35" s="78">
        <v>103455</v>
      </c>
      <c r="N35" s="39">
        <f t="shared" si="1"/>
        <v>1058998.0000000002</v>
      </c>
      <c r="O35" s="110"/>
      <c r="P35" s="111"/>
      <c r="Q35" s="112"/>
      <c r="R35" s="113"/>
      <c r="S35" s="113"/>
      <c r="T35" s="113"/>
      <c r="U35" s="71"/>
      <c r="V35" s="71"/>
      <c r="W35" s="71"/>
      <c r="X35" s="116"/>
      <c r="Y35" s="116"/>
      <c r="Z35" s="116"/>
      <c r="AA35" s="71"/>
      <c r="AB35" s="8"/>
      <c r="AC35" s="8"/>
      <c r="AD35" s="8"/>
      <c r="AE35" s="8"/>
      <c r="AF35" s="8"/>
      <c r="AG35" s="8"/>
    </row>
    <row r="36" spans="1:33" ht="34.5" customHeight="1" x14ac:dyDescent="0.4">
      <c r="A36" s="38" t="s">
        <v>32</v>
      </c>
      <c r="B36" s="78">
        <v>24665.000000000029</v>
      </c>
      <c r="C36" s="78">
        <v>25415</v>
      </c>
      <c r="D36" s="78">
        <v>13172.000000000002</v>
      </c>
      <c r="E36" s="78">
        <v>21655.000000000004</v>
      </c>
      <c r="F36" s="78">
        <v>18064</v>
      </c>
      <c r="G36" s="78">
        <v>16980.999999999996</v>
      </c>
      <c r="H36" s="78">
        <v>14988.999999999998</v>
      </c>
      <c r="I36" s="78">
        <v>14059</v>
      </c>
      <c r="J36" s="78">
        <v>24144</v>
      </c>
      <c r="K36" s="78">
        <v>18587</v>
      </c>
      <c r="L36" s="78">
        <v>12602</v>
      </c>
      <c r="M36" s="78">
        <v>19788</v>
      </c>
      <c r="N36" s="39">
        <f t="shared" si="1"/>
        <v>224121.00000000003</v>
      </c>
      <c r="O36" s="110"/>
      <c r="P36" s="111"/>
      <c r="Q36" s="112"/>
      <c r="R36" s="113"/>
      <c r="S36" s="113"/>
      <c r="T36" s="113"/>
      <c r="U36" s="71"/>
      <c r="V36" s="71"/>
      <c r="W36" s="71"/>
      <c r="X36" s="116"/>
      <c r="Y36" s="116"/>
      <c r="Z36" s="116"/>
      <c r="AA36" s="71"/>
      <c r="AB36" s="8"/>
      <c r="AC36" s="8"/>
      <c r="AD36" s="8"/>
      <c r="AE36" s="8"/>
      <c r="AF36" s="8"/>
      <c r="AG36" s="8"/>
    </row>
    <row r="37" spans="1:33" ht="34.5" customHeight="1" x14ac:dyDescent="0.4">
      <c r="A37" s="38" t="s">
        <v>56</v>
      </c>
      <c r="B37" s="78">
        <v>1720.9999999999998</v>
      </c>
      <c r="C37" s="78">
        <v>2754</v>
      </c>
      <c r="D37" s="78">
        <v>1720.9999999999998</v>
      </c>
      <c r="E37" s="78">
        <v>2349.0000000000005</v>
      </c>
      <c r="F37" s="78">
        <v>1685</v>
      </c>
      <c r="G37" s="78">
        <v>2854.0000000000005</v>
      </c>
      <c r="H37" s="78">
        <v>2499</v>
      </c>
      <c r="I37" s="78">
        <v>3214</v>
      </c>
      <c r="J37" s="78">
        <v>6067</v>
      </c>
      <c r="K37" s="78">
        <v>9249</v>
      </c>
      <c r="L37" s="78">
        <v>9544</v>
      </c>
      <c r="M37" s="78">
        <v>2887</v>
      </c>
      <c r="N37" s="39">
        <f t="shared" si="1"/>
        <v>46544</v>
      </c>
      <c r="O37" s="110"/>
      <c r="P37" s="111"/>
      <c r="Q37" s="112"/>
      <c r="R37" s="113"/>
      <c r="S37" s="113"/>
      <c r="T37" s="113"/>
      <c r="U37" s="71"/>
      <c r="V37" s="71"/>
      <c r="W37" s="71"/>
      <c r="X37" s="116"/>
      <c r="Y37" s="116"/>
      <c r="Z37" s="116"/>
      <c r="AA37" s="71"/>
      <c r="AB37" s="8"/>
      <c r="AC37" s="8"/>
      <c r="AD37" s="8"/>
      <c r="AE37" s="8"/>
      <c r="AF37" s="8"/>
      <c r="AG37" s="8"/>
    </row>
    <row r="38" spans="1:33" ht="34.5" customHeight="1" x14ac:dyDescent="0.4">
      <c r="A38" s="38" t="s">
        <v>57</v>
      </c>
      <c r="B38" s="78">
        <v>5401</v>
      </c>
      <c r="C38" s="78">
        <v>6957</v>
      </c>
      <c r="D38" s="78">
        <v>4316</v>
      </c>
      <c r="E38" s="78">
        <v>6403</v>
      </c>
      <c r="F38" s="78">
        <v>6854</v>
      </c>
      <c r="G38" s="78">
        <v>9844</v>
      </c>
      <c r="H38" s="78">
        <v>6544</v>
      </c>
      <c r="I38" s="78">
        <v>5256</v>
      </c>
      <c r="J38" s="78">
        <v>9725</v>
      </c>
      <c r="K38" s="78">
        <v>4856</v>
      </c>
      <c r="L38" s="78">
        <v>5524</v>
      </c>
      <c r="M38" s="78">
        <v>3547</v>
      </c>
      <c r="N38" s="39">
        <f t="shared" si="1"/>
        <v>75227</v>
      </c>
      <c r="O38" s="110"/>
      <c r="P38" s="111"/>
      <c r="Q38" s="112"/>
      <c r="R38" s="113"/>
      <c r="S38" s="113"/>
      <c r="T38" s="113"/>
      <c r="U38" s="71"/>
      <c r="V38" s="71"/>
      <c r="W38" s="71"/>
      <c r="X38" s="116"/>
      <c r="Y38" s="116"/>
      <c r="Z38" s="116"/>
      <c r="AA38" s="71"/>
      <c r="AB38" s="8"/>
      <c r="AC38" s="8"/>
      <c r="AD38" s="8"/>
      <c r="AE38" s="8"/>
      <c r="AF38" s="8"/>
      <c r="AG38" s="8"/>
    </row>
    <row r="39" spans="1:33" ht="34.5" customHeight="1" x14ac:dyDescent="0.4">
      <c r="A39" s="38" t="s">
        <v>33</v>
      </c>
      <c r="B39" s="78">
        <v>2397</v>
      </c>
      <c r="C39" s="78">
        <v>2998</v>
      </c>
      <c r="D39" s="78">
        <v>1556</v>
      </c>
      <c r="E39" s="78">
        <v>3821</v>
      </c>
      <c r="F39" s="78">
        <v>2314</v>
      </c>
      <c r="G39" s="78">
        <v>5652</v>
      </c>
      <c r="H39" s="78">
        <v>4354</v>
      </c>
      <c r="I39" s="78">
        <v>1460</v>
      </c>
      <c r="J39" s="78">
        <v>4625</v>
      </c>
      <c r="K39" s="78">
        <v>1850</v>
      </c>
      <c r="L39" s="78">
        <v>1070</v>
      </c>
      <c r="M39" s="78">
        <v>799</v>
      </c>
      <c r="N39" s="39">
        <f t="shared" si="1"/>
        <v>32896</v>
      </c>
      <c r="O39" s="110"/>
      <c r="P39" s="111"/>
      <c r="Q39" s="112"/>
      <c r="R39" s="113"/>
      <c r="S39" s="113"/>
      <c r="T39" s="113"/>
      <c r="U39" s="71"/>
      <c r="V39" s="71"/>
      <c r="W39" s="71"/>
      <c r="X39" s="116"/>
      <c r="Y39" s="116"/>
      <c r="Z39" s="116"/>
      <c r="AA39" s="71"/>
      <c r="AB39" s="8"/>
      <c r="AC39" s="8"/>
      <c r="AD39" s="8"/>
      <c r="AE39" s="8"/>
      <c r="AF39" s="8"/>
      <c r="AG39" s="8"/>
    </row>
    <row r="40" spans="1:33" ht="34.5" customHeight="1" x14ac:dyDescent="0.4">
      <c r="A40" s="38" t="s">
        <v>58</v>
      </c>
      <c r="B40" s="78">
        <v>14520.999999999998</v>
      </c>
      <c r="C40" s="78">
        <v>17985</v>
      </c>
      <c r="D40" s="78">
        <v>13828.999999999998</v>
      </c>
      <c r="E40" s="78">
        <v>21522</v>
      </c>
      <c r="F40" s="78">
        <v>17403</v>
      </c>
      <c r="G40" s="78">
        <v>19420.999999999996</v>
      </c>
      <c r="H40" s="78">
        <v>16324</v>
      </c>
      <c r="I40" s="78">
        <v>15482</v>
      </c>
      <c r="J40" s="78">
        <v>13452.000000000011</v>
      </c>
      <c r="K40" s="78">
        <v>5093</v>
      </c>
      <c r="L40" s="78">
        <v>7619</v>
      </c>
      <c r="M40" s="78">
        <v>5144</v>
      </c>
      <c r="N40" s="39">
        <f t="shared" si="1"/>
        <v>167795</v>
      </c>
      <c r="O40" s="110"/>
      <c r="P40" s="111"/>
      <c r="Q40" s="112"/>
      <c r="R40" s="113"/>
      <c r="S40" s="113"/>
      <c r="T40" s="113"/>
      <c r="U40" s="71"/>
      <c r="V40" s="71"/>
      <c r="W40" s="71"/>
      <c r="X40" s="116"/>
      <c r="Y40" s="116"/>
      <c r="Z40" s="116"/>
      <c r="AA40" s="71"/>
      <c r="AB40" s="8"/>
      <c r="AC40" s="8"/>
      <c r="AD40" s="8"/>
      <c r="AE40" s="8"/>
      <c r="AF40" s="8"/>
      <c r="AG40" s="8"/>
    </row>
    <row r="41" spans="1:33" ht="34.5" customHeight="1" x14ac:dyDescent="0.4">
      <c r="A41" s="38" t="s">
        <v>34</v>
      </c>
      <c r="B41" s="78">
        <v>5699</v>
      </c>
      <c r="C41" s="78">
        <v>9854</v>
      </c>
      <c r="D41" s="78">
        <v>7985.0000000000018</v>
      </c>
      <c r="E41" s="78">
        <v>10231.999999999998</v>
      </c>
      <c r="F41" s="78">
        <v>6019</v>
      </c>
      <c r="G41" s="78">
        <v>16254</v>
      </c>
      <c r="H41" s="78">
        <v>15874.000000000029</v>
      </c>
      <c r="I41" s="78">
        <v>11355</v>
      </c>
      <c r="J41" s="78">
        <v>20145</v>
      </c>
      <c r="K41" s="78">
        <v>98</v>
      </c>
      <c r="L41" s="78">
        <v>627</v>
      </c>
      <c r="M41" s="78">
        <v>73</v>
      </c>
      <c r="N41" s="39">
        <f t="shared" si="1"/>
        <v>104215.00000000003</v>
      </c>
      <c r="O41" s="110"/>
      <c r="P41" s="111"/>
      <c r="Q41" s="112"/>
      <c r="R41" s="113"/>
      <c r="S41" s="113"/>
      <c r="T41" s="113"/>
      <c r="U41" s="71"/>
      <c r="V41" s="71"/>
      <c r="W41" s="71"/>
      <c r="X41" s="116"/>
      <c r="Y41" s="116"/>
      <c r="Z41" s="116"/>
      <c r="AA41" s="71"/>
      <c r="AB41" s="8"/>
      <c r="AC41" s="8"/>
      <c r="AD41" s="8"/>
      <c r="AE41" s="8"/>
      <c r="AF41" s="8"/>
      <c r="AG41" s="8"/>
    </row>
    <row r="42" spans="1:33" ht="34.5" customHeight="1" x14ac:dyDescent="0.4">
      <c r="A42" s="38" t="s">
        <v>35</v>
      </c>
      <c r="B42" s="78">
        <v>30123.999999999996</v>
      </c>
      <c r="C42" s="78">
        <v>29768</v>
      </c>
      <c r="D42" s="78">
        <v>24520.999999999996</v>
      </c>
      <c r="E42" s="78">
        <v>31923</v>
      </c>
      <c r="F42" s="78">
        <v>15777.000000000002</v>
      </c>
      <c r="G42" s="78">
        <v>44885.000000000029</v>
      </c>
      <c r="H42" s="78">
        <v>29899</v>
      </c>
      <c r="I42" s="78">
        <v>50737</v>
      </c>
      <c r="J42" s="78">
        <v>48995</v>
      </c>
      <c r="K42" s="78">
        <v>22132</v>
      </c>
      <c r="L42" s="78">
        <v>9525</v>
      </c>
      <c r="M42" s="78">
        <v>13425</v>
      </c>
      <c r="N42" s="39">
        <f>SUM(B42:M42)</f>
        <v>351711</v>
      </c>
      <c r="O42" s="110"/>
      <c r="P42" s="111"/>
      <c r="Q42" s="112"/>
      <c r="R42" s="113"/>
      <c r="S42" s="113"/>
      <c r="T42" s="113"/>
      <c r="U42" s="71"/>
      <c r="V42" s="71"/>
      <c r="W42" s="71"/>
      <c r="X42" s="116"/>
      <c r="Y42" s="116"/>
      <c r="Z42" s="116"/>
      <c r="AA42" s="71"/>
      <c r="AB42" s="8"/>
      <c r="AC42" s="8"/>
      <c r="AD42" s="8"/>
      <c r="AE42" s="8"/>
      <c r="AF42" s="8"/>
      <c r="AG42" s="8"/>
    </row>
    <row r="43" spans="1:33" ht="34.5" customHeight="1" x14ac:dyDescent="0.4">
      <c r="A43" s="38" t="s">
        <v>76</v>
      </c>
      <c r="B43" s="78">
        <v>15201</v>
      </c>
      <c r="C43" s="78">
        <v>17321</v>
      </c>
      <c r="D43" s="78">
        <v>12322</v>
      </c>
      <c r="E43" s="78">
        <v>10826</v>
      </c>
      <c r="F43" s="78">
        <v>7471.0000000000009</v>
      </c>
      <c r="G43" s="78">
        <v>11502.000000000002</v>
      </c>
      <c r="H43" s="78">
        <v>17541</v>
      </c>
      <c r="I43" s="78">
        <v>8907</v>
      </c>
      <c r="J43" s="78">
        <v>58842</v>
      </c>
      <c r="K43" s="78">
        <v>0</v>
      </c>
      <c r="L43" s="78">
        <v>6367</v>
      </c>
      <c r="M43" s="78">
        <v>18254</v>
      </c>
      <c r="N43" s="39">
        <f t="shared" ref="N43:N50" si="2">SUM(B43:M43)</f>
        <v>184554</v>
      </c>
      <c r="O43" s="110"/>
      <c r="P43" s="111"/>
      <c r="Q43" s="112"/>
      <c r="R43" s="113"/>
      <c r="S43" s="113"/>
      <c r="T43" s="113"/>
      <c r="U43" s="71"/>
      <c r="V43" s="71"/>
      <c r="W43" s="71"/>
      <c r="X43" s="116"/>
      <c r="Y43" s="116"/>
      <c r="Z43" s="116"/>
      <c r="AA43" s="71"/>
      <c r="AB43" s="8"/>
      <c r="AC43" s="8"/>
      <c r="AD43" s="8"/>
      <c r="AE43" s="8"/>
      <c r="AF43" s="8"/>
      <c r="AG43" s="8"/>
    </row>
    <row r="44" spans="1:33" ht="34.5" customHeight="1" x14ac:dyDescent="0.4">
      <c r="A44" s="38" t="s">
        <v>77</v>
      </c>
      <c r="B44" s="78">
        <v>0</v>
      </c>
      <c r="C44" s="78">
        <v>450</v>
      </c>
      <c r="D44" s="78">
        <v>0</v>
      </c>
      <c r="E44" s="78">
        <v>0</v>
      </c>
      <c r="F44" s="78">
        <v>160</v>
      </c>
      <c r="G44" s="78">
        <v>0</v>
      </c>
      <c r="H44" s="78">
        <v>0</v>
      </c>
      <c r="I44" s="78">
        <v>98</v>
      </c>
      <c r="J44" s="78">
        <v>1493</v>
      </c>
      <c r="K44" s="78">
        <v>115</v>
      </c>
      <c r="L44" s="78">
        <v>157</v>
      </c>
      <c r="M44" s="78">
        <v>0</v>
      </c>
      <c r="N44" s="39">
        <f t="shared" si="2"/>
        <v>2473</v>
      </c>
      <c r="O44" s="110"/>
      <c r="P44" s="111"/>
      <c r="Q44" s="112"/>
      <c r="R44" s="113"/>
      <c r="S44" s="113"/>
      <c r="T44" s="113"/>
      <c r="U44" s="71"/>
      <c r="V44" s="71"/>
      <c r="W44" s="71"/>
      <c r="X44" s="116"/>
      <c r="Y44" s="116"/>
      <c r="Z44" s="116"/>
      <c r="AA44" s="71"/>
      <c r="AB44" s="8"/>
      <c r="AC44" s="8"/>
      <c r="AD44" s="8"/>
      <c r="AE44" s="8"/>
      <c r="AF44" s="8"/>
      <c r="AG44" s="8"/>
    </row>
    <row r="45" spans="1:33" ht="34.5" customHeight="1" x14ac:dyDescent="0.4">
      <c r="A45" s="38" t="s">
        <v>78</v>
      </c>
      <c r="B45" s="78">
        <v>4521</v>
      </c>
      <c r="C45" s="78">
        <v>6294</v>
      </c>
      <c r="D45" s="78">
        <v>1545</v>
      </c>
      <c r="E45" s="78">
        <v>2879</v>
      </c>
      <c r="F45" s="78">
        <v>1735</v>
      </c>
      <c r="G45" s="78">
        <v>3574</v>
      </c>
      <c r="H45" s="78">
        <v>3104</v>
      </c>
      <c r="I45" s="78">
        <v>3533.0000000000005</v>
      </c>
      <c r="J45" s="78">
        <v>5021</v>
      </c>
      <c r="K45" s="78">
        <v>1699</v>
      </c>
      <c r="L45" s="78">
        <v>1918</v>
      </c>
      <c r="M45" s="78">
        <v>888</v>
      </c>
      <c r="N45" s="39">
        <f t="shared" si="2"/>
        <v>36711</v>
      </c>
      <c r="O45" s="110"/>
      <c r="P45" s="111"/>
      <c r="Q45" s="112"/>
      <c r="R45" s="113"/>
      <c r="S45" s="113"/>
      <c r="T45" s="113"/>
      <c r="U45" s="71"/>
      <c r="V45" s="71"/>
      <c r="W45" s="71"/>
      <c r="X45" s="116"/>
      <c r="Y45" s="116"/>
      <c r="Z45" s="116"/>
      <c r="AA45" s="71"/>
      <c r="AB45" s="8"/>
      <c r="AC45" s="8"/>
      <c r="AD45" s="8"/>
      <c r="AE45" s="8"/>
      <c r="AF45" s="8"/>
      <c r="AG45" s="8"/>
    </row>
    <row r="46" spans="1:33" ht="34.5" customHeight="1" x14ac:dyDescent="0.4">
      <c r="A46" s="38" t="s">
        <v>79</v>
      </c>
      <c r="B46" s="78">
        <v>6164</v>
      </c>
      <c r="C46" s="78">
        <v>8521</v>
      </c>
      <c r="D46" s="78">
        <v>6121</v>
      </c>
      <c r="E46" s="78">
        <v>3294</v>
      </c>
      <c r="F46" s="78">
        <v>3061</v>
      </c>
      <c r="G46" s="78">
        <v>6895</v>
      </c>
      <c r="H46" s="78">
        <v>4653.9999999999991</v>
      </c>
      <c r="I46" s="78">
        <v>8228</v>
      </c>
      <c r="J46" s="78">
        <v>9600</v>
      </c>
      <c r="K46" s="78">
        <v>232</v>
      </c>
      <c r="L46" s="78">
        <v>270</v>
      </c>
      <c r="M46" s="78">
        <v>320</v>
      </c>
      <c r="N46" s="39">
        <f t="shared" si="2"/>
        <v>57360</v>
      </c>
      <c r="O46" s="110"/>
      <c r="P46" s="111"/>
      <c r="Q46" s="112"/>
      <c r="R46" s="113"/>
      <c r="S46" s="113"/>
      <c r="T46" s="113"/>
      <c r="U46" s="71"/>
      <c r="V46" s="71"/>
      <c r="W46" s="71"/>
      <c r="X46" s="116"/>
      <c r="Y46" s="116"/>
      <c r="Z46" s="116"/>
      <c r="AA46" s="71"/>
      <c r="AB46" s="8"/>
      <c r="AC46" s="8"/>
      <c r="AD46" s="8"/>
      <c r="AE46" s="8"/>
      <c r="AF46" s="8"/>
      <c r="AG46" s="8"/>
    </row>
    <row r="47" spans="1:33" ht="34.5" customHeight="1" x14ac:dyDescent="0.4">
      <c r="A47" s="38" t="s">
        <v>80</v>
      </c>
      <c r="B47" s="78">
        <v>16895</v>
      </c>
      <c r="C47" s="78">
        <v>18547.000000000004</v>
      </c>
      <c r="D47" s="78">
        <v>11172.999999999998</v>
      </c>
      <c r="E47" s="78">
        <v>12323.000000000002</v>
      </c>
      <c r="F47" s="78">
        <v>13324</v>
      </c>
      <c r="G47" s="78">
        <v>13201</v>
      </c>
      <c r="H47" s="78">
        <v>20145</v>
      </c>
      <c r="I47" s="78">
        <v>17695</v>
      </c>
      <c r="J47" s="78">
        <v>28754</v>
      </c>
      <c r="K47" s="78">
        <v>6754</v>
      </c>
      <c r="L47" s="78">
        <v>14214</v>
      </c>
      <c r="M47" s="78">
        <v>17889</v>
      </c>
      <c r="N47" s="39">
        <f t="shared" si="2"/>
        <v>190914</v>
      </c>
      <c r="O47" s="110"/>
      <c r="P47" s="111"/>
      <c r="Q47" s="112"/>
      <c r="R47" s="113"/>
      <c r="S47" s="113"/>
      <c r="T47" s="113"/>
      <c r="U47" s="71"/>
      <c r="V47" s="71"/>
      <c r="W47" s="71"/>
      <c r="X47" s="116"/>
      <c r="Y47" s="116"/>
      <c r="Z47" s="116"/>
      <c r="AA47" s="71"/>
      <c r="AB47" s="8"/>
      <c r="AC47" s="8"/>
      <c r="AD47" s="8"/>
      <c r="AE47" s="8"/>
      <c r="AF47" s="8"/>
      <c r="AG47" s="8"/>
    </row>
    <row r="48" spans="1:33" ht="34.5" customHeight="1" x14ac:dyDescent="0.4">
      <c r="A48" s="38" t="s">
        <v>81</v>
      </c>
      <c r="B48" s="78">
        <v>665</v>
      </c>
      <c r="C48" s="78">
        <v>5169</v>
      </c>
      <c r="D48" s="78">
        <v>4324</v>
      </c>
      <c r="E48" s="78">
        <v>4534</v>
      </c>
      <c r="F48" s="78">
        <v>475</v>
      </c>
      <c r="G48" s="78">
        <v>1353.9999999999998</v>
      </c>
      <c r="H48" s="78">
        <v>7947</v>
      </c>
      <c r="I48" s="78">
        <v>584</v>
      </c>
      <c r="J48" s="78">
        <v>3380</v>
      </c>
      <c r="K48" s="78">
        <v>3258</v>
      </c>
      <c r="L48" s="78">
        <v>2006</v>
      </c>
      <c r="M48" s="78">
        <v>1958</v>
      </c>
      <c r="N48" s="39">
        <f t="shared" si="2"/>
        <v>35654</v>
      </c>
      <c r="O48" s="110"/>
      <c r="P48" s="111"/>
      <c r="Q48" s="112"/>
      <c r="R48" s="113"/>
      <c r="S48" s="113"/>
      <c r="T48" s="113"/>
      <c r="U48" s="71"/>
      <c r="V48" s="71"/>
      <c r="W48" s="71"/>
      <c r="X48" s="116"/>
      <c r="Y48" s="116"/>
      <c r="Z48" s="116"/>
      <c r="AA48" s="71"/>
      <c r="AB48" s="8"/>
      <c r="AC48" s="8"/>
      <c r="AD48" s="8"/>
      <c r="AE48" s="8"/>
      <c r="AF48" s="8"/>
      <c r="AG48" s="8"/>
    </row>
    <row r="49" spans="1:33" ht="34.5" customHeight="1" x14ac:dyDescent="0.4">
      <c r="A49" s="38" t="s">
        <v>82</v>
      </c>
      <c r="B49" s="78">
        <v>5101</v>
      </c>
      <c r="C49" s="78">
        <v>9330.0000000000073</v>
      </c>
      <c r="D49" s="78">
        <v>6745.9999999999991</v>
      </c>
      <c r="E49" s="78">
        <v>7825</v>
      </c>
      <c r="F49" s="78">
        <v>5492</v>
      </c>
      <c r="G49" s="78">
        <v>5012</v>
      </c>
      <c r="H49" s="78">
        <v>2987</v>
      </c>
      <c r="I49" s="78">
        <v>6650.9999999999991</v>
      </c>
      <c r="J49" s="78">
        <v>4521</v>
      </c>
      <c r="K49" s="78">
        <v>2097</v>
      </c>
      <c r="L49" s="78">
        <v>9134</v>
      </c>
      <c r="M49" s="78">
        <v>2987</v>
      </c>
      <c r="N49" s="39">
        <f t="shared" si="2"/>
        <v>67883</v>
      </c>
      <c r="O49" s="110"/>
      <c r="P49" s="111"/>
      <c r="Q49" s="112"/>
      <c r="R49" s="113"/>
      <c r="S49" s="113"/>
      <c r="T49" s="113"/>
      <c r="U49" s="71"/>
      <c r="V49" s="71"/>
      <c r="W49" s="71"/>
      <c r="X49" s="116"/>
      <c r="Y49" s="116"/>
      <c r="Z49" s="116"/>
      <c r="AA49" s="71"/>
      <c r="AB49" s="8"/>
      <c r="AC49" s="8"/>
      <c r="AD49" s="8"/>
      <c r="AE49" s="8"/>
      <c r="AF49" s="8"/>
      <c r="AG49" s="8"/>
    </row>
    <row r="50" spans="1:33" ht="34.5" customHeight="1" x14ac:dyDescent="0.4">
      <c r="A50" s="38" t="s">
        <v>83</v>
      </c>
      <c r="B50" s="78">
        <v>370</v>
      </c>
      <c r="C50" s="78">
        <v>452</v>
      </c>
      <c r="D50" s="78">
        <v>541</v>
      </c>
      <c r="E50" s="78">
        <v>721</v>
      </c>
      <c r="F50" s="78">
        <v>658</v>
      </c>
      <c r="G50" s="78">
        <v>425</v>
      </c>
      <c r="H50" s="78">
        <v>654</v>
      </c>
      <c r="I50" s="78">
        <v>1458.9999999999989</v>
      </c>
      <c r="J50" s="78">
        <v>1632</v>
      </c>
      <c r="K50" s="78">
        <v>0</v>
      </c>
      <c r="L50" s="78">
        <v>0</v>
      </c>
      <c r="M50" s="78">
        <v>98</v>
      </c>
      <c r="N50" s="39">
        <f t="shared" si="2"/>
        <v>7009.9999999999991</v>
      </c>
      <c r="O50" s="110"/>
      <c r="P50" s="111"/>
      <c r="Q50" s="112"/>
      <c r="R50" s="113"/>
      <c r="S50" s="113"/>
      <c r="T50" s="113"/>
      <c r="U50" s="71"/>
      <c r="V50" s="71"/>
      <c r="W50" s="71"/>
      <c r="X50" s="116"/>
      <c r="Y50" s="116"/>
      <c r="Z50" s="116"/>
      <c r="AA50" s="71"/>
      <c r="AB50" s="8"/>
      <c r="AC50" s="8"/>
      <c r="AD50" s="8"/>
      <c r="AE50" s="8"/>
      <c r="AF50" s="8"/>
      <c r="AG50" s="8"/>
    </row>
    <row r="51" spans="1:33" ht="34.5" customHeight="1" x14ac:dyDescent="0.4">
      <c r="A51" s="38" t="s">
        <v>36</v>
      </c>
      <c r="B51" s="84">
        <v>1283982.7999999996</v>
      </c>
      <c r="C51" s="84">
        <v>1988885.6000000003</v>
      </c>
      <c r="D51" s="84">
        <v>1310109.6000000001</v>
      </c>
      <c r="E51" s="84">
        <v>176377.60000000001</v>
      </c>
      <c r="F51" s="84">
        <v>334142.8</v>
      </c>
      <c r="G51" s="84">
        <v>1391837.9999999998</v>
      </c>
      <c r="H51" s="84">
        <v>1272091.2</v>
      </c>
      <c r="I51" s="84">
        <v>1481105.6</v>
      </c>
      <c r="J51" s="84">
        <v>1810238.7999999989</v>
      </c>
      <c r="K51" s="84">
        <v>696656.8</v>
      </c>
      <c r="L51" s="84">
        <v>697234.64</v>
      </c>
      <c r="M51" s="84">
        <v>1227773.6000000001</v>
      </c>
      <c r="N51" s="41">
        <f t="shared" si="1"/>
        <v>13670437.039999999</v>
      </c>
      <c r="O51" s="110"/>
      <c r="P51" s="111"/>
      <c r="Q51" s="112"/>
      <c r="R51" s="113"/>
      <c r="S51" s="113"/>
      <c r="T51" s="113"/>
      <c r="U51" s="71"/>
      <c r="V51" s="71"/>
      <c r="W51" s="71"/>
      <c r="X51" s="116"/>
      <c r="Y51" s="116"/>
      <c r="Z51" s="116"/>
      <c r="AA51" s="71"/>
      <c r="AB51" s="8"/>
      <c r="AC51" s="8"/>
      <c r="AD51" s="8"/>
      <c r="AE51" s="8"/>
      <c r="AF51" s="8"/>
      <c r="AG51" s="8"/>
    </row>
    <row r="52" spans="1:33" ht="34.5" customHeight="1" x14ac:dyDescent="0.4">
      <c r="A52" s="38" t="s">
        <v>37</v>
      </c>
      <c r="B52" s="84">
        <v>68561.999999999985</v>
      </c>
      <c r="C52" s="84">
        <v>97455</v>
      </c>
      <c r="D52" s="84">
        <v>46710</v>
      </c>
      <c r="E52" s="84">
        <v>42705.000000000007</v>
      </c>
      <c r="F52" s="84">
        <v>213512.99999999994</v>
      </c>
      <c r="G52" s="84">
        <v>69359.999999999985</v>
      </c>
      <c r="H52" s="84">
        <v>73632</v>
      </c>
      <c r="I52" s="84">
        <v>62968.5</v>
      </c>
      <c r="J52" s="84">
        <v>102632.99999999997</v>
      </c>
      <c r="K52" s="84">
        <v>107622</v>
      </c>
      <c r="L52" s="84">
        <v>40613.339999999997</v>
      </c>
      <c r="M52" s="84">
        <v>112362</v>
      </c>
      <c r="N52" s="41">
        <f t="shared" si="1"/>
        <v>1038135.8399999999</v>
      </c>
      <c r="O52" s="110"/>
      <c r="P52" s="111"/>
      <c r="Q52" s="112"/>
      <c r="R52" s="113"/>
      <c r="S52" s="113"/>
      <c r="T52" s="113"/>
      <c r="U52" s="71"/>
      <c r="V52" s="71"/>
      <c r="W52" s="71"/>
      <c r="X52" s="116"/>
      <c r="Y52" s="116"/>
      <c r="Z52" s="116"/>
      <c r="AA52" s="71"/>
      <c r="AB52" s="8"/>
      <c r="AC52" s="8"/>
      <c r="AD52" s="8"/>
      <c r="AE52" s="8"/>
      <c r="AF52" s="8"/>
      <c r="AG52" s="8"/>
    </row>
    <row r="53" spans="1:33" ht="34.5" customHeight="1" x14ac:dyDescent="0.4">
      <c r="A53" s="38" t="s">
        <v>38</v>
      </c>
      <c r="B53" s="84">
        <v>1998659.9999999979</v>
      </c>
      <c r="C53" s="84">
        <v>2052660</v>
      </c>
      <c r="D53" s="84">
        <v>1510800.0000000002</v>
      </c>
      <c r="E53" s="84">
        <v>2229240</v>
      </c>
      <c r="F53" s="84">
        <v>2367239.9999999995</v>
      </c>
      <c r="G53" s="84">
        <v>2148720</v>
      </c>
      <c r="H53" s="84">
        <v>2172839.9999999995</v>
      </c>
      <c r="I53" s="84">
        <v>2279100.0000000005</v>
      </c>
      <c r="J53" s="84">
        <v>2273700</v>
      </c>
      <c r="K53" s="84">
        <v>2137500</v>
      </c>
      <c r="L53" s="84">
        <v>1503711.6</v>
      </c>
      <c r="M53" s="84">
        <v>1455060</v>
      </c>
      <c r="N53" s="41">
        <f t="shared" si="1"/>
        <v>24129231.600000001</v>
      </c>
      <c r="O53" s="110"/>
      <c r="P53" s="111"/>
      <c r="Q53" s="112"/>
      <c r="R53" s="113"/>
      <c r="S53" s="113"/>
      <c r="T53" s="113"/>
      <c r="U53" s="71"/>
      <c r="V53" s="71"/>
      <c r="W53" s="71"/>
      <c r="X53" s="116"/>
      <c r="Y53" s="116"/>
      <c r="Z53" s="116"/>
      <c r="AA53" s="71"/>
      <c r="AB53" s="8"/>
      <c r="AC53" s="8"/>
      <c r="AD53" s="8"/>
      <c r="AE53" s="8"/>
      <c r="AF53" s="8"/>
      <c r="AG53" s="8"/>
    </row>
    <row r="54" spans="1:33" ht="34.5" customHeight="1" x14ac:dyDescent="0.4">
      <c r="A54" s="38" t="s">
        <v>60</v>
      </c>
      <c r="B54" s="84">
        <v>55965.000000000007</v>
      </c>
      <c r="C54" s="84">
        <v>81235</v>
      </c>
      <c r="D54" s="84">
        <v>32689.999999999996</v>
      </c>
      <c r="E54" s="84">
        <v>51275</v>
      </c>
      <c r="F54" s="84">
        <v>41650</v>
      </c>
      <c r="G54" s="84">
        <v>89530</v>
      </c>
      <c r="H54" s="84">
        <v>48615</v>
      </c>
      <c r="I54" s="84">
        <v>53235</v>
      </c>
      <c r="J54" s="84">
        <v>34965</v>
      </c>
      <c r="K54" s="84">
        <v>53340</v>
      </c>
      <c r="L54" s="84">
        <v>22050</v>
      </c>
      <c r="M54" s="84">
        <v>37310</v>
      </c>
      <c r="N54" s="41">
        <f t="shared" si="1"/>
        <v>601860</v>
      </c>
      <c r="O54" s="110"/>
      <c r="P54" s="111"/>
      <c r="Q54" s="112"/>
      <c r="R54" s="113"/>
      <c r="S54" s="113"/>
      <c r="T54" s="113"/>
      <c r="U54" s="71"/>
      <c r="V54" s="71"/>
      <c r="W54" s="71"/>
      <c r="X54" s="116"/>
      <c r="Y54" s="116"/>
      <c r="Z54" s="116"/>
      <c r="AA54" s="71"/>
      <c r="AB54" s="8"/>
      <c r="AC54" s="8"/>
      <c r="AD54" s="8"/>
      <c r="AE54" s="8"/>
      <c r="AF54" s="8"/>
      <c r="AG54" s="8"/>
    </row>
    <row r="55" spans="1:33" ht="34.5" customHeight="1" x14ac:dyDescent="0.4">
      <c r="A55" s="38" t="s">
        <v>39</v>
      </c>
      <c r="B55" s="84">
        <v>410755</v>
      </c>
      <c r="C55" s="84">
        <v>394770</v>
      </c>
      <c r="D55" s="84">
        <v>238825</v>
      </c>
      <c r="E55" s="84">
        <v>231580</v>
      </c>
      <c r="F55" s="84">
        <v>237935</v>
      </c>
      <c r="G55" s="84">
        <v>159320</v>
      </c>
      <c r="H55" s="84">
        <v>102360</v>
      </c>
      <c r="I55" s="84">
        <v>51824.999999999964</v>
      </c>
      <c r="J55" s="84">
        <v>72990</v>
      </c>
      <c r="K55" s="84">
        <v>89180</v>
      </c>
      <c r="L55" s="84">
        <v>46222.5</v>
      </c>
      <c r="M55" s="84">
        <v>106605</v>
      </c>
      <c r="N55" s="41">
        <f t="shared" si="1"/>
        <v>2142367.5</v>
      </c>
      <c r="O55" s="110"/>
      <c r="P55" s="111"/>
      <c r="Q55" s="112"/>
      <c r="R55" s="113"/>
      <c r="S55" s="113"/>
      <c r="T55" s="113"/>
      <c r="U55" s="71"/>
      <c r="V55" s="71"/>
      <c r="W55" s="71"/>
      <c r="X55" s="116"/>
      <c r="Y55" s="116"/>
      <c r="Z55" s="116"/>
      <c r="AA55" s="71"/>
      <c r="AB55" s="8"/>
      <c r="AC55" s="8"/>
      <c r="AD55" s="8"/>
      <c r="AE55" s="8"/>
      <c r="AF55" s="8"/>
      <c r="AG55" s="8"/>
    </row>
    <row r="56" spans="1:33" ht="34.5" customHeight="1" x14ac:dyDescent="0.4">
      <c r="A56" s="38" t="s">
        <v>40</v>
      </c>
      <c r="B56" s="84">
        <v>478150</v>
      </c>
      <c r="C56" s="84">
        <v>1127050</v>
      </c>
      <c r="D56" s="84">
        <v>1034299.9999999981</v>
      </c>
      <c r="E56" s="84">
        <v>852700</v>
      </c>
      <c r="F56" s="84">
        <v>643900.00000000012</v>
      </c>
      <c r="G56" s="84">
        <v>882500</v>
      </c>
      <c r="H56" s="84">
        <v>1177199.9999999998</v>
      </c>
      <c r="I56" s="84">
        <v>694349.99999999977</v>
      </c>
      <c r="J56" s="84">
        <v>899749.9999999993</v>
      </c>
      <c r="K56" s="84">
        <v>381250</v>
      </c>
      <c r="L56" s="84">
        <v>817050</v>
      </c>
      <c r="M56" s="84">
        <v>460700</v>
      </c>
      <c r="N56" s="41">
        <f t="shared" si="1"/>
        <v>9448899.9999999963</v>
      </c>
      <c r="O56" s="110"/>
      <c r="P56" s="111"/>
      <c r="Q56" s="112"/>
      <c r="R56" s="113"/>
      <c r="S56" s="113"/>
      <c r="T56" s="113"/>
      <c r="U56" s="71"/>
      <c r="V56" s="71"/>
      <c r="W56" s="71"/>
      <c r="X56" s="116"/>
      <c r="Y56" s="116"/>
      <c r="Z56" s="116"/>
      <c r="AA56" s="71"/>
      <c r="AB56" s="8"/>
      <c r="AC56" s="8"/>
      <c r="AD56" s="8"/>
      <c r="AE56" s="8"/>
      <c r="AF56" s="8"/>
      <c r="AG56" s="8"/>
    </row>
    <row r="57" spans="1:33" ht="34.5" customHeight="1" x14ac:dyDescent="0.4">
      <c r="A57" s="38" t="s">
        <v>61</v>
      </c>
      <c r="B57" s="84">
        <v>70530.2</v>
      </c>
      <c r="C57" s="84">
        <v>63884.600000000006</v>
      </c>
      <c r="D57" s="84">
        <v>43605.9</v>
      </c>
      <c r="E57" s="84">
        <v>48531.599999999991</v>
      </c>
      <c r="F57" s="84">
        <v>57790.200000000004</v>
      </c>
      <c r="G57" s="84">
        <v>84160.960000000006</v>
      </c>
      <c r="H57" s="84">
        <v>103459.2</v>
      </c>
      <c r="I57" s="84">
        <v>166821.1999999999</v>
      </c>
      <c r="J57" s="84">
        <v>87389.119999999995</v>
      </c>
      <c r="K57" s="84">
        <v>88375.3</v>
      </c>
      <c r="L57" s="84">
        <v>80922.009999999995</v>
      </c>
      <c r="M57" s="84">
        <v>81156.400000000009</v>
      </c>
      <c r="N57" s="41">
        <f t="shared" si="1"/>
        <v>976626.69</v>
      </c>
      <c r="O57" s="110"/>
      <c r="P57" s="111"/>
      <c r="Q57" s="112"/>
      <c r="R57" s="113"/>
      <c r="S57" s="113"/>
      <c r="T57" s="113"/>
      <c r="U57" s="71"/>
      <c r="V57" s="71"/>
      <c r="W57" s="71"/>
      <c r="X57" s="116"/>
      <c r="Y57" s="116"/>
      <c r="Z57" s="116"/>
      <c r="AA57" s="71"/>
      <c r="AB57" s="8"/>
      <c r="AC57" s="8"/>
      <c r="AD57" s="8"/>
      <c r="AE57" s="8"/>
      <c r="AF57" s="8"/>
      <c r="AG57" s="8"/>
    </row>
    <row r="58" spans="1:33" ht="34.5" customHeight="1" x14ac:dyDescent="0.4">
      <c r="A58" s="38" t="s">
        <v>62</v>
      </c>
      <c r="B58" s="84">
        <v>21080.000000000007</v>
      </c>
      <c r="C58" s="84">
        <v>16960</v>
      </c>
      <c r="D58" s="84">
        <v>3424</v>
      </c>
      <c r="E58" s="84">
        <v>6600</v>
      </c>
      <c r="F58" s="84">
        <v>2320</v>
      </c>
      <c r="G58" s="84">
        <v>4328</v>
      </c>
      <c r="H58" s="84">
        <v>200</v>
      </c>
      <c r="I58" s="84">
        <v>0</v>
      </c>
      <c r="J58" s="84">
        <v>2568</v>
      </c>
      <c r="K58" s="84">
        <v>784</v>
      </c>
      <c r="L58" s="84">
        <v>1072</v>
      </c>
      <c r="M58" s="84">
        <v>3816</v>
      </c>
      <c r="N58" s="41">
        <f t="shared" si="1"/>
        <v>63152.000000000007</v>
      </c>
      <c r="O58" s="110"/>
      <c r="P58" s="111"/>
      <c r="Q58" s="112"/>
      <c r="R58" s="113"/>
      <c r="S58" s="113"/>
      <c r="T58" s="113"/>
      <c r="U58" s="71"/>
      <c r="V58" s="71"/>
      <c r="W58" s="71"/>
      <c r="X58" s="116"/>
      <c r="Y58" s="116"/>
      <c r="Z58" s="116"/>
      <c r="AA58" s="71"/>
      <c r="AB58" s="8"/>
      <c r="AC58" s="8"/>
      <c r="AD58" s="8"/>
      <c r="AE58" s="8"/>
      <c r="AF58" s="8"/>
      <c r="AG58" s="8"/>
    </row>
    <row r="59" spans="1:33" ht="34.5" customHeight="1" x14ac:dyDescent="0.4">
      <c r="A59" s="38" t="s">
        <v>41</v>
      </c>
      <c r="B59" s="84">
        <v>119135.59999999987</v>
      </c>
      <c r="C59" s="84">
        <v>48005.8</v>
      </c>
      <c r="D59" s="84">
        <v>33995.1</v>
      </c>
      <c r="E59" s="84">
        <v>705</v>
      </c>
      <c r="F59" s="84">
        <v>3355.8</v>
      </c>
      <c r="G59" s="84">
        <v>418.3</v>
      </c>
      <c r="H59" s="84">
        <v>1997.5</v>
      </c>
      <c r="I59" s="84">
        <v>752</v>
      </c>
      <c r="J59" s="84">
        <v>2448.7000000000003</v>
      </c>
      <c r="K59" s="84">
        <v>2002.2</v>
      </c>
      <c r="L59" s="84">
        <v>27142.5</v>
      </c>
      <c r="M59" s="84">
        <v>44236.4</v>
      </c>
      <c r="N59" s="41">
        <f t="shared" si="1"/>
        <v>284194.89999999991</v>
      </c>
      <c r="O59" s="110"/>
      <c r="P59" s="111"/>
      <c r="Q59" s="112"/>
      <c r="R59" s="113"/>
      <c r="S59" s="113"/>
      <c r="T59" s="113"/>
      <c r="U59" s="71"/>
      <c r="V59" s="71"/>
      <c r="W59" s="71"/>
      <c r="X59" s="116"/>
      <c r="Y59" s="116"/>
      <c r="Z59" s="116"/>
      <c r="AA59" s="71"/>
      <c r="AB59" s="8"/>
      <c r="AC59" s="8"/>
      <c r="AD59" s="8"/>
      <c r="AE59" s="8"/>
      <c r="AF59" s="8"/>
      <c r="AG59" s="8"/>
    </row>
    <row r="60" spans="1:33" ht="34.5" customHeight="1" x14ac:dyDescent="0.4">
      <c r="A60" s="38" t="s">
        <v>84</v>
      </c>
      <c r="B60" s="84">
        <v>6384</v>
      </c>
      <c r="C60" s="84">
        <v>3542</v>
      </c>
      <c r="D60" s="84">
        <v>10485.000000000002</v>
      </c>
      <c r="E60" s="84">
        <v>8899</v>
      </c>
      <c r="F60" s="84">
        <v>5821</v>
      </c>
      <c r="G60" s="84">
        <v>13254</v>
      </c>
      <c r="H60" s="84">
        <v>18782.999999999953</v>
      </c>
      <c r="I60" s="84">
        <v>8691.5</v>
      </c>
      <c r="J60" s="84">
        <v>13942.713665147157</v>
      </c>
      <c r="K60" s="84">
        <v>7364.5</v>
      </c>
      <c r="L60" s="84">
        <v>14923.5</v>
      </c>
      <c r="M60" s="84">
        <v>8124</v>
      </c>
      <c r="N60" s="41">
        <f t="shared" ref="N60:N67" si="3">SUM(B60:M60)</f>
        <v>120214.21366514711</v>
      </c>
      <c r="O60" s="110"/>
      <c r="P60" s="111"/>
      <c r="Q60" s="112"/>
      <c r="R60" s="113"/>
      <c r="S60" s="113"/>
      <c r="T60" s="113"/>
      <c r="U60" s="71"/>
      <c r="V60" s="71"/>
      <c r="W60" s="71"/>
      <c r="X60" s="116"/>
      <c r="Y60" s="116"/>
      <c r="Z60" s="116"/>
      <c r="AA60" s="71"/>
      <c r="AB60" s="8"/>
      <c r="AC60" s="8"/>
      <c r="AD60" s="8"/>
      <c r="AE60" s="8"/>
      <c r="AF60" s="8"/>
      <c r="AG60" s="8"/>
    </row>
    <row r="61" spans="1:33" ht="34.5" customHeight="1" x14ac:dyDescent="0.4">
      <c r="A61" s="38" t="s">
        <v>85</v>
      </c>
      <c r="B61" s="84">
        <v>42209.999999999993</v>
      </c>
      <c r="C61" s="84">
        <v>24465</v>
      </c>
      <c r="D61" s="84">
        <v>26845</v>
      </c>
      <c r="E61" s="84">
        <v>26320</v>
      </c>
      <c r="F61" s="84">
        <v>16380</v>
      </c>
      <c r="G61" s="84">
        <v>31325</v>
      </c>
      <c r="H61" s="84">
        <v>21770</v>
      </c>
      <c r="I61" s="84">
        <v>29295</v>
      </c>
      <c r="J61" s="84">
        <v>134435</v>
      </c>
      <c r="K61" s="84">
        <v>30030</v>
      </c>
      <c r="L61" s="84">
        <v>17640</v>
      </c>
      <c r="M61" s="84">
        <v>35735</v>
      </c>
      <c r="N61" s="41">
        <f t="shared" si="3"/>
        <v>436450</v>
      </c>
      <c r="O61" s="110"/>
      <c r="P61" s="111"/>
      <c r="Q61" s="112"/>
      <c r="R61" s="113"/>
      <c r="S61" s="113"/>
      <c r="T61" s="113"/>
      <c r="U61" s="71"/>
      <c r="V61" s="71"/>
      <c r="W61" s="71"/>
      <c r="X61" s="116"/>
      <c r="Y61" s="116"/>
      <c r="Z61" s="116"/>
      <c r="AA61" s="71"/>
      <c r="AB61" s="8"/>
      <c r="AC61" s="8"/>
      <c r="AD61" s="8"/>
      <c r="AE61" s="8"/>
      <c r="AF61" s="8"/>
      <c r="AG61" s="8"/>
    </row>
    <row r="62" spans="1:33" ht="34.5" customHeight="1" x14ac:dyDescent="0.4">
      <c r="A62" s="38" t="s">
        <v>86</v>
      </c>
      <c r="B62" s="84">
        <v>12020</v>
      </c>
      <c r="C62" s="84">
        <v>7079.9999999999991</v>
      </c>
      <c r="D62" s="84">
        <v>17939.999999999996</v>
      </c>
      <c r="E62" s="84">
        <v>1740</v>
      </c>
      <c r="F62" s="84">
        <v>1280</v>
      </c>
      <c r="G62" s="84">
        <v>19959.999999999996</v>
      </c>
      <c r="H62" s="84">
        <v>104192</v>
      </c>
      <c r="I62" s="84">
        <v>17388.000000000015</v>
      </c>
      <c r="J62" s="84">
        <v>1132</v>
      </c>
      <c r="K62" s="84">
        <v>36760</v>
      </c>
      <c r="L62" s="84">
        <v>37640</v>
      </c>
      <c r="M62" s="84">
        <v>29760</v>
      </c>
      <c r="N62" s="41">
        <f t="shared" si="3"/>
        <v>286892</v>
      </c>
      <c r="O62" s="110"/>
      <c r="P62" s="111"/>
      <c r="Q62" s="112"/>
      <c r="R62" s="113"/>
      <c r="S62" s="113"/>
      <c r="T62" s="113"/>
      <c r="U62" s="71"/>
      <c r="V62" s="71"/>
      <c r="W62" s="71"/>
      <c r="X62" s="116"/>
      <c r="Y62" s="116"/>
      <c r="Z62" s="116"/>
      <c r="AA62" s="71"/>
      <c r="AB62" s="8"/>
      <c r="AC62" s="8"/>
      <c r="AD62" s="8"/>
      <c r="AE62" s="8"/>
      <c r="AF62" s="8"/>
      <c r="AG62" s="8"/>
    </row>
    <row r="63" spans="1:33" ht="34.5" customHeight="1" x14ac:dyDescent="0.4">
      <c r="A63" s="38" t="s">
        <v>87</v>
      </c>
      <c r="B63" s="84">
        <v>6680.9999999999891</v>
      </c>
      <c r="C63" s="84">
        <v>2523</v>
      </c>
      <c r="D63" s="84">
        <v>2202</v>
      </c>
      <c r="E63" s="84">
        <v>3291</v>
      </c>
      <c r="F63" s="84">
        <v>2826.5</v>
      </c>
      <c r="G63" s="84">
        <v>5724</v>
      </c>
      <c r="H63" s="84">
        <v>2712</v>
      </c>
      <c r="I63" s="84">
        <v>4686</v>
      </c>
      <c r="J63" s="84">
        <v>2448</v>
      </c>
      <c r="K63" s="84">
        <v>2715</v>
      </c>
      <c r="L63" s="84">
        <v>3222</v>
      </c>
      <c r="M63" s="84">
        <v>2595</v>
      </c>
      <c r="N63" s="41">
        <f t="shared" si="3"/>
        <v>41625.499999999985</v>
      </c>
      <c r="O63" s="110"/>
      <c r="P63" s="111"/>
      <c r="Q63" s="112"/>
      <c r="R63" s="113"/>
      <c r="S63" s="113"/>
      <c r="T63" s="113"/>
      <c r="U63" s="71"/>
      <c r="V63" s="71"/>
      <c r="W63" s="71"/>
      <c r="X63" s="116"/>
      <c r="Y63" s="116"/>
      <c r="Z63" s="116"/>
      <c r="AA63" s="71"/>
      <c r="AB63" s="8"/>
      <c r="AC63" s="8"/>
      <c r="AD63" s="8"/>
      <c r="AE63" s="8"/>
      <c r="AF63" s="8"/>
      <c r="AG63" s="8"/>
    </row>
    <row r="64" spans="1:33" ht="34.5" customHeight="1" x14ac:dyDescent="0.4">
      <c r="A64" s="38" t="s">
        <v>88</v>
      </c>
      <c r="B64" s="84">
        <v>2512</v>
      </c>
      <c r="C64" s="84">
        <v>360</v>
      </c>
      <c r="D64" s="84">
        <v>20344.000000000004</v>
      </c>
      <c r="E64" s="84">
        <v>32096</v>
      </c>
      <c r="F64" s="84">
        <v>10912.000000000002</v>
      </c>
      <c r="G64" s="84">
        <v>329743.99999999965</v>
      </c>
      <c r="H64" s="84">
        <v>446776.00000000006</v>
      </c>
      <c r="I64" s="84">
        <v>119024.00000000003</v>
      </c>
      <c r="J64" s="84">
        <v>100328</v>
      </c>
      <c r="K64" s="84">
        <v>50032</v>
      </c>
      <c r="L64" s="84">
        <v>22848</v>
      </c>
      <c r="M64" s="84">
        <v>1136</v>
      </c>
      <c r="N64" s="41">
        <f t="shared" si="3"/>
        <v>1136111.9999999998</v>
      </c>
      <c r="O64" s="110"/>
      <c r="P64" s="111"/>
      <c r="Q64" s="112"/>
      <c r="R64" s="113"/>
      <c r="S64" s="113"/>
      <c r="T64" s="113"/>
      <c r="U64" s="71"/>
      <c r="V64" s="71"/>
      <c r="W64" s="71"/>
      <c r="X64" s="116"/>
      <c r="Y64" s="116"/>
      <c r="Z64" s="116"/>
      <c r="AA64" s="71"/>
      <c r="AB64" s="8"/>
      <c r="AC64" s="8"/>
      <c r="AD64" s="8"/>
      <c r="AE64" s="8"/>
      <c r="AF64" s="8"/>
      <c r="AG64" s="8"/>
    </row>
    <row r="65" spans="1:33" s="28" customFormat="1" ht="34.5" customHeight="1" x14ac:dyDescent="0.4">
      <c r="A65" s="81" t="s">
        <v>89</v>
      </c>
      <c r="B65" s="82">
        <v>631650</v>
      </c>
      <c r="C65" s="82">
        <v>1082100.0000000002</v>
      </c>
      <c r="D65" s="82">
        <v>931799.99999999988</v>
      </c>
      <c r="E65" s="82">
        <v>719250</v>
      </c>
      <c r="F65" s="82">
        <v>1021500</v>
      </c>
      <c r="G65" s="82">
        <v>1058100</v>
      </c>
      <c r="H65" s="82">
        <v>487575</v>
      </c>
      <c r="I65" s="82">
        <v>584250.00000000012</v>
      </c>
      <c r="J65" s="82">
        <v>1111650</v>
      </c>
      <c r="K65" s="82">
        <v>456000</v>
      </c>
      <c r="L65" s="82">
        <v>506218.5</v>
      </c>
      <c r="M65" s="82">
        <v>901800</v>
      </c>
      <c r="N65" s="83">
        <f t="shared" si="3"/>
        <v>9491893.5</v>
      </c>
      <c r="O65" s="110"/>
      <c r="P65" s="111"/>
      <c r="Q65" s="112"/>
      <c r="R65" s="113"/>
      <c r="S65" s="113"/>
      <c r="T65" s="113"/>
      <c r="U65" s="71"/>
      <c r="V65" s="71"/>
      <c r="W65" s="71"/>
      <c r="X65" s="116"/>
      <c r="Y65" s="116"/>
      <c r="Z65" s="116"/>
      <c r="AA65" s="71"/>
      <c r="AB65" s="71"/>
      <c r="AC65" s="71"/>
      <c r="AD65" s="71"/>
      <c r="AE65" s="71"/>
      <c r="AF65" s="71"/>
      <c r="AG65" s="71"/>
    </row>
    <row r="66" spans="1:33" ht="34.5" customHeight="1" x14ac:dyDescent="0.4">
      <c r="A66" s="38" t="s">
        <v>90</v>
      </c>
      <c r="B66" s="84">
        <v>65</v>
      </c>
      <c r="C66" s="84">
        <v>16</v>
      </c>
      <c r="D66" s="84">
        <v>23</v>
      </c>
      <c r="E66" s="84">
        <v>0</v>
      </c>
      <c r="F66" s="84">
        <v>11</v>
      </c>
      <c r="G66" s="84">
        <v>69</v>
      </c>
      <c r="H66" s="84">
        <v>1814.9999999999995</v>
      </c>
      <c r="I66" s="84">
        <v>590.5999999999998</v>
      </c>
      <c r="J66" s="84">
        <v>698.99999999999989</v>
      </c>
      <c r="K66" s="84">
        <v>2547</v>
      </c>
      <c r="L66" s="84">
        <v>360.5</v>
      </c>
      <c r="M66" s="84">
        <v>525</v>
      </c>
      <c r="N66" s="41">
        <f t="shared" si="3"/>
        <v>6721.0999999999995</v>
      </c>
      <c r="O66" s="110"/>
      <c r="P66" s="111"/>
      <c r="Q66" s="112"/>
      <c r="R66" s="113"/>
      <c r="S66" s="113"/>
      <c r="T66" s="113"/>
      <c r="U66" s="71"/>
      <c r="V66" s="71"/>
      <c r="W66" s="71"/>
      <c r="X66" s="116"/>
      <c r="Y66" s="116"/>
      <c r="Z66" s="116"/>
      <c r="AA66" s="71"/>
      <c r="AB66" s="8"/>
      <c r="AC66" s="8"/>
      <c r="AD66" s="8"/>
      <c r="AE66" s="8"/>
      <c r="AF66" s="8"/>
      <c r="AG66" s="8"/>
    </row>
    <row r="67" spans="1:33" ht="34.5" customHeight="1" x14ac:dyDescent="0.4">
      <c r="A67" s="38" t="s">
        <v>91</v>
      </c>
      <c r="B67" s="84">
        <v>75179.999999999985</v>
      </c>
      <c r="C67" s="84">
        <v>148425</v>
      </c>
      <c r="D67" s="84">
        <v>297149.99999999953</v>
      </c>
      <c r="E67" s="84">
        <v>108360</v>
      </c>
      <c r="F67" s="84">
        <v>108210.00000000001</v>
      </c>
      <c r="G67" s="84">
        <v>141315</v>
      </c>
      <c r="H67" s="84">
        <v>123660</v>
      </c>
      <c r="I67" s="84">
        <v>494064.00000000041</v>
      </c>
      <c r="J67" s="84">
        <v>211515.00000000003</v>
      </c>
      <c r="K67" s="84">
        <v>79860</v>
      </c>
      <c r="L67" s="84">
        <v>169065</v>
      </c>
      <c r="M67" s="84">
        <v>44310</v>
      </c>
      <c r="N67" s="41">
        <f t="shared" si="3"/>
        <v>2001114</v>
      </c>
      <c r="O67" s="110"/>
      <c r="P67" s="111"/>
      <c r="Q67" s="112"/>
      <c r="R67" s="113"/>
      <c r="S67" s="113"/>
      <c r="T67" s="113"/>
      <c r="U67" s="71"/>
      <c r="V67" s="71"/>
      <c r="W67" s="71"/>
      <c r="X67" s="116"/>
      <c r="Y67" s="116"/>
      <c r="Z67" s="116"/>
      <c r="AA67" s="71"/>
      <c r="AB67" s="8"/>
      <c r="AC67" s="8"/>
      <c r="AD67" s="8"/>
      <c r="AE67" s="8"/>
      <c r="AF67" s="8"/>
      <c r="AG67" s="8"/>
    </row>
    <row r="68" spans="1:33" ht="34.5" customHeight="1" x14ac:dyDescent="0.4">
      <c r="A68" s="38" t="s">
        <v>42</v>
      </c>
      <c r="B68" s="84">
        <v>2089834.8000000031</v>
      </c>
      <c r="C68" s="84">
        <v>2184873.5999999996</v>
      </c>
      <c r="D68" s="84">
        <v>2222930.9999999995</v>
      </c>
      <c r="E68" s="84">
        <v>2369267.4</v>
      </c>
      <c r="F68" s="84">
        <v>2385539.3999999994</v>
      </c>
      <c r="G68" s="84">
        <v>2640995.4000000004</v>
      </c>
      <c r="H68" s="84">
        <v>2568846</v>
      </c>
      <c r="I68" s="84">
        <v>2525324.4</v>
      </c>
      <c r="J68" s="84">
        <v>2159528.4</v>
      </c>
      <c r="K68" s="84">
        <v>2071467</v>
      </c>
      <c r="L68" s="84">
        <v>1649556.5999999999</v>
      </c>
      <c r="M68" s="84">
        <v>2324735.4</v>
      </c>
      <c r="N68" s="41">
        <f t="shared" si="0"/>
        <v>27192899.400000002</v>
      </c>
      <c r="O68" s="110"/>
      <c r="P68" s="111"/>
      <c r="Q68" s="112"/>
      <c r="R68" s="113"/>
      <c r="S68" s="113"/>
      <c r="T68" s="113"/>
      <c r="U68" s="71"/>
      <c r="V68" s="71"/>
      <c r="W68" s="71"/>
      <c r="X68" s="116"/>
      <c r="Y68" s="116"/>
      <c r="Z68" s="116"/>
      <c r="AA68" s="71"/>
      <c r="AB68" s="8"/>
      <c r="AC68" s="8"/>
      <c r="AD68" s="8"/>
      <c r="AE68" s="8"/>
      <c r="AF68" s="8"/>
      <c r="AG68" s="8"/>
    </row>
    <row r="69" spans="1:33" ht="34.5" customHeight="1" x14ac:dyDescent="0.4">
      <c r="A69" s="38" t="s">
        <v>63</v>
      </c>
      <c r="B69" s="84">
        <v>1359224.9999999998</v>
      </c>
      <c r="C69" s="84">
        <v>1450836.0000000002</v>
      </c>
      <c r="D69" s="84">
        <v>1697903.9999999998</v>
      </c>
      <c r="E69" s="84">
        <v>3222459</v>
      </c>
      <c r="F69" s="84">
        <v>3252653.9999999995</v>
      </c>
      <c r="G69" s="84">
        <v>1978866</v>
      </c>
      <c r="H69" s="84">
        <v>2261195.9999999995</v>
      </c>
      <c r="I69" s="84">
        <v>4572135.1450990383</v>
      </c>
      <c r="J69" s="84">
        <v>1842560.9999999998</v>
      </c>
      <c r="K69" s="84">
        <v>1261952.0999999999</v>
      </c>
      <c r="L69" s="84">
        <v>955700.54999999993</v>
      </c>
      <c r="M69" s="84">
        <v>1610982</v>
      </c>
      <c r="N69" s="41">
        <f t="shared" si="0"/>
        <v>25466470.795099039</v>
      </c>
      <c r="O69" s="110"/>
      <c r="P69" s="111"/>
      <c r="Q69" s="112"/>
      <c r="R69" s="113"/>
      <c r="S69" s="113"/>
      <c r="T69" s="113"/>
      <c r="U69" s="71"/>
      <c r="V69" s="71"/>
      <c r="W69" s="71"/>
      <c r="X69" s="116"/>
      <c r="Y69" s="116"/>
      <c r="Z69" s="116"/>
      <c r="AA69" s="71"/>
      <c r="AB69" s="8"/>
      <c r="AC69" s="8"/>
      <c r="AD69" s="8"/>
      <c r="AE69" s="8"/>
      <c r="AF69" s="8"/>
      <c r="AG69" s="8"/>
    </row>
    <row r="70" spans="1:33" ht="33.75" customHeight="1" thickBot="1" x14ac:dyDescent="0.45">
      <c r="A70" s="85" t="s">
        <v>43</v>
      </c>
      <c r="B70" s="86">
        <f t="shared" ref="B70:M70" si="4">SUM(B8:B69)</f>
        <v>13515186.599999998</v>
      </c>
      <c r="C70" s="86">
        <f t="shared" si="4"/>
        <v>15116104.15</v>
      </c>
      <c r="D70" s="86">
        <f t="shared" si="4"/>
        <v>14029052.699405227</v>
      </c>
      <c r="E70" s="86">
        <f t="shared" si="4"/>
        <v>16339664.401911695</v>
      </c>
      <c r="F70" s="86">
        <f t="shared" si="4"/>
        <v>16516716.840137914</v>
      </c>
      <c r="G70" s="86">
        <f t="shared" si="4"/>
        <v>15006936.008722728</v>
      </c>
      <c r="H70" s="86">
        <f t="shared" si="4"/>
        <v>14718198.04382243</v>
      </c>
      <c r="I70" s="86">
        <f t="shared" si="4"/>
        <v>17841225.02909904</v>
      </c>
      <c r="J70" s="86">
        <f t="shared" si="4"/>
        <v>15966835.619665144</v>
      </c>
      <c r="K70" s="86">
        <f t="shared" si="4"/>
        <v>10747437.615</v>
      </c>
      <c r="L70" s="86">
        <f t="shared" si="4"/>
        <v>9384709.2850000001</v>
      </c>
      <c r="M70" s="86">
        <f t="shared" si="4"/>
        <v>11473458.386</v>
      </c>
      <c r="N70" s="87">
        <f>SUM(N8:N69)</f>
        <v>170655524.67876416</v>
      </c>
      <c r="O70" s="110"/>
      <c r="P70" s="111"/>
      <c r="Q70" s="112"/>
      <c r="R70" s="113"/>
      <c r="S70" s="113"/>
      <c r="T70" s="113"/>
      <c r="U70" s="28"/>
      <c r="V70" s="28"/>
      <c r="W70" s="28"/>
      <c r="X70" s="55"/>
      <c r="Y70" s="55"/>
      <c r="Z70" s="55"/>
      <c r="AA70" s="56"/>
    </row>
    <row r="71" spans="1:33" s="129" customFormat="1" ht="23.25" x14ac:dyDescent="0.35">
      <c r="A71" s="101" t="s">
        <v>113</v>
      </c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04"/>
      <c r="P71" s="111"/>
      <c r="Q71" s="117"/>
      <c r="R71" s="124"/>
      <c r="S71" s="124"/>
      <c r="T71" s="124"/>
      <c r="U71" s="117"/>
      <c r="V71" s="117"/>
      <c r="W71" s="117"/>
      <c r="X71" s="125"/>
      <c r="Y71" s="125"/>
      <c r="Z71" s="125"/>
      <c r="AA71" s="126"/>
      <c r="AB71" s="127"/>
      <c r="AC71" s="127"/>
      <c r="AD71" s="128"/>
    </row>
    <row r="72" spans="1:33" s="129" customFormat="1" ht="23.25" x14ac:dyDescent="0.35">
      <c r="A72" s="101" t="s">
        <v>120</v>
      </c>
      <c r="B72" s="117"/>
      <c r="C72" s="117"/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04"/>
      <c r="P72" s="111"/>
      <c r="Q72" s="117"/>
      <c r="R72" s="124"/>
      <c r="S72" s="124"/>
      <c r="T72" s="124"/>
      <c r="U72" s="117"/>
      <c r="V72" s="117"/>
      <c r="W72" s="117"/>
      <c r="X72" s="125"/>
      <c r="Y72" s="125"/>
      <c r="Z72" s="125"/>
      <c r="AA72" s="126"/>
      <c r="AB72" s="127"/>
      <c r="AC72" s="127"/>
      <c r="AD72" s="128"/>
    </row>
    <row r="73" spans="1:33" s="129" customFormat="1" ht="23.25" x14ac:dyDescent="0.35">
      <c r="A73" s="101" t="s">
        <v>115</v>
      </c>
      <c r="B73" s="117"/>
      <c r="C73" s="117"/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04"/>
      <c r="P73" s="111"/>
      <c r="Q73" s="117"/>
      <c r="R73" s="124"/>
      <c r="S73" s="124"/>
      <c r="T73" s="124"/>
      <c r="U73" s="117"/>
      <c r="V73" s="117"/>
      <c r="W73" s="117"/>
      <c r="X73" s="125"/>
      <c r="Y73" s="125"/>
      <c r="Z73" s="125"/>
      <c r="AA73" s="126"/>
      <c r="AB73" s="127"/>
      <c r="AC73" s="127"/>
      <c r="AD73" s="128"/>
    </row>
    <row r="74" spans="1:33" customFormat="1" ht="25.5" x14ac:dyDescent="0.35">
      <c r="A74" s="135"/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31"/>
      <c r="M74" s="131"/>
      <c r="N74" s="131"/>
      <c r="O74" s="132"/>
      <c r="P74" s="111"/>
      <c r="Q74" s="117"/>
      <c r="R74" s="118"/>
      <c r="S74" s="118"/>
      <c r="T74" s="118"/>
      <c r="U74" s="32"/>
      <c r="V74" s="32"/>
      <c r="W74" s="32"/>
      <c r="X74" s="119"/>
      <c r="Y74" s="119"/>
      <c r="Z74" s="119"/>
      <c r="AA74" s="120"/>
      <c r="AB74" s="121"/>
      <c r="AC74" s="122"/>
      <c r="AD74" s="123"/>
    </row>
    <row r="75" spans="1:33" x14ac:dyDescent="0.4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104"/>
      <c r="P75" s="105"/>
      <c r="Q75" s="112"/>
      <c r="R75" s="54"/>
      <c r="S75" s="54"/>
      <c r="T75" s="54"/>
      <c r="U75" s="28"/>
      <c r="V75" s="28"/>
      <c r="W75" s="28"/>
      <c r="X75" s="55"/>
      <c r="Y75" s="55"/>
      <c r="Z75" s="55"/>
      <c r="AA75" s="56"/>
    </row>
    <row r="76" spans="1:33" x14ac:dyDescent="0.4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104"/>
      <c r="P76" s="105"/>
      <c r="Q76" s="106"/>
      <c r="R76" s="54"/>
      <c r="S76" s="54"/>
    </row>
    <row r="77" spans="1:33" x14ac:dyDescent="0.4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104"/>
      <c r="P77" s="105"/>
      <c r="Q77" s="106"/>
      <c r="R77" s="54"/>
      <c r="S77" s="54"/>
    </row>
    <row r="78" spans="1:33" x14ac:dyDescent="0.4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104"/>
      <c r="P78" s="105"/>
      <c r="Q78" s="106"/>
      <c r="R78" s="54"/>
      <c r="S78" s="54"/>
    </row>
    <row r="79" spans="1:33" x14ac:dyDescent="0.4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104"/>
      <c r="P79" s="105"/>
      <c r="Q79" s="106"/>
      <c r="R79" s="54"/>
      <c r="S79" s="54"/>
    </row>
    <row r="80" spans="1:33" x14ac:dyDescent="0.4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104"/>
      <c r="P80" s="105"/>
      <c r="Q80" s="106"/>
      <c r="R80" s="54"/>
      <c r="S80" s="54"/>
    </row>
    <row r="81" spans="1:19" x14ac:dyDescent="0.4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104"/>
      <c r="P81" s="105"/>
      <c r="Q81" s="106"/>
      <c r="R81" s="54"/>
      <c r="S81" s="54"/>
    </row>
    <row r="82" spans="1:19" x14ac:dyDescent="0.4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104"/>
      <c r="P82" s="105"/>
      <c r="Q82" s="106"/>
      <c r="R82" s="54"/>
      <c r="S82" s="54"/>
    </row>
    <row r="83" spans="1:19" x14ac:dyDescent="0.4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104"/>
      <c r="P83" s="105"/>
      <c r="Q83" s="106"/>
      <c r="R83" s="54"/>
      <c r="S83" s="54"/>
    </row>
    <row r="84" spans="1:19" x14ac:dyDescent="0.4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104"/>
      <c r="P84" s="105"/>
      <c r="Q84" s="106"/>
      <c r="R84" s="54"/>
      <c r="S84" s="54"/>
    </row>
    <row r="85" spans="1:19" x14ac:dyDescent="0.4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104"/>
      <c r="P85" s="105"/>
      <c r="Q85" s="106"/>
      <c r="R85" s="54"/>
      <c r="S85" s="54"/>
    </row>
    <row r="86" spans="1:19" x14ac:dyDescent="0.4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104"/>
      <c r="P86" s="105"/>
      <c r="Q86" s="106"/>
      <c r="R86" s="54"/>
      <c r="S86" s="54"/>
    </row>
    <row r="87" spans="1:19" x14ac:dyDescent="0.4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104"/>
      <c r="P87" s="105"/>
      <c r="Q87" s="106"/>
      <c r="R87" s="54"/>
      <c r="S87" s="54"/>
    </row>
    <row r="88" spans="1:19" x14ac:dyDescent="0.4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104"/>
      <c r="P88" s="105"/>
      <c r="Q88" s="106"/>
      <c r="R88" s="54"/>
      <c r="S88" s="54"/>
    </row>
    <row r="89" spans="1:19" x14ac:dyDescent="0.4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104"/>
      <c r="P89" s="105"/>
      <c r="Q89" s="106"/>
      <c r="R89" s="54"/>
      <c r="S89" s="54"/>
    </row>
    <row r="90" spans="1:19" x14ac:dyDescent="0.4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104"/>
      <c r="P90" s="105"/>
      <c r="Q90" s="106"/>
      <c r="R90" s="54"/>
      <c r="S90" s="54"/>
    </row>
    <row r="91" spans="1:19" x14ac:dyDescent="0.4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104"/>
      <c r="P91" s="105"/>
      <c r="Q91" s="106"/>
      <c r="R91" s="54"/>
      <c r="S91" s="54"/>
    </row>
    <row r="92" spans="1:19" x14ac:dyDescent="0.4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104"/>
      <c r="P92" s="105"/>
      <c r="Q92" s="106"/>
      <c r="R92" s="54"/>
      <c r="S92" s="54"/>
    </row>
    <row r="93" spans="1:19" x14ac:dyDescent="0.4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104"/>
      <c r="P93" s="105"/>
      <c r="Q93" s="106"/>
      <c r="R93" s="54"/>
      <c r="S93" s="54"/>
    </row>
    <row r="94" spans="1:19" x14ac:dyDescent="0.4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104"/>
      <c r="P94" s="105"/>
      <c r="Q94" s="106"/>
      <c r="R94" s="54"/>
      <c r="S94" s="54"/>
    </row>
    <row r="95" spans="1:19" x14ac:dyDescent="0.4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104"/>
      <c r="P95" s="105"/>
      <c r="Q95" s="106"/>
      <c r="R95" s="54"/>
      <c r="S95" s="54"/>
    </row>
    <row r="96" spans="1:19" x14ac:dyDescent="0.4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104"/>
      <c r="P96" s="105"/>
      <c r="Q96" s="106"/>
      <c r="R96" s="54"/>
      <c r="S96" s="54"/>
    </row>
    <row r="97" spans="1:19" x14ac:dyDescent="0.4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104"/>
      <c r="P97" s="105"/>
      <c r="Q97" s="106"/>
      <c r="R97" s="54"/>
      <c r="S97" s="54"/>
    </row>
    <row r="98" spans="1:19" x14ac:dyDescent="0.4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104"/>
      <c r="P98" s="105"/>
      <c r="Q98" s="106"/>
      <c r="R98" s="54"/>
      <c r="S98" s="54"/>
    </row>
    <row r="99" spans="1:19" x14ac:dyDescent="0.4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104"/>
      <c r="P99" s="105"/>
      <c r="Q99" s="106"/>
      <c r="R99" s="54"/>
      <c r="S99" s="54"/>
    </row>
    <row r="100" spans="1:19" x14ac:dyDescent="0.4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104"/>
      <c r="P100" s="105"/>
      <c r="Q100" s="106"/>
      <c r="R100" s="54"/>
      <c r="S100" s="54"/>
    </row>
    <row r="101" spans="1:19" x14ac:dyDescent="0.4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104"/>
      <c r="P101" s="105"/>
      <c r="Q101" s="106"/>
      <c r="R101" s="54"/>
      <c r="S101" s="54"/>
    </row>
    <row r="102" spans="1:19" x14ac:dyDescent="0.4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104"/>
      <c r="P102" s="105"/>
      <c r="Q102" s="106"/>
      <c r="R102" s="54"/>
      <c r="S102" s="54"/>
    </row>
    <row r="103" spans="1:19" x14ac:dyDescent="0.4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104"/>
      <c r="P103" s="105"/>
      <c r="Q103" s="106"/>
      <c r="R103" s="54"/>
      <c r="S103" s="54"/>
    </row>
    <row r="104" spans="1:19" x14ac:dyDescent="0.4">
      <c r="A104" s="53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104"/>
      <c r="P104" s="105"/>
      <c r="Q104" s="106"/>
      <c r="R104" s="54"/>
      <c r="S104" s="54"/>
    </row>
    <row r="105" spans="1:19" x14ac:dyDescent="0.4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104"/>
      <c r="P105" s="105"/>
      <c r="Q105" s="106"/>
      <c r="R105" s="54"/>
      <c r="S105" s="54"/>
    </row>
    <row r="106" spans="1:19" x14ac:dyDescent="0.4">
      <c r="A106" s="53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104"/>
      <c r="P106" s="105"/>
      <c r="Q106" s="106"/>
      <c r="R106" s="54"/>
      <c r="S106" s="54"/>
    </row>
    <row r="107" spans="1:19" x14ac:dyDescent="0.4">
      <c r="A107" s="5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104"/>
      <c r="P107" s="105"/>
      <c r="Q107" s="106"/>
      <c r="R107" s="54"/>
      <c r="S107" s="54"/>
    </row>
    <row r="108" spans="1:19" x14ac:dyDescent="0.4">
      <c r="A108" s="53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104"/>
      <c r="P108" s="105"/>
      <c r="Q108" s="106"/>
      <c r="R108" s="54"/>
      <c r="S108" s="54"/>
    </row>
    <row r="109" spans="1:19" x14ac:dyDescent="0.4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104"/>
      <c r="P109" s="105"/>
      <c r="Q109" s="106"/>
      <c r="R109" s="54"/>
      <c r="S109" s="54"/>
    </row>
    <row r="110" spans="1:19" x14ac:dyDescent="0.4">
      <c r="A110" s="53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104"/>
      <c r="P110" s="105"/>
      <c r="Q110" s="106"/>
      <c r="R110" s="54"/>
      <c r="S110" s="54"/>
    </row>
    <row r="111" spans="1:19" x14ac:dyDescent="0.4">
      <c r="A111" s="53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104"/>
      <c r="P111" s="105"/>
      <c r="Q111" s="106"/>
      <c r="R111" s="54"/>
      <c r="S111" s="54"/>
    </row>
    <row r="112" spans="1:19" x14ac:dyDescent="0.4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104"/>
      <c r="P112" s="105"/>
      <c r="Q112" s="106"/>
      <c r="R112" s="54"/>
      <c r="S112" s="54"/>
    </row>
    <row r="113" spans="1:14" x14ac:dyDescent="0.4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</row>
    <row r="114" spans="1:14" x14ac:dyDescent="0.4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</row>
    <row r="115" spans="1:14" x14ac:dyDescent="0.4">
      <c r="A115" s="53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</row>
    <row r="116" spans="1:14" x14ac:dyDescent="0.4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</row>
    <row r="117" spans="1:14" x14ac:dyDescent="0.4">
      <c r="A117" s="53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</row>
    <row r="118" spans="1:14" x14ac:dyDescent="0.4">
      <c r="A118" s="53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</row>
    <row r="119" spans="1:14" x14ac:dyDescent="0.4">
      <c r="A119" s="53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</row>
    <row r="120" spans="1:14" x14ac:dyDescent="0.4">
      <c r="A120" s="53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</row>
    <row r="121" spans="1:14" x14ac:dyDescent="0.4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</row>
    <row r="122" spans="1:14" x14ac:dyDescent="0.4">
      <c r="A122" s="53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</row>
  </sheetData>
  <mergeCells count="2">
    <mergeCell ref="A4:N4"/>
    <mergeCell ref="A3:N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4</vt:i4>
      </vt:variant>
    </vt:vector>
  </HeadingPairs>
  <TitlesOfParts>
    <vt:vector size="18" baseType="lpstr">
      <vt:lpstr>Producción QQ 2012</vt:lpstr>
      <vt:lpstr>Producción QQ 2013</vt:lpstr>
      <vt:lpstr>Producción QQ 2014</vt:lpstr>
      <vt:lpstr>Producción QQ 2015</vt:lpstr>
      <vt:lpstr>Producción QQ 2016</vt:lpstr>
      <vt:lpstr>Producción QQ 2017</vt:lpstr>
      <vt:lpstr>Producción QQ 2018</vt:lpstr>
      <vt:lpstr>Producción QQ 2019</vt:lpstr>
      <vt:lpstr>Producción QQ 2020</vt:lpstr>
      <vt:lpstr>Producción QQ 2021</vt:lpstr>
      <vt:lpstr>Producción QQ 2022</vt:lpstr>
      <vt:lpstr>Producción QQ 2023</vt:lpstr>
      <vt:lpstr>Producción QQ 2024</vt:lpstr>
      <vt:lpstr>Producción QQ 2025 </vt:lpstr>
      <vt:lpstr>'Producción QQ 2012'!Área_de_impresión</vt:lpstr>
      <vt:lpstr>'Producción QQ 2013'!Área_de_impresión</vt:lpstr>
      <vt:lpstr>'Producción QQ 2014'!Área_de_impresión</vt:lpstr>
      <vt:lpstr>'Producción QQ 2015'!Área_de_impresión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Hector Devares</dc:creator>
  <cp:lastModifiedBy>Marisleida Herrera</cp:lastModifiedBy>
  <cp:lastPrinted>2017-06-22T15:17:33Z</cp:lastPrinted>
  <dcterms:created xsi:type="dcterms:W3CDTF">2015-08-03T17:31:07Z</dcterms:created>
  <dcterms:modified xsi:type="dcterms:W3CDTF">2026-05-19T18:06:01Z</dcterms:modified>
</cp:coreProperties>
</file>