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delacruz\Desktop\Pignoración\"/>
    </mc:Choice>
  </mc:AlternateContent>
  <xr:revisionPtr revIDLastSave="0" documentId="13_ncr:1_{6D4F4953-2947-42C2-A1BA-2554C4D074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Uepi Entidad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7" i="1" l="1"/>
  <c r="M17" i="1"/>
  <c r="L17" i="1"/>
  <c r="K17" i="1" l="1"/>
  <c r="J17" i="1" l="1"/>
  <c r="I17" i="1"/>
  <c r="H17" i="1"/>
  <c r="F17" i="1"/>
  <c r="G17" i="1"/>
  <c r="D17" i="1"/>
  <c r="E17" i="1"/>
  <c r="C17" i="1"/>
  <c r="B17" i="1"/>
</calcChain>
</file>

<file path=xl/sharedStrings.xml><?xml version="1.0" encoding="utf-8"?>
<sst xmlns="http://schemas.openxmlformats.org/spreadsheetml/2006/main" count="18" uniqueCount="18">
  <si>
    <t xml:space="preserve">Total </t>
  </si>
  <si>
    <t>Banco Santa Cruz</t>
  </si>
  <si>
    <t>BHD-León</t>
  </si>
  <si>
    <t>Cooperativa Mamoncito</t>
  </si>
  <si>
    <t>Banco Agrícola</t>
  </si>
  <si>
    <t>Banco Popular</t>
  </si>
  <si>
    <t>Banco de Reservas</t>
  </si>
  <si>
    <t>Entidad Financiera</t>
  </si>
  <si>
    <t xml:space="preserve"> Estos datos no incluyen cargos bancarios, impuestos y pagos por servicios.  Los montos prestados por las Entidades Financieras no necesariamente coinciden con el monto pignorado durante los años citados, debido a que no todos los pagos son realizados  dentro del mismo año calendario. Los productos pignorados corresponden: a Cebolla, Ajo, Arroz y Habichuelas.</t>
  </si>
  <si>
    <t>Viceministerio de Planifición Sectorial y Agropecuaria</t>
  </si>
  <si>
    <t>Departamento de Economía Agropecuaria y Estadísticas</t>
  </si>
  <si>
    <t xml:space="preserve"> Cuadro 12.3.3/ (Millones de RD$)  </t>
  </si>
  <si>
    <t>2022*</t>
  </si>
  <si>
    <t>2024*</t>
  </si>
  <si>
    <t>2025*</t>
  </si>
  <si>
    <t xml:space="preserve"> Montos de Pignoración Ejecutados, por Entidad Financiera, 2013 - 2025</t>
  </si>
  <si>
    <r>
      <rPr>
        <b/>
        <sz val="8"/>
        <color theme="1"/>
        <rFont val="Calibri"/>
        <family val="2"/>
        <scheme val="minor"/>
      </rPr>
      <t>Fuente</t>
    </r>
    <r>
      <rPr>
        <sz val="8"/>
        <color theme="1"/>
        <rFont val="Calibri"/>
        <family val="2"/>
        <scheme val="minor"/>
      </rPr>
      <t>: Ministerio de Agricultura. Unidad Ejecutora de Pignoraciones (UEPI). Elaborado por el Departamento de Economía Agropecuaria y Estadisticas, 2025.</t>
    </r>
  </si>
  <si>
    <t xml:space="preserve">Nota: * Datos preliminares.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</si>
</sst>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0" applyFont="1" applyFill="1"/>
    <xf numFmtId="0" fontId="4" fillId="2" borderId="0" xfId="2" applyFont="1" applyFill="1" applyAlignment="1" applyProtection="1">
      <alignment horizontal="center" wrapText="1"/>
      <protection locked="0"/>
    </xf>
    <xf numFmtId="0" fontId="1" fillId="0" borderId="0" xfId="0" applyFont="1"/>
    <xf numFmtId="0" fontId="10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43" fontId="10" fillId="2" borderId="0" xfId="1" applyFont="1" applyFill="1" applyBorder="1"/>
    <xf numFmtId="43" fontId="10" fillId="2" borderId="0" xfId="1" applyFont="1" applyFill="1" applyBorder="1" applyAlignment="1">
      <alignment horizontal="right"/>
    </xf>
    <xf numFmtId="43" fontId="6" fillId="2" borderId="0" xfId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41" fontId="7" fillId="0" borderId="1" xfId="0" applyNumberFormat="1" applyFont="1" applyBorder="1" applyAlignment="1">
      <alignment horizontal="right"/>
    </xf>
    <xf numFmtId="0" fontId="1" fillId="2" borderId="0" xfId="0" applyFont="1" applyFill="1"/>
    <xf numFmtId="0" fontId="7" fillId="2" borderId="0" xfId="0" applyFont="1" applyFill="1"/>
    <xf numFmtId="3" fontId="11" fillId="4" borderId="1" xfId="0" applyNumberFormat="1" applyFont="1" applyFill="1" applyBorder="1" applyAlignment="1">
      <alignment horizontal="right"/>
    </xf>
    <xf numFmtId="0" fontId="8" fillId="2" borderId="0" xfId="0" applyFont="1" applyFill="1"/>
    <xf numFmtId="3" fontId="7" fillId="0" borderId="2" xfId="0" applyNumberFormat="1" applyFont="1" applyBorder="1" applyAlignment="1">
      <alignment horizontal="right"/>
    </xf>
    <xf numFmtId="3" fontId="7" fillId="0" borderId="2" xfId="1" applyNumberFormat="1" applyFont="1" applyBorder="1" applyAlignment="1">
      <alignment horizontal="righ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right"/>
    </xf>
    <xf numFmtId="4" fontId="9" fillId="4" borderId="9" xfId="0" applyNumberFormat="1" applyFont="1" applyFill="1" applyBorder="1" applyAlignment="1">
      <alignment horizontal="right"/>
    </xf>
    <xf numFmtId="0" fontId="7" fillId="0" borderId="6" xfId="0" applyFont="1" applyBorder="1" applyAlignment="1">
      <alignment horizontal="left" wrapText="1"/>
    </xf>
    <xf numFmtId="41" fontId="7" fillId="0" borderId="1" xfId="0" applyNumberFormat="1" applyFont="1" applyBorder="1" applyAlignment="1">
      <alignment horizontal="left"/>
    </xf>
    <xf numFmtId="41" fontId="7" fillId="2" borderId="2" xfId="0" applyNumberFormat="1" applyFont="1" applyFill="1" applyBorder="1" applyAlignment="1">
      <alignment horizontal="right"/>
    </xf>
    <xf numFmtId="41" fontId="7" fillId="2" borderId="1" xfId="0" applyNumberFormat="1" applyFont="1" applyFill="1" applyBorder="1" applyAlignment="1">
      <alignment horizontal="right"/>
    </xf>
    <xf numFmtId="3" fontId="7" fillId="2" borderId="1" xfId="1" applyNumberFormat="1" applyFont="1" applyFill="1" applyBorder="1" applyAlignment="1">
      <alignment horizontal="right"/>
    </xf>
    <xf numFmtId="41" fontId="7" fillId="2" borderId="1" xfId="0" applyNumberFormat="1" applyFont="1" applyFill="1" applyBorder="1" applyAlignment="1">
      <alignment horizontal="center"/>
    </xf>
    <xf numFmtId="4" fontId="9" fillId="4" borderId="10" xfId="0" applyNumberFormat="1" applyFont="1" applyFill="1" applyBorder="1" applyAlignment="1">
      <alignment horizontal="right"/>
    </xf>
    <xf numFmtId="0" fontId="4" fillId="2" borderId="0" xfId="2" applyFont="1" applyFill="1" applyAlignment="1" applyProtection="1">
      <alignment wrapText="1"/>
      <protection locked="0"/>
    </xf>
    <xf numFmtId="3" fontId="7" fillId="2" borderId="2" xfId="1" applyNumberFormat="1" applyFont="1" applyFill="1" applyBorder="1" applyAlignment="1">
      <alignment horizontal="right"/>
    </xf>
    <xf numFmtId="0" fontId="4" fillId="2" borderId="0" xfId="2" applyFont="1" applyFill="1" applyAlignment="1" applyProtection="1">
      <alignment horizontal="center" wrapText="1"/>
      <protection locked="0"/>
    </xf>
    <xf numFmtId="0" fontId="12" fillId="2" borderId="0" xfId="0" applyFont="1" applyFill="1"/>
    <xf numFmtId="0" fontId="13" fillId="2" borderId="0" xfId="0" applyFont="1" applyFill="1"/>
    <xf numFmtId="41" fontId="7" fillId="2" borderId="11" xfId="0" applyNumberFormat="1" applyFont="1" applyFill="1" applyBorder="1" applyAlignment="1">
      <alignment horizontal="right"/>
    </xf>
    <xf numFmtId="41" fontId="7" fillId="2" borderId="12" xfId="0" applyNumberFormat="1" applyFont="1" applyFill="1" applyBorder="1" applyAlignment="1">
      <alignment horizontal="right"/>
    </xf>
    <xf numFmtId="3" fontId="7" fillId="2" borderId="12" xfId="1" applyNumberFormat="1" applyFont="1" applyFill="1" applyBorder="1" applyAlignment="1">
      <alignment horizontal="right"/>
    </xf>
    <xf numFmtId="3" fontId="11" fillId="4" borderId="12" xfId="0" applyNumberFormat="1" applyFont="1" applyFill="1" applyBorder="1" applyAlignment="1">
      <alignment horizontal="right"/>
    </xf>
    <xf numFmtId="0" fontId="4" fillId="2" borderId="1" xfId="2" applyFont="1" applyFill="1" applyBorder="1" applyAlignment="1" applyProtection="1">
      <alignment horizontal="center" wrapText="1"/>
      <protection locked="0"/>
    </xf>
    <xf numFmtId="0" fontId="6" fillId="3" borderId="14" xfId="0" applyFont="1" applyFill="1" applyBorder="1" applyAlignment="1">
      <alignment horizontal="center" vertical="center"/>
    </xf>
    <xf numFmtId="3" fontId="7" fillId="2" borderId="13" xfId="1" applyNumberFormat="1" applyFont="1" applyFill="1" applyBorder="1" applyAlignment="1">
      <alignment horizontal="right"/>
    </xf>
    <xf numFmtId="0" fontId="5" fillId="2" borderId="0" xfId="2" applyFont="1" applyFill="1" applyAlignment="1" applyProtection="1">
      <alignment horizontal="center" wrapText="1"/>
      <protection locked="0"/>
    </xf>
    <xf numFmtId="0" fontId="4" fillId="2" borderId="0" xfId="2" applyFont="1" applyFill="1" applyAlignment="1" applyProtection="1">
      <alignment horizontal="center" wrapText="1"/>
      <protection locked="0"/>
    </xf>
    <xf numFmtId="0" fontId="12" fillId="2" borderId="0" xfId="0" applyFont="1" applyFill="1" applyAlignment="1">
      <alignment horizontal="left" wrapText="1"/>
    </xf>
    <xf numFmtId="3" fontId="11" fillId="4" borderId="15" xfId="0" applyNumberFormat="1" applyFont="1" applyFill="1" applyBorder="1" applyAlignment="1">
      <alignment horizontal="righ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D6C6D1"/>
      <color rgb="FFDFB5E7"/>
      <color rgb="FFDDDDBF"/>
      <color rgb="FFDFBDD4"/>
      <color rgb="FFBE367A"/>
      <color rgb="FFCFC4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1</xdr:row>
      <xdr:rowOff>38100</xdr:rowOff>
    </xdr:from>
    <xdr:to>
      <xdr:col>7</xdr:col>
      <xdr:colOff>914401</xdr:colOff>
      <xdr:row>4</xdr:row>
      <xdr:rowOff>38101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228600"/>
          <a:ext cx="1666876" cy="59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6"/>
  <sheetViews>
    <sheetView tabSelected="1" zoomScaleNormal="100" workbookViewId="0">
      <selection activeCell="P7" sqref="P7"/>
    </sheetView>
  </sheetViews>
  <sheetFormatPr baseColWidth="10" defaultColWidth="16" defaultRowHeight="15" x14ac:dyDescent="0.25"/>
  <cols>
    <col min="1" max="1" width="16.42578125" style="3" customWidth="1"/>
    <col min="2" max="2" width="14.5703125" style="3" customWidth="1"/>
    <col min="3" max="3" width="14.85546875" style="3" customWidth="1"/>
    <col min="4" max="4" width="15.5703125" style="3" customWidth="1"/>
    <col min="5" max="5" width="15.28515625" style="3" customWidth="1"/>
    <col min="6" max="6" width="14.85546875" style="3" customWidth="1"/>
    <col min="7" max="8" width="14.7109375" style="3" customWidth="1"/>
    <col min="9" max="9" width="14.85546875" style="3" customWidth="1"/>
    <col min="10" max="10" width="14.5703125" style="3" customWidth="1"/>
    <col min="11" max="11" width="14.28515625" style="3" customWidth="1"/>
    <col min="12" max="12" width="14.85546875" style="3" customWidth="1"/>
    <col min="13" max="13" width="14.28515625" style="3" customWidth="1"/>
    <col min="14" max="14" width="15.7109375" style="3" customWidth="1"/>
    <col min="15" max="16384" width="16" style="3"/>
  </cols>
  <sheetData>
    <row r="1" spans="1:18" s="13" customFormat="1" x14ac:dyDescent="0.25"/>
    <row r="2" spans="1:18" s="13" customFormat="1" x14ac:dyDescent="0.25"/>
    <row r="3" spans="1:18" s="13" customFormat="1" ht="15.75" x14ac:dyDescent="0.25">
      <c r="A3" s="47"/>
      <c r="B3" s="47"/>
      <c r="C3" s="47"/>
      <c r="D3" s="47"/>
      <c r="E3" s="47"/>
      <c r="F3" s="47"/>
      <c r="G3" s="47"/>
      <c r="H3" s="47"/>
      <c r="I3" s="2"/>
      <c r="J3" s="2"/>
      <c r="K3" s="2"/>
      <c r="L3" s="2"/>
      <c r="M3" s="2"/>
    </row>
    <row r="4" spans="1:18" ht="15.75" x14ac:dyDescent="0.25">
      <c r="A4" s="47"/>
      <c r="B4" s="47"/>
      <c r="C4" s="47"/>
      <c r="D4" s="47"/>
      <c r="E4" s="47"/>
      <c r="F4" s="47"/>
      <c r="G4" s="47"/>
      <c r="H4" s="47"/>
      <c r="I4" s="2"/>
      <c r="J4" s="2"/>
      <c r="K4" s="2"/>
      <c r="L4" s="2"/>
      <c r="M4" s="2"/>
      <c r="N4" s="13"/>
      <c r="O4" s="13"/>
      <c r="P4" s="13"/>
      <c r="Q4" s="13"/>
      <c r="R4" s="13"/>
    </row>
    <row r="5" spans="1:18" ht="15.75" customHeight="1" x14ac:dyDescent="0.25">
      <c r="A5" s="47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13"/>
      <c r="P5" s="13"/>
      <c r="Q5" s="13"/>
      <c r="R5" s="13"/>
    </row>
    <row r="6" spans="1:18" ht="15.75" customHeight="1" x14ac:dyDescent="0.25">
      <c r="A6" s="47" t="s">
        <v>10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13"/>
      <c r="P6" s="13"/>
      <c r="Q6" s="13"/>
      <c r="R6" s="13"/>
    </row>
    <row r="7" spans="1:18" ht="15.75" customHeight="1" x14ac:dyDescent="0.25">
      <c r="A7" s="47" t="s">
        <v>15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13"/>
      <c r="P7" s="13"/>
      <c r="Q7" s="13"/>
      <c r="R7" s="13"/>
    </row>
    <row r="8" spans="1:18" ht="13.5" customHeight="1" thickBot="1" x14ac:dyDescent="0.3">
      <c r="A8" s="47" t="s">
        <v>11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13"/>
      <c r="P8" s="13"/>
      <c r="Q8" s="13"/>
      <c r="R8" s="13"/>
    </row>
    <row r="9" spans="1:18" ht="5.25" hidden="1" customHeight="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M9" s="13"/>
      <c r="N9" s="13"/>
      <c r="O9" s="13"/>
      <c r="P9" s="13"/>
      <c r="Q9" s="13"/>
      <c r="R9" s="13"/>
    </row>
    <row r="10" spans="1:18" ht="24" customHeight="1" thickBot="1" x14ac:dyDescent="0.3">
      <c r="A10" s="19" t="s">
        <v>7</v>
      </c>
      <c r="B10" s="20">
        <v>2013</v>
      </c>
      <c r="C10" s="20">
        <v>2014</v>
      </c>
      <c r="D10" s="20">
        <v>2015</v>
      </c>
      <c r="E10" s="20">
        <v>2016</v>
      </c>
      <c r="F10" s="20">
        <v>2017</v>
      </c>
      <c r="G10" s="20">
        <v>2018</v>
      </c>
      <c r="H10" s="20">
        <v>2019</v>
      </c>
      <c r="I10" s="20">
        <v>2020</v>
      </c>
      <c r="J10" s="20">
        <v>2021</v>
      </c>
      <c r="K10" s="20" t="s">
        <v>12</v>
      </c>
      <c r="L10" s="20">
        <v>2023</v>
      </c>
      <c r="M10" s="20" t="s">
        <v>13</v>
      </c>
      <c r="N10" s="44" t="s">
        <v>14</v>
      </c>
      <c r="O10" s="2"/>
      <c r="P10" s="13"/>
      <c r="Q10" s="13"/>
      <c r="R10" s="13"/>
    </row>
    <row r="11" spans="1:18" ht="15.75" x14ac:dyDescent="0.25">
      <c r="A11" s="21" t="s">
        <v>6</v>
      </c>
      <c r="B11" s="17">
        <v>5755022605</v>
      </c>
      <c r="C11" s="17">
        <v>4483211957.8599997</v>
      </c>
      <c r="D11" s="17">
        <v>3592666990</v>
      </c>
      <c r="E11" s="17">
        <v>3281825300</v>
      </c>
      <c r="F11" s="18">
        <v>2959730030</v>
      </c>
      <c r="G11" s="18">
        <v>3646381190</v>
      </c>
      <c r="H11" s="18">
        <v>2933118560</v>
      </c>
      <c r="I11" s="18">
        <v>3281276720</v>
      </c>
      <c r="J11" s="35">
        <v>4417501920</v>
      </c>
      <c r="K11" s="29">
        <v>6981707820</v>
      </c>
      <c r="L11" s="29">
        <v>6728206720</v>
      </c>
      <c r="M11" s="39">
        <v>8851748450</v>
      </c>
      <c r="N11" s="45">
        <v>10369746700</v>
      </c>
      <c r="O11" s="2"/>
      <c r="P11" s="13"/>
      <c r="Q11" s="13"/>
      <c r="R11" s="13"/>
    </row>
    <row r="12" spans="1:18" ht="15.75" x14ac:dyDescent="0.25">
      <c r="A12" s="22" t="s">
        <v>5</v>
      </c>
      <c r="B12" s="10">
        <v>401714800</v>
      </c>
      <c r="C12" s="10">
        <v>1392398300</v>
      </c>
      <c r="D12" s="10">
        <v>1486994640</v>
      </c>
      <c r="E12" s="10">
        <v>1734113480</v>
      </c>
      <c r="F12" s="11">
        <v>1297791120</v>
      </c>
      <c r="G12" s="11">
        <v>1910378846.4000001</v>
      </c>
      <c r="H12" s="11">
        <v>2287550680</v>
      </c>
      <c r="I12" s="11">
        <v>1702847680</v>
      </c>
      <c r="J12" s="31">
        <v>2771168660</v>
      </c>
      <c r="K12" s="30">
        <v>354336780</v>
      </c>
      <c r="L12" s="30">
        <v>54146200</v>
      </c>
      <c r="M12" s="40">
        <v>108819200</v>
      </c>
      <c r="N12" s="31">
        <v>100356160</v>
      </c>
      <c r="O12" s="2"/>
      <c r="P12" s="13"/>
      <c r="Q12" s="13"/>
      <c r="R12" s="13"/>
    </row>
    <row r="13" spans="1:18" ht="15.75" x14ac:dyDescent="0.25">
      <c r="A13" s="22" t="s">
        <v>4</v>
      </c>
      <c r="B13" s="10">
        <v>395857680.98000002</v>
      </c>
      <c r="C13" s="10">
        <v>465961337.13999999</v>
      </c>
      <c r="D13" s="10">
        <v>225717000</v>
      </c>
      <c r="E13" s="10">
        <v>348318705</v>
      </c>
      <c r="F13" s="11">
        <v>343956640</v>
      </c>
      <c r="G13" s="11">
        <v>1002730960</v>
      </c>
      <c r="H13" s="11">
        <v>1345812800</v>
      </c>
      <c r="I13" s="11">
        <v>945993800</v>
      </c>
      <c r="J13" s="31">
        <v>2103512904.1799998</v>
      </c>
      <c r="K13" s="31">
        <v>3726071000</v>
      </c>
      <c r="L13" s="31">
        <v>3000713140</v>
      </c>
      <c r="M13" s="41">
        <v>1623315000</v>
      </c>
      <c r="N13" s="31">
        <v>2632586560</v>
      </c>
      <c r="O13" s="2"/>
      <c r="P13" s="13"/>
      <c r="Q13" s="13"/>
      <c r="R13" s="13"/>
    </row>
    <row r="14" spans="1:18" ht="26.25" x14ac:dyDescent="0.25">
      <c r="A14" s="27" t="s">
        <v>3</v>
      </c>
      <c r="B14" s="10">
        <v>146302500</v>
      </c>
      <c r="C14" s="10">
        <v>99233300</v>
      </c>
      <c r="D14" s="10">
        <v>100649550</v>
      </c>
      <c r="E14" s="10">
        <v>30755320</v>
      </c>
      <c r="F14" s="11">
        <v>15057020</v>
      </c>
      <c r="G14" s="11">
        <v>31280000</v>
      </c>
      <c r="H14" s="28">
        <v>0</v>
      </c>
      <c r="I14" s="12">
        <v>0</v>
      </c>
      <c r="J14" s="30">
        <v>25282800</v>
      </c>
      <c r="K14" s="32">
        <v>0</v>
      </c>
      <c r="L14" s="30">
        <v>0</v>
      </c>
      <c r="M14" s="40">
        <v>0</v>
      </c>
      <c r="N14" s="43"/>
      <c r="O14" s="2"/>
      <c r="P14" s="13"/>
      <c r="Q14" s="13"/>
      <c r="R14" s="13"/>
    </row>
    <row r="15" spans="1:18" ht="15.75" x14ac:dyDescent="0.25">
      <c r="A15" s="22" t="s">
        <v>2</v>
      </c>
      <c r="B15" s="10">
        <v>189279000</v>
      </c>
      <c r="C15" s="10">
        <v>162343820</v>
      </c>
      <c r="D15" s="10">
        <v>98080326.230000004</v>
      </c>
      <c r="E15" s="10">
        <v>238190760</v>
      </c>
      <c r="F15" s="11">
        <v>87221780</v>
      </c>
      <c r="G15" s="11">
        <v>61255440</v>
      </c>
      <c r="H15" s="11">
        <v>671863280</v>
      </c>
      <c r="I15" s="11">
        <v>498577920</v>
      </c>
      <c r="J15" s="31">
        <v>949590240</v>
      </c>
      <c r="K15" s="30">
        <v>97445620</v>
      </c>
      <c r="L15" s="30">
        <v>16893500</v>
      </c>
      <c r="M15" s="40">
        <v>0</v>
      </c>
      <c r="N15" s="31">
        <v>340171840</v>
      </c>
      <c r="O15" s="2"/>
      <c r="P15" s="13"/>
      <c r="Q15" s="13"/>
      <c r="R15" s="13"/>
    </row>
    <row r="16" spans="1:18" ht="15.75" x14ac:dyDescent="0.25">
      <c r="A16" s="23" t="s">
        <v>1</v>
      </c>
      <c r="B16" s="12">
        <v>0</v>
      </c>
      <c r="C16" s="10">
        <v>8400000</v>
      </c>
      <c r="D16" s="10">
        <v>15996000</v>
      </c>
      <c r="E16" s="10">
        <v>36808000</v>
      </c>
      <c r="F16" s="12">
        <v>0</v>
      </c>
      <c r="G16" s="11">
        <v>48816377</v>
      </c>
      <c r="H16" s="11">
        <v>26840720</v>
      </c>
      <c r="I16" s="11">
        <v>120251520</v>
      </c>
      <c r="J16" s="31">
        <v>186305040</v>
      </c>
      <c r="K16" s="30">
        <v>0</v>
      </c>
      <c r="L16" s="30">
        <v>0</v>
      </c>
      <c r="M16" s="40">
        <v>0</v>
      </c>
      <c r="N16" s="43"/>
      <c r="O16" s="2"/>
      <c r="P16" s="13"/>
      <c r="Q16" s="13"/>
      <c r="R16" s="13"/>
    </row>
    <row r="17" spans="1:18" ht="15.75" x14ac:dyDescent="0.25">
      <c r="A17" s="24" t="s">
        <v>0</v>
      </c>
      <c r="B17" s="15">
        <f t="shared" ref="B17:I17" si="0">SUM(B11:B16)</f>
        <v>6888176585.9799995</v>
      </c>
      <c r="C17" s="15">
        <f t="shared" si="0"/>
        <v>6611548715</v>
      </c>
      <c r="D17" s="15">
        <f t="shared" si="0"/>
        <v>5520104506.2299995</v>
      </c>
      <c r="E17" s="15">
        <f t="shared" si="0"/>
        <v>5670011565</v>
      </c>
      <c r="F17" s="15">
        <f t="shared" si="0"/>
        <v>4703756590</v>
      </c>
      <c r="G17" s="15">
        <f t="shared" si="0"/>
        <v>6700842813.3999996</v>
      </c>
      <c r="H17" s="15">
        <f t="shared" si="0"/>
        <v>7265186040</v>
      </c>
      <c r="I17" s="15">
        <f t="shared" si="0"/>
        <v>6548947640</v>
      </c>
      <c r="J17" s="15">
        <f t="shared" ref="J17" si="1">SUM(J11:J16)</f>
        <v>10453361564.18</v>
      </c>
      <c r="K17" s="15">
        <f>SUM(K11:K16)</f>
        <v>11159561220</v>
      </c>
      <c r="L17" s="15">
        <f>SUM(L11:L16)</f>
        <v>9799959560</v>
      </c>
      <c r="M17" s="42">
        <f>SUM(M11:M16)</f>
        <v>10583882650</v>
      </c>
      <c r="N17" s="49">
        <f>SUM(N11:N16)</f>
        <v>13442861260</v>
      </c>
      <c r="O17" s="2"/>
      <c r="P17" s="13"/>
      <c r="Q17" s="13"/>
      <c r="R17" s="13"/>
    </row>
    <row r="18" spans="1:18" ht="5.25" customHeight="1" thickBot="1" x14ac:dyDescent="0.3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33"/>
      <c r="O18" s="2"/>
      <c r="P18" s="13"/>
      <c r="Q18" s="13"/>
      <c r="R18" s="13"/>
    </row>
    <row r="19" spans="1:18" ht="15.75" x14ac:dyDescent="0.25">
      <c r="A19" s="37" t="s">
        <v>16</v>
      </c>
      <c r="B19" s="14"/>
      <c r="C19" s="14"/>
      <c r="D19" s="14"/>
      <c r="E19" s="14"/>
      <c r="F19" s="14"/>
      <c r="G19" s="13"/>
      <c r="H19" s="13"/>
      <c r="I19" s="13"/>
      <c r="J19" s="2"/>
      <c r="K19" s="2"/>
      <c r="L19" s="2"/>
      <c r="M19" s="2"/>
      <c r="N19" s="36"/>
      <c r="O19" s="2"/>
      <c r="P19" s="13"/>
      <c r="Q19" s="13"/>
      <c r="R19" s="13"/>
    </row>
    <row r="20" spans="1:18" ht="15" customHeight="1" x14ac:dyDescent="0.25">
      <c r="A20" s="38" t="s">
        <v>17</v>
      </c>
      <c r="B20" s="16"/>
      <c r="C20" s="16"/>
      <c r="D20" s="16"/>
      <c r="E20" s="16"/>
      <c r="F20" s="16"/>
      <c r="G20" s="14"/>
      <c r="H20" s="14"/>
      <c r="I20" s="13"/>
      <c r="J20" s="2"/>
      <c r="K20" s="2"/>
      <c r="L20" s="2"/>
      <c r="M20" s="2"/>
      <c r="N20" s="2"/>
      <c r="O20" s="2"/>
      <c r="P20" s="13"/>
      <c r="Q20" s="13"/>
      <c r="R20" s="13"/>
    </row>
    <row r="21" spans="1:18" ht="37.5" customHeight="1" x14ac:dyDescent="0.25">
      <c r="A21" s="48" t="s">
        <v>8</v>
      </c>
      <c r="B21" s="48"/>
      <c r="C21" s="48"/>
      <c r="D21" s="48"/>
      <c r="E21" s="48"/>
      <c r="F21" s="48"/>
      <c r="G21" s="48"/>
      <c r="H21" s="48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ht="12.75" customHeight="1" x14ac:dyDescent="0.25">
      <c r="A22" s="4"/>
      <c r="B22" s="4"/>
      <c r="C22" s="4"/>
      <c r="D22" s="4"/>
      <c r="E22" s="4"/>
      <c r="F22" s="4"/>
      <c r="G22" s="4"/>
      <c r="H22" s="4"/>
      <c r="I22" s="1"/>
      <c r="J22" s="1"/>
      <c r="K22" s="13"/>
      <c r="L22" s="13"/>
      <c r="M22" s="13"/>
      <c r="N22" s="13"/>
      <c r="O22" s="13"/>
      <c r="P22" s="13"/>
      <c r="Q22" s="13"/>
      <c r="R22" s="13"/>
    </row>
    <row r="23" spans="1:18" ht="15.75" x14ac:dyDescent="0.25">
      <c r="A23" s="1"/>
      <c r="B23" s="1"/>
      <c r="C23" s="1"/>
      <c r="D23" s="46"/>
      <c r="E23" s="46"/>
      <c r="F23" s="46"/>
      <c r="G23" s="46"/>
      <c r="H23" s="46"/>
      <c r="I23" s="46"/>
      <c r="J23" s="46"/>
      <c r="K23" s="13"/>
      <c r="L23" s="13"/>
      <c r="M23" s="13"/>
      <c r="N23" s="13"/>
      <c r="O23" s="13"/>
      <c r="P23" s="13"/>
      <c r="Q23" s="13"/>
      <c r="R23" s="13"/>
    </row>
    <row r="24" spans="1:1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3"/>
      <c r="L24" s="13"/>
      <c r="M24" s="13"/>
      <c r="N24" s="13"/>
      <c r="O24" s="13"/>
      <c r="P24" s="13"/>
      <c r="Q24" s="13"/>
      <c r="R24" s="13"/>
    </row>
    <row r="25" spans="1:1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3"/>
      <c r="L25" s="13"/>
      <c r="M25" s="13"/>
      <c r="N25" s="13"/>
      <c r="O25" s="13"/>
      <c r="P25" s="13"/>
      <c r="Q25" s="13"/>
      <c r="R25" s="13"/>
    </row>
    <row r="26" spans="1:18" x14ac:dyDescent="0.25">
      <c r="A26" s="5"/>
      <c r="B26" s="5"/>
      <c r="C26" s="5"/>
      <c r="D26" s="5"/>
      <c r="E26" s="5"/>
      <c r="F26" s="5"/>
      <c r="G26" s="5"/>
      <c r="H26" s="5"/>
      <c r="I26" s="1"/>
      <c r="J26" s="1"/>
      <c r="K26" s="13"/>
      <c r="L26" s="13"/>
      <c r="M26" s="13"/>
      <c r="N26" s="13"/>
      <c r="O26" s="13"/>
      <c r="P26" s="13"/>
      <c r="Q26" s="13"/>
      <c r="R26" s="13"/>
    </row>
    <row r="27" spans="1:18" x14ac:dyDescent="0.25">
      <c r="A27" s="6"/>
      <c r="B27" s="7"/>
      <c r="C27" s="7"/>
      <c r="D27" s="7"/>
      <c r="E27" s="7"/>
      <c r="F27" s="7"/>
      <c r="G27" s="7"/>
      <c r="H27" s="7"/>
      <c r="I27" s="1"/>
      <c r="J27" s="1"/>
      <c r="K27" s="13"/>
      <c r="L27" s="13"/>
      <c r="M27" s="13"/>
      <c r="N27" s="13"/>
      <c r="O27" s="13"/>
      <c r="P27" s="13"/>
      <c r="Q27" s="13"/>
      <c r="R27" s="13"/>
    </row>
    <row r="28" spans="1:18" x14ac:dyDescent="0.25">
      <c r="A28" s="6"/>
      <c r="B28" s="7"/>
      <c r="C28" s="7"/>
      <c r="D28" s="8"/>
      <c r="E28" s="8"/>
      <c r="F28" s="8"/>
      <c r="G28" s="8"/>
      <c r="H28" s="8"/>
      <c r="I28" s="1"/>
      <c r="J28" s="1"/>
      <c r="K28" s="13"/>
      <c r="L28" s="13"/>
      <c r="M28" s="13"/>
      <c r="N28" s="13"/>
      <c r="O28" s="13"/>
      <c r="P28" s="13"/>
      <c r="Q28" s="13"/>
      <c r="R28" s="13"/>
    </row>
    <row r="29" spans="1:18" x14ac:dyDescent="0.25">
      <c r="A29" s="6"/>
      <c r="B29" s="8"/>
      <c r="C29" s="8"/>
      <c r="D29" s="7"/>
      <c r="E29" s="7"/>
      <c r="F29" s="8"/>
      <c r="G29" s="8"/>
      <c r="H29" s="8"/>
      <c r="I29" s="1"/>
      <c r="J29" s="1"/>
      <c r="K29" s="13"/>
      <c r="L29" s="13"/>
      <c r="M29" s="13"/>
      <c r="N29" s="13"/>
      <c r="O29" s="13"/>
      <c r="P29" s="13"/>
      <c r="Q29" s="13"/>
      <c r="R29" s="13"/>
    </row>
    <row r="30" spans="1:18" x14ac:dyDescent="0.25">
      <c r="A30" s="6"/>
      <c r="B30" s="8"/>
      <c r="C30" s="8"/>
      <c r="D30" s="7"/>
      <c r="E30" s="7"/>
      <c r="F30" s="8"/>
      <c r="G30" s="8"/>
      <c r="H30" s="8"/>
      <c r="I30" s="1"/>
      <c r="J30" s="1"/>
      <c r="K30" s="13"/>
      <c r="L30" s="13"/>
      <c r="M30" s="13"/>
      <c r="N30" s="13"/>
      <c r="O30" s="13"/>
      <c r="P30" s="13"/>
      <c r="Q30" s="13"/>
      <c r="R30" s="13"/>
    </row>
    <row r="31" spans="1:18" x14ac:dyDescent="0.25">
      <c r="A31" s="6"/>
      <c r="B31" s="9"/>
      <c r="C31" s="9"/>
      <c r="D31" s="9"/>
      <c r="E31" s="9"/>
      <c r="F31" s="9"/>
      <c r="G31" s="9"/>
      <c r="H31" s="9"/>
      <c r="I31" s="1"/>
      <c r="J31" s="1"/>
      <c r="K31" s="13"/>
      <c r="L31" s="13"/>
      <c r="M31" s="13"/>
      <c r="N31" s="13"/>
      <c r="O31" s="13"/>
      <c r="P31" s="13"/>
      <c r="Q31" s="13"/>
      <c r="R31" s="13"/>
    </row>
    <row r="32" spans="1:1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3"/>
      <c r="L32" s="13"/>
      <c r="M32" s="13"/>
      <c r="N32" s="13"/>
      <c r="O32" s="13"/>
      <c r="P32" s="13"/>
      <c r="Q32" s="13"/>
      <c r="R32" s="13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3"/>
      <c r="L33" s="13"/>
      <c r="M33" s="13"/>
      <c r="N33" s="13"/>
      <c r="O33" s="13"/>
      <c r="P33" s="13"/>
      <c r="Q33" s="13"/>
      <c r="R33" s="13"/>
    </row>
    <row r="34" spans="1:1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3"/>
      <c r="L34" s="13"/>
      <c r="M34" s="13"/>
      <c r="N34" s="13"/>
      <c r="O34" s="13"/>
      <c r="P34" s="13"/>
      <c r="Q34" s="13"/>
      <c r="R34" s="13"/>
    </row>
    <row r="35" spans="1:1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3"/>
      <c r="L35" s="13"/>
      <c r="M35" s="13"/>
      <c r="N35" s="13"/>
      <c r="O35" s="13"/>
      <c r="P35" s="13"/>
      <c r="Q35" s="13"/>
      <c r="R35" s="13"/>
    </row>
    <row r="36" spans="1:18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18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18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1:18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1:18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1:18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18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8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18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18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18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</sheetData>
  <mergeCells count="8">
    <mergeCell ref="D23:J23"/>
    <mergeCell ref="A3:H3"/>
    <mergeCell ref="A4:H4"/>
    <mergeCell ref="A21:H21"/>
    <mergeCell ref="A8:N8"/>
    <mergeCell ref="A7:N7"/>
    <mergeCell ref="A6:N6"/>
    <mergeCell ref="A5:N5"/>
  </mergeCells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Uepi Entidades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Suarez</dc:creator>
  <cp:lastModifiedBy>Economia Agropecuaria</cp:lastModifiedBy>
  <cp:lastPrinted>2023-05-04T14:32:17Z</cp:lastPrinted>
  <dcterms:created xsi:type="dcterms:W3CDTF">2018-03-07T20:05:12Z</dcterms:created>
  <dcterms:modified xsi:type="dcterms:W3CDTF">2026-05-18T19:39:39Z</dcterms:modified>
</cp:coreProperties>
</file>