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125957DB-C0F8-4B62-89B7-7CADA6FD46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onstrucción de Caminos R." sheetId="2" r:id="rId1"/>
  </sheets>
  <definedNames>
    <definedName name="_xlnm._FilterDatabase" localSheetId="0" hidden="1">'Reconstrucción de Caminos R.'!$A$9:$H$43</definedName>
    <definedName name="_xlnm.Print_Area" localSheetId="0">'Reconstrucción de Caminos R.'!$A$1:$AT$47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K43" i="2" l="1"/>
  <c r="M43" i="2" l="1"/>
  <c r="L43" i="2" l="1"/>
  <c r="I43" i="2" l="1"/>
  <c r="H43" i="2"/>
  <c r="G43" i="2"/>
  <c r="F43" i="2"/>
  <c r="E43" i="2"/>
  <c r="D43" i="2"/>
  <c r="C43" i="2"/>
  <c r="B43" i="2"/>
</calcChain>
</file>

<file path=xl/sharedStrings.xml><?xml version="1.0" encoding="utf-8"?>
<sst xmlns="http://schemas.openxmlformats.org/spreadsheetml/2006/main" count="106" uniqueCount="45">
  <si>
    <t>Viceministerio de Planificación Sectorial Agropecuaria</t>
  </si>
  <si>
    <t>Departamento de Economía Agropecuaria y Estadísticas</t>
  </si>
  <si>
    <t>Provincias</t>
  </si>
  <si>
    <t>San Cristobal</t>
  </si>
  <si>
    <t>Dajabon</t>
  </si>
  <si>
    <t>-</t>
  </si>
  <si>
    <t>La Vega</t>
  </si>
  <si>
    <t>La Altagracia</t>
  </si>
  <si>
    <t>Santiago Rodriguez</t>
  </si>
  <si>
    <t>Puerto Plata</t>
  </si>
  <si>
    <t>San Juan</t>
  </si>
  <si>
    <t>Monseñor Nouel</t>
  </si>
  <si>
    <t>Bahoruco</t>
  </si>
  <si>
    <t>Hato Mayor</t>
  </si>
  <si>
    <t>Monte Cristi</t>
  </si>
  <si>
    <t>Santo Domingo</t>
  </si>
  <si>
    <t>Total</t>
  </si>
  <si>
    <t xml:space="preserve">Caminos Rurales Construídos y Reconstruídos por el Ministerio de </t>
  </si>
  <si>
    <t xml:space="preserve">El Seibo </t>
  </si>
  <si>
    <t>María Trinidad Sánchez</t>
  </si>
  <si>
    <t>Elías Piña</t>
  </si>
  <si>
    <t>Monte Plata</t>
  </si>
  <si>
    <t xml:space="preserve"> </t>
  </si>
  <si>
    <t>Independencia</t>
  </si>
  <si>
    <t>San José de Ocoa</t>
  </si>
  <si>
    <t>Hermanas Mirabal</t>
  </si>
  <si>
    <t xml:space="preserve"> Honduras, Vueltas Grandes, San Ramón (Bahoruco)</t>
  </si>
  <si>
    <t xml:space="preserve">Perdernales </t>
  </si>
  <si>
    <t xml:space="preserve">Duarte </t>
  </si>
  <si>
    <t xml:space="preserve">Barahona </t>
  </si>
  <si>
    <t xml:space="preserve">Peravia </t>
  </si>
  <si>
    <t xml:space="preserve">Azua </t>
  </si>
  <si>
    <r>
      <t>Adendas a (</t>
    </r>
    <r>
      <rPr>
        <b/>
        <sz val="10"/>
        <color theme="1"/>
        <rFont val="Calibri"/>
        <family val="2"/>
        <scheme val="minor"/>
      </rPr>
      <t>8</t>
    </r>
    <r>
      <rPr>
        <sz val="10"/>
        <color theme="1"/>
        <rFont val="Calibri"/>
        <family val="2"/>
        <scheme val="minor"/>
      </rPr>
      <t>) otros Proyectos</t>
    </r>
  </si>
  <si>
    <t>Espaillat (Moca)</t>
  </si>
  <si>
    <r>
      <rPr>
        <b/>
        <sz val="9"/>
        <rFont val="Calibri"/>
        <family val="2"/>
        <scheme val="minor"/>
      </rPr>
      <t xml:space="preserve">Fuente:   </t>
    </r>
    <r>
      <rPr>
        <sz val="9"/>
        <rFont val="Calibri"/>
        <family val="2"/>
        <scheme val="minor"/>
      </rPr>
      <t>Ministerio de Agricultura de la República Dominicana</t>
    </r>
    <r>
      <rPr>
        <b/>
        <sz val="9"/>
        <rFont val="Calibri"/>
        <family val="2"/>
        <scheme val="minor"/>
      </rPr>
      <t>.</t>
    </r>
    <r>
      <rPr>
        <sz val="9"/>
        <rFont val="Calibri"/>
        <family val="2"/>
        <scheme val="minor"/>
      </rPr>
      <t xml:space="preserve"> Departamento de Construcción y Recontrucción de Caminos Rurales.</t>
    </r>
  </si>
  <si>
    <t xml:space="preserve">Santiago </t>
  </si>
  <si>
    <t>Sánchez Ramírez</t>
  </si>
  <si>
    <t>San Pedro de Macorís</t>
  </si>
  <si>
    <t>Valver de Mao</t>
  </si>
  <si>
    <t>Samaná</t>
  </si>
  <si>
    <t>La Romana</t>
  </si>
  <si>
    <t>2024*</t>
  </si>
  <si>
    <t>2025*</t>
  </si>
  <si>
    <t>Agricultura por Provincia, 2014 - 2025 (Cantidad en KM)</t>
  </si>
  <si>
    <t xml:space="preserve">                  Elaborado: Departamento de Economía Agropecuaria y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</si>
</sst>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88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wrapText="1"/>
    </xf>
    <xf numFmtId="0" fontId="2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6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/>
    <xf numFmtId="0" fontId="9" fillId="0" borderId="0" xfId="0" applyFont="1"/>
    <xf numFmtId="0" fontId="9" fillId="2" borderId="6" xfId="0" applyFont="1" applyFill="1" applyBorder="1" applyAlignment="1">
      <alignment horizontal="left"/>
    </xf>
    <xf numFmtId="43" fontId="9" fillId="2" borderId="5" xfId="1" applyFont="1" applyFill="1" applyBorder="1" applyAlignment="1">
      <alignment horizontal="center" vertical="center"/>
    </xf>
    <xf numFmtId="43" fontId="9" fillId="2" borderId="11" xfId="1" applyFont="1" applyFill="1" applyBorder="1" applyAlignment="1">
      <alignment horizontal="right" vertical="center"/>
    </xf>
    <xf numFmtId="43" fontId="9" fillId="2" borderId="3" xfId="1" applyFont="1" applyFill="1" applyBorder="1" applyAlignment="1">
      <alignment horizontal="right" vertical="center"/>
    </xf>
    <xf numFmtId="43" fontId="9" fillId="2" borderId="13" xfId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left"/>
    </xf>
    <xf numFmtId="43" fontId="9" fillId="2" borderId="3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2" borderId="7" xfId="0" applyFont="1" applyFill="1" applyBorder="1" applyAlignment="1">
      <alignment vertical="center" wrapText="1"/>
    </xf>
    <xf numFmtId="43" fontId="9" fillId="2" borderId="3" xfId="1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right" vertical="center" wrapText="1"/>
    </xf>
    <xf numFmtId="43" fontId="9" fillId="2" borderId="10" xfId="1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left" vertical="center" wrapText="1"/>
    </xf>
    <xf numFmtId="43" fontId="9" fillId="2" borderId="3" xfId="1" applyFont="1" applyFill="1" applyBorder="1" applyAlignment="1">
      <alignment horizontal="center"/>
    </xf>
    <xf numFmtId="43" fontId="9" fillId="2" borderId="10" xfId="1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right"/>
    </xf>
    <xf numFmtId="43" fontId="9" fillId="2" borderId="10" xfId="1" applyFont="1" applyFill="1" applyBorder="1" applyAlignment="1">
      <alignment horizontal="right"/>
    </xf>
    <xf numFmtId="0" fontId="9" fillId="2" borderId="7" xfId="0" applyFont="1" applyFill="1" applyBorder="1" applyAlignment="1">
      <alignment vertical="center"/>
    </xf>
    <xf numFmtId="0" fontId="9" fillId="3" borderId="0" xfId="0" applyFont="1" applyFill="1"/>
    <xf numFmtId="0" fontId="9" fillId="2" borderId="3" xfId="0" applyFont="1" applyFill="1" applyBorder="1" applyAlignment="1">
      <alignment horizontal="left" vertical="center" wrapText="1"/>
    </xf>
    <xf numFmtId="43" fontId="9" fillId="2" borderId="8" xfId="1" applyFont="1" applyFill="1" applyBorder="1" applyAlignment="1">
      <alignment horizontal="center" vertical="center"/>
    </xf>
    <xf numFmtId="43" fontId="9" fillId="2" borderId="12" xfId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wrapText="1"/>
    </xf>
    <xf numFmtId="43" fontId="9" fillId="2" borderId="14" xfId="1" applyFont="1" applyFill="1" applyBorder="1" applyAlignment="1">
      <alignment horizontal="center"/>
    </xf>
    <xf numFmtId="43" fontId="9" fillId="2" borderId="13" xfId="1" applyFont="1" applyFill="1" applyBorder="1" applyAlignment="1">
      <alignment horizontal="right" vertical="center" wrapText="1"/>
    </xf>
    <xf numFmtId="43" fontId="9" fillId="2" borderId="13" xfId="1" applyFont="1" applyFill="1" applyBorder="1" applyAlignment="1">
      <alignment horizontal="center" vertical="center" wrapText="1"/>
    </xf>
    <xf numFmtId="43" fontId="9" fillId="2" borderId="13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/>
    </xf>
    <xf numFmtId="43" fontId="11" fillId="5" borderId="1" xfId="0" applyNumberFormat="1" applyFont="1" applyFill="1" applyBorder="1" applyAlignment="1">
      <alignment horizontal="center" vertical="center"/>
    </xf>
    <xf numFmtId="43" fontId="9" fillId="2" borderId="14" xfId="1" applyFont="1" applyFill="1" applyBorder="1" applyAlignment="1">
      <alignment horizontal="right" vertical="center"/>
    </xf>
    <xf numFmtId="43" fontId="9" fillId="2" borderId="14" xfId="1" applyFont="1" applyFill="1" applyBorder="1" applyAlignment="1">
      <alignment horizontal="right" vertical="center" wrapText="1"/>
    </xf>
    <xf numFmtId="43" fontId="9" fillId="2" borderId="14" xfId="1" applyFont="1" applyFill="1" applyBorder="1" applyAlignment="1">
      <alignment horizontal="center" vertical="center" wrapText="1"/>
    </xf>
    <xf numFmtId="43" fontId="9" fillId="2" borderId="14" xfId="1" applyFont="1" applyFill="1" applyBorder="1" applyAlignment="1">
      <alignment horizontal="right"/>
    </xf>
    <xf numFmtId="43" fontId="9" fillId="2" borderId="0" xfId="1" applyFont="1" applyFill="1" applyBorder="1" applyAlignment="1">
      <alignment horizontal="center" vertical="center" wrapText="1"/>
    </xf>
    <xf numFmtId="0" fontId="9" fillId="2" borderId="3" xfId="0" applyFont="1" applyFill="1" applyBorder="1"/>
    <xf numFmtId="43" fontId="9" fillId="2" borderId="3" xfId="0" applyNumberFormat="1" applyFont="1" applyFill="1" applyBorder="1" applyAlignment="1">
      <alignment wrapText="1"/>
    </xf>
    <xf numFmtId="43" fontId="9" fillId="2" borderId="3" xfId="1" applyFont="1" applyFill="1" applyBorder="1" applyAlignment="1">
      <alignment wrapText="1"/>
    </xf>
    <xf numFmtId="43" fontId="9" fillId="2" borderId="3" xfId="1" applyFont="1" applyFill="1" applyBorder="1"/>
    <xf numFmtId="43" fontId="9" fillId="2" borderId="5" xfId="1" applyFont="1" applyFill="1" applyBorder="1" applyAlignment="1">
      <alignment horizontal="right" vertical="center"/>
    </xf>
    <xf numFmtId="43" fontId="9" fillId="2" borderId="15" xfId="1" applyFont="1" applyFill="1" applyBorder="1" applyAlignment="1">
      <alignment horizontal="right" vertical="center"/>
    </xf>
    <xf numFmtId="43" fontId="9" fillId="2" borderId="16" xfId="1" applyFont="1" applyFill="1" applyBorder="1" applyAlignment="1">
      <alignment horizontal="right" vertical="center"/>
    </xf>
    <xf numFmtId="43" fontId="9" fillId="2" borderId="5" xfId="1" applyFont="1" applyFill="1" applyBorder="1"/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14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/>
    </xf>
    <xf numFmtId="43" fontId="9" fillId="2" borderId="0" xfId="0" applyNumberFormat="1" applyFont="1" applyFill="1"/>
    <xf numFmtId="43" fontId="9" fillId="2" borderId="17" xfId="1" applyFont="1" applyFill="1" applyBorder="1" applyAlignment="1">
      <alignment horizontal="center" vertical="center"/>
    </xf>
    <xf numFmtId="43" fontId="9" fillId="2" borderId="18" xfId="1" applyFont="1" applyFill="1" applyBorder="1" applyAlignment="1">
      <alignment horizontal="center" vertical="center"/>
    </xf>
    <xf numFmtId="43" fontId="9" fillId="2" borderId="19" xfId="1" applyFont="1" applyFill="1" applyBorder="1" applyAlignment="1">
      <alignment horizontal="right" vertical="center"/>
    </xf>
    <xf numFmtId="43" fontId="9" fillId="2" borderId="0" xfId="1" applyFont="1" applyFill="1"/>
    <xf numFmtId="43" fontId="9" fillId="2" borderId="0" xfId="1" applyFont="1" applyFill="1" applyAlignment="1">
      <alignment wrapText="1"/>
    </xf>
    <xf numFmtId="43" fontId="9" fillId="2" borderId="0" xfId="0" applyNumberFormat="1" applyFont="1" applyFill="1" applyAlignment="1">
      <alignment horizontal="right"/>
    </xf>
    <xf numFmtId="43" fontId="9" fillId="2" borderId="0" xfId="0" applyNumberFormat="1" applyFont="1" applyFill="1" applyAlignment="1">
      <alignment wrapText="1"/>
    </xf>
    <xf numFmtId="1" fontId="5" fillId="2" borderId="4" xfId="2" applyNumberFormat="1" applyFont="1" applyFill="1" applyBorder="1" applyAlignment="1">
      <alignment horizontal="center" vertical="center" wrapText="1"/>
    </xf>
    <xf numFmtId="1" fontId="5" fillId="2" borderId="0" xfId="2" applyNumberFormat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 2" xfId="3" xr:uid="{00000000-0005-0000-0000-000002000000}"/>
    <cellStyle name="Normal_Hoja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585356</xdr:colOff>
      <xdr:row>0</xdr:row>
      <xdr:rowOff>23380</xdr:rowOff>
    </xdr:from>
    <xdr:to>
      <xdr:col>7</xdr:col>
      <xdr:colOff>12989</xdr:colOff>
      <xdr:row>3</xdr:row>
      <xdr:rowOff>194725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BDA367-2781-42FF-9D09-E708DAEA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3006" y="23380"/>
          <a:ext cx="1694583" cy="771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T432"/>
  <sheetViews>
    <sheetView tabSelected="1" zoomScaleNormal="100" workbookViewId="0">
      <selection activeCell="O10" sqref="O10"/>
    </sheetView>
  </sheetViews>
  <sheetFormatPr baseColWidth="10" defaultColWidth="9.140625" defaultRowHeight="15.75" x14ac:dyDescent="0.25"/>
  <cols>
    <col min="1" max="1" width="25.85546875" style="2" customWidth="1"/>
    <col min="2" max="2" width="11.85546875" style="2" customWidth="1"/>
    <col min="3" max="4" width="11.5703125" style="2" customWidth="1"/>
    <col min="5" max="5" width="10.85546875" style="2" customWidth="1"/>
    <col min="6" max="6" width="11.42578125" style="2" customWidth="1"/>
    <col min="7" max="7" width="11.7109375" style="2" customWidth="1"/>
    <col min="8" max="9" width="11.5703125" style="2" customWidth="1"/>
    <col min="10" max="10" width="11.28515625" style="2" customWidth="1"/>
    <col min="11" max="11" width="11" style="1" customWidth="1"/>
    <col min="12" max="12" width="11.28515625" style="1" customWidth="1"/>
    <col min="13" max="13" width="9.5703125" style="1" customWidth="1"/>
    <col min="14" max="14" width="9.140625" style="1"/>
    <col min="15" max="15" width="17.85546875" style="1" customWidth="1"/>
    <col min="16" max="16" width="17" style="1" customWidth="1"/>
    <col min="17" max="18" width="9.140625" style="1"/>
    <col min="19" max="19" width="13.140625" style="1" customWidth="1"/>
    <col min="20" max="20" width="9.140625" style="1"/>
    <col min="21" max="21" width="14.5703125" style="1" customWidth="1"/>
    <col min="22" max="46" width="9.140625" style="1"/>
    <col min="47" max="16384" width="9.140625" style="2"/>
  </cols>
  <sheetData>
    <row r="1" spans="1:46" s="1" customFormat="1" x14ac:dyDescent="0.25"/>
    <row r="2" spans="1:46" s="1" customFormat="1" x14ac:dyDescent="0.25"/>
    <row r="3" spans="1:46" s="1" customFormat="1" x14ac:dyDescent="0.25">
      <c r="G3" s="1" t="s">
        <v>22</v>
      </c>
    </row>
    <row r="4" spans="1:46" s="1" customFormat="1" x14ac:dyDescent="0.25"/>
    <row r="5" spans="1:46" s="1" customFormat="1" ht="15.75" customHeight="1" x14ac:dyDescent="0.25">
      <c r="A5" s="8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46" s="1" customFormat="1" ht="15.75" customHeight="1" x14ac:dyDescent="0.25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46" s="1" customFormat="1" ht="12.75" customHeight="1" x14ac:dyDescent="0.25">
      <c r="A7" s="87" t="s">
        <v>17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46" s="1" customFormat="1" ht="16.5" customHeight="1" thickBot="1" x14ac:dyDescent="0.3">
      <c r="A8" s="86" t="s">
        <v>43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46" ht="25.5" customHeight="1" thickBot="1" x14ac:dyDescent="0.3">
      <c r="A9" s="51" t="s">
        <v>2</v>
      </c>
      <c r="B9" s="51">
        <v>2014</v>
      </c>
      <c r="C9" s="51">
        <v>2015</v>
      </c>
      <c r="D9" s="51">
        <v>2016</v>
      </c>
      <c r="E9" s="51">
        <v>2017</v>
      </c>
      <c r="F9" s="51">
        <v>2018</v>
      </c>
      <c r="G9" s="51">
        <v>2019</v>
      </c>
      <c r="H9" s="51">
        <v>2020</v>
      </c>
      <c r="I9" s="51">
        <v>2021</v>
      </c>
      <c r="J9" s="51">
        <v>2022</v>
      </c>
      <c r="K9" s="51">
        <v>2023</v>
      </c>
      <c r="L9" s="51" t="s">
        <v>41</v>
      </c>
      <c r="M9" s="51" t="s">
        <v>42</v>
      </c>
    </row>
    <row r="10" spans="1:46" s="19" customFormat="1" ht="16.5" customHeight="1" x14ac:dyDescent="0.2">
      <c r="A10" s="20" t="s">
        <v>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2">
        <v>0</v>
      </c>
      <c r="H10" s="63">
        <v>77.900000000000006</v>
      </c>
      <c r="I10" s="64"/>
      <c r="J10" s="65">
        <v>61.5</v>
      </c>
      <c r="K10" s="66">
        <v>0</v>
      </c>
      <c r="L10" s="66">
        <v>30</v>
      </c>
      <c r="M10" s="66">
        <v>67.400000000000006</v>
      </c>
      <c r="N10" s="82"/>
      <c r="O10" s="84"/>
      <c r="P10" s="72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1" spans="1:46" s="19" customFormat="1" ht="16.5" customHeight="1" x14ac:dyDescent="0.2">
      <c r="A11" s="25" t="s">
        <v>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7">
        <v>22.7</v>
      </c>
      <c r="H11" s="23">
        <v>117</v>
      </c>
      <c r="I11" s="24"/>
      <c r="J11" s="54">
        <v>0</v>
      </c>
      <c r="K11" s="66">
        <v>0</v>
      </c>
      <c r="L11" s="62">
        <v>21</v>
      </c>
      <c r="M11" s="62">
        <v>0</v>
      </c>
      <c r="N11" s="82"/>
      <c r="O11" s="84"/>
      <c r="P11" s="7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</row>
    <row r="12" spans="1:46" s="19" customFormat="1" ht="16.5" customHeight="1" x14ac:dyDescent="0.2">
      <c r="A12" s="25" t="s">
        <v>30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7">
        <v>0</v>
      </c>
      <c r="H12" s="23">
        <v>112.5</v>
      </c>
      <c r="I12" s="24">
        <v>76</v>
      </c>
      <c r="J12" s="54">
        <v>50</v>
      </c>
      <c r="K12" s="66">
        <v>96.7</v>
      </c>
      <c r="L12" s="62">
        <v>64.400000000000006</v>
      </c>
      <c r="M12" s="62">
        <v>0</v>
      </c>
      <c r="N12" s="82"/>
      <c r="O12" s="8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</row>
    <row r="13" spans="1:46" s="19" customFormat="1" ht="18.75" customHeight="1" x14ac:dyDescent="0.2">
      <c r="A13" s="28" t="s">
        <v>31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7">
        <v>40</v>
      </c>
      <c r="H13" s="23">
        <v>66.099999999999994</v>
      </c>
      <c r="I13" s="24">
        <v>172.28</v>
      </c>
      <c r="J13" s="54">
        <v>20</v>
      </c>
      <c r="K13" s="66">
        <v>20.8</v>
      </c>
      <c r="L13" s="62">
        <v>50.5</v>
      </c>
      <c r="M13" s="62">
        <v>83.1</v>
      </c>
      <c r="N13" s="82"/>
      <c r="O13" s="8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</row>
    <row r="14" spans="1:46" s="19" customFormat="1" ht="16.5" customHeight="1" x14ac:dyDescent="0.2">
      <c r="A14" s="25" t="s">
        <v>20</v>
      </c>
      <c r="B14" s="26">
        <v>26.5</v>
      </c>
      <c r="C14" s="26" t="s">
        <v>5</v>
      </c>
      <c r="D14" s="26">
        <v>44.5</v>
      </c>
      <c r="E14" s="26" t="s">
        <v>5</v>
      </c>
      <c r="F14" s="26">
        <v>9.8000000000000007</v>
      </c>
      <c r="G14" s="27">
        <v>22.5</v>
      </c>
      <c r="H14" s="23">
        <v>80.070000000000007</v>
      </c>
      <c r="I14" s="24">
        <v>0</v>
      </c>
      <c r="J14" s="23">
        <v>0</v>
      </c>
      <c r="K14" s="54">
        <v>0</v>
      </c>
      <c r="L14" s="39">
        <v>0</v>
      </c>
      <c r="M14" s="39">
        <v>0</v>
      </c>
      <c r="N14" s="82"/>
      <c r="O14" s="84"/>
      <c r="P14" s="18"/>
      <c r="Q14" s="18"/>
      <c r="R14" s="7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</row>
    <row r="15" spans="1:46" s="31" customFormat="1" ht="16.5" customHeight="1" x14ac:dyDescent="0.2">
      <c r="A15" s="29" t="s">
        <v>21</v>
      </c>
      <c r="B15" s="26">
        <v>65</v>
      </c>
      <c r="C15" s="26" t="s">
        <v>5</v>
      </c>
      <c r="D15" s="26">
        <v>83</v>
      </c>
      <c r="E15" s="26">
        <v>104.1</v>
      </c>
      <c r="F15" s="26">
        <v>68.349999999999994</v>
      </c>
      <c r="G15" s="27">
        <v>0</v>
      </c>
      <c r="H15" s="23">
        <v>53.42</v>
      </c>
      <c r="I15" s="24"/>
      <c r="J15" s="54">
        <v>43.5</v>
      </c>
      <c r="K15" s="39">
        <v>106</v>
      </c>
      <c r="L15" s="39">
        <v>20</v>
      </c>
      <c r="M15" s="39">
        <v>68.599999999999994</v>
      </c>
      <c r="N15" s="83"/>
      <c r="O15" s="84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46" s="31" customFormat="1" ht="12.75" x14ac:dyDescent="0.2">
      <c r="A16" s="32" t="s">
        <v>19</v>
      </c>
      <c r="B16" s="33">
        <v>240</v>
      </c>
      <c r="C16" s="33">
        <v>43</v>
      </c>
      <c r="D16" s="26">
        <v>50</v>
      </c>
      <c r="E16" s="26">
        <v>68.099999999999994</v>
      </c>
      <c r="F16" s="26">
        <v>102</v>
      </c>
      <c r="G16" s="27">
        <v>120.55</v>
      </c>
      <c r="H16" s="23">
        <v>69</v>
      </c>
      <c r="I16" s="24"/>
      <c r="J16" s="54">
        <v>0</v>
      </c>
      <c r="K16" s="60">
        <v>63</v>
      </c>
      <c r="L16" s="61">
        <v>28</v>
      </c>
      <c r="M16" s="61">
        <v>0</v>
      </c>
      <c r="N16" s="83"/>
      <c r="O16" s="84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</row>
    <row r="17" spans="1:46" s="31" customFormat="1" ht="14.25" customHeight="1" x14ac:dyDescent="0.2">
      <c r="A17" s="32" t="s">
        <v>25</v>
      </c>
      <c r="B17" s="26" t="s">
        <v>5</v>
      </c>
      <c r="C17" s="26" t="s">
        <v>5</v>
      </c>
      <c r="D17" s="26" t="s">
        <v>5</v>
      </c>
      <c r="E17" s="26" t="s">
        <v>5</v>
      </c>
      <c r="F17" s="26" t="s">
        <v>5</v>
      </c>
      <c r="G17" s="27" t="s">
        <v>5</v>
      </c>
      <c r="H17" s="23" t="s">
        <v>5</v>
      </c>
      <c r="I17" s="24"/>
      <c r="J17" s="55">
        <v>205.5</v>
      </c>
      <c r="K17" s="61">
        <v>17.399999999999999</v>
      </c>
      <c r="L17" s="61">
        <v>104.5</v>
      </c>
      <c r="M17" s="61">
        <v>89.6</v>
      </c>
      <c r="N17" s="83"/>
      <c r="O17" s="84"/>
      <c r="P17" s="85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</row>
    <row r="18" spans="1:46" s="19" customFormat="1" ht="16.5" customHeight="1" x14ac:dyDescent="0.2">
      <c r="A18" s="29" t="s">
        <v>24</v>
      </c>
      <c r="B18" s="26">
        <v>15</v>
      </c>
      <c r="C18" s="26" t="s">
        <v>5</v>
      </c>
      <c r="D18" s="26" t="s">
        <v>5</v>
      </c>
      <c r="E18" s="26" t="s">
        <v>5</v>
      </c>
      <c r="F18" s="26">
        <v>0</v>
      </c>
      <c r="G18" s="27">
        <v>0</v>
      </c>
      <c r="H18" s="23">
        <v>0</v>
      </c>
      <c r="I18" s="24"/>
      <c r="J18" s="55">
        <v>62.5</v>
      </c>
      <c r="K18" s="62">
        <v>207</v>
      </c>
      <c r="L18" s="62">
        <v>22</v>
      </c>
      <c r="M18" s="62">
        <v>0</v>
      </c>
      <c r="N18" s="82"/>
      <c r="O18" s="84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</row>
    <row r="19" spans="1:46" s="31" customFormat="1" ht="16.5" customHeight="1" x14ac:dyDescent="0.2">
      <c r="A19" s="32" t="s">
        <v>6</v>
      </c>
      <c r="B19" s="33">
        <v>61</v>
      </c>
      <c r="C19" s="33">
        <v>126</v>
      </c>
      <c r="D19" s="33">
        <v>103.6</v>
      </c>
      <c r="E19" s="33">
        <v>46.7</v>
      </c>
      <c r="F19" s="33">
        <v>99.44</v>
      </c>
      <c r="G19" s="35">
        <v>0</v>
      </c>
      <c r="H19" s="34">
        <v>24.1</v>
      </c>
      <c r="I19" s="48">
        <v>75.2</v>
      </c>
      <c r="J19" s="54">
        <v>183.82</v>
      </c>
      <c r="K19" s="61">
        <v>93.45</v>
      </c>
      <c r="L19" s="61">
        <v>264</v>
      </c>
      <c r="M19" s="61">
        <v>147.9</v>
      </c>
      <c r="N19" s="83"/>
      <c r="O19" s="84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s="18" customFormat="1" ht="16.5" customHeight="1" x14ac:dyDescent="0.2">
      <c r="A20" s="25" t="s">
        <v>36</v>
      </c>
      <c r="B20" s="33">
        <v>40</v>
      </c>
      <c r="C20" s="33">
        <v>38</v>
      </c>
      <c r="D20" s="26">
        <v>36</v>
      </c>
      <c r="E20" s="26">
        <v>30</v>
      </c>
      <c r="F20" s="26">
        <v>15</v>
      </c>
      <c r="G20" s="27">
        <v>0</v>
      </c>
      <c r="H20" s="23">
        <v>0</v>
      </c>
      <c r="I20" s="23">
        <v>0</v>
      </c>
      <c r="J20" s="54">
        <v>0</v>
      </c>
      <c r="K20" s="62">
        <v>0</v>
      </c>
      <c r="L20" s="39">
        <v>35.5</v>
      </c>
      <c r="M20" s="39">
        <v>0</v>
      </c>
      <c r="N20" s="82"/>
      <c r="O20" s="84"/>
    </row>
    <row r="21" spans="1:46" s="19" customFormat="1" ht="16.5" customHeight="1" x14ac:dyDescent="0.2">
      <c r="A21" s="25" t="s">
        <v>37</v>
      </c>
      <c r="B21" s="33">
        <v>20</v>
      </c>
      <c r="C21" s="33" t="s">
        <v>5</v>
      </c>
      <c r="D21" s="33" t="s">
        <v>5</v>
      </c>
      <c r="E21" s="33" t="s">
        <v>5</v>
      </c>
      <c r="F21" s="26">
        <v>0</v>
      </c>
      <c r="G21" s="35">
        <v>22.1</v>
      </c>
      <c r="H21" s="34">
        <v>0</v>
      </c>
      <c r="I21" s="23">
        <v>0</v>
      </c>
      <c r="J21" s="54">
        <v>0</v>
      </c>
      <c r="K21" s="39">
        <v>73</v>
      </c>
      <c r="L21" s="39">
        <v>0</v>
      </c>
      <c r="M21" s="39">
        <v>0</v>
      </c>
      <c r="N21" s="82"/>
      <c r="O21" s="8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</row>
    <row r="22" spans="1:46" s="19" customFormat="1" ht="16.5" customHeight="1" x14ac:dyDescent="0.2">
      <c r="A22" s="25" t="s">
        <v>7</v>
      </c>
      <c r="B22" s="33">
        <v>25</v>
      </c>
      <c r="C22" s="33" t="s">
        <v>5</v>
      </c>
      <c r="D22" s="33" t="s">
        <v>5</v>
      </c>
      <c r="E22" s="26">
        <v>40</v>
      </c>
      <c r="F22" s="26">
        <v>0</v>
      </c>
      <c r="G22" s="27">
        <v>0</v>
      </c>
      <c r="H22" s="23">
        <v>22</v>
      </c>
      <c r="I22" s="23">
        <v>0</v>
      </c>
      <c r="J22" s="54">
        <v>29.5</v>
      </c>
      <c r="K22" s="62">
        <v>47</v>
      </c>
      <c r="L22" s="62">
        <v>88</v>
      </c>
      <c r="M22" s="62">
        <v>0</v>
      </c>
      <c r="N22" s="82"/>
      <c r="O22" s="8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</row>
    <row r="23" spans="1:46" s="19" customFormat="1" ht="16.5" customHeight="1" x14ac:dyDescent="0.2">
      <c r="A23" s="36" t="s">
        <v>38</v>
      </c>
      <c r="B23" s="33" t="s">
        <v>5</v>
      </c>
      <c r="C23" s="33">
        <v>58.5</v>
      </c>
      <c r="D23" s="33" t="s">
        <v>5</v>
      </c>
      <c r="E23" s="26">
        <v>77</v>
      </c>
      <c r="F23" s="26">
        <v>0</v>
      </c>
      <c r="G23" s="27">
        <v>0</v>
      </c>
      <c r="H23" s="34">
        <v>130</v>
      </c>
      <c r="I23" s="23">
        <v>0</v>
      </c>
      <c r="J23" s="55">
        <v>184.34999999999997</v>
      </c>
      <c r="K23" s="62">
        <v>13</v>
      </c>
      <c r="L23" s="62">
        <v>69</v>
      </c>
      <c r="M23" s="62">
        <v>0</v>
      </c>
      <c r="N23" s="82"/>
      <c r="O23" s="8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</row>
    <row r="24" spans="1:46" s="18" customFormat="1" ht="16.5" customHeight="1" x14ac:dyDescent="0.2">
      <c r="A24" s="36" t="s">
        <v>35</v>
      </c>
      <c r="B24" s="33" t="s">
        <v>5</v>
      </c>
      <c r="C24" s="33" t="s">
        <v>5</v>
      </c>
      <c r="D24" s="26">
        <v>19</v>
      </c>
      <c r="E24" s="33" t="s">
        <v>5</v>
      </c>
      <c r="F24" s="33">
        <v>39.700000000000003</v>
      </c>
      <c r="G24" s="35">
        <v>54.7</v>
      </c>
      <c r="H24" s="34">
        <v>167.26</v>
      </c>
      <c r="I24" s="48">
        <v>54.9</v>
      </c>
      <c r="J24" s="55">
        <v>123.69999999999999</v>
      </c>
      <c r="K24" s="62">
        <v>0</v>
      </c>
      <c r="L24" s="62">
        <v>21</v>
      </c>
      <c r="M24" s="62">
        <v>114.76</v>
      </c>
      <c r="N24" s="82"/>
      <c r="O24" s="84"/>
      <c r="Q24" s="72"/>
    </row>
    <row r="25" spans="1:46" s="18" customFormat="1" ht="16.5" customHeight="1" x14ac:dyDescent="0.2">
      <c r="A25" s="36" t="s">
        <v>33</v>
      </c>
      <c r="B25" s="33" t="s">
        <v>5</v>
      </c>
      <c r="C25" s="33" t="s">
        <v>5</v>
      </c>
      <c r="D25" s="26">
        <v>121</v>
      </c>
      <c r="E25" s="26">
        <v>13</v>
      </c>
      <c r="F25" s="37">
        <v>0</v>
      </c>
      <c r="G25" s="27">
        <v>53.8</v>
      </c>
      <c r="H25" s="34">
        <v>53.8</v>
      </c>
      <c r="I25" s="48">
        <v>29.8</v>
      </c>
      <c r="J25" s="55">
        <v>68.3</v>
      </c>
      <c r="K25" s="62">
        <v>11</v>
      </c>
      <c r="L25" s="62">
        <v>53.3</v>
      </c>
      <c r="M25" s="62">
        <v>100</v>
      </c>
      <c r="N25" s="82"/>
      <c r="O25" s="84"/>
    </row>
    <row r="26" spans="1:46" s="18" customFormat="1" ht="16.5" customHeight="1" x14ac:dyDescent="0.2">
      <c r="A26" s="36" t="s">
        <v>23</v>
      </c>
      <c r="B26" s="33" t="s">
        <v>5</v>
      </c>
      <c r="C26" s="33" t="s">
        <v>5</v>
      </c>
      <c r="D26" s="33" t="s">
        <v>5</v>
      </c>
      <c r="E26" s="33" t="s">
        <v>5</v>
      </c>
      <c r="F26" s="33" t="s">
        <v>5</v>
      </c>
      <c r="G26" s="38" t="s">
        <v>5</v>
      </c>
      <c r="H26" s="33">
        <v>45</v>
      </c>
      <c r="I26" s="49">
        <v>0</v>
      </c>
      <c r="J26" s="56">
        <v>65.5</v>
      </c>
      <c r="K26" s="62">
        <v>0</v>
      </c>
      <c r="L26" s="62">
        <v>49</v>
      </c>
      <c r="M26" s="62">
        <v>0</v>
      </c>
      <c r="N26" s="82"/>
      <c r="O26" s="84"/>
    </row>
    <row r="27" spans="1:46" s="18" customFormat="1" ht="16.5" customHeight="1" x14ac:dyDescent="0.2">
      <c r="A27" s="25" t="s">
        <v>8</v>
      </c>
      <c r="B27" s="33" t="s">
        <v>5</v>
      </c>
      <c r="C27" s="33" t="s">
        <v>5</v>
      </c>
      <c r="D27" s="26">
        <v>23.7</v>
      </c>
      <c r="E27" s="33" t="s">
        <v>5</v>
      </c>
      <c r="F27" s="37">
        <v>0</v>
      </c>
      <c r="G27" s="40">
        <v>0</v>
      </c>
      <c r="H27" s="34">
        <v>63</v>
      </c>
      <c r="I27" s="49">
        <v>0</v>
      </c>
      <c r="J27" s="55">
        <v>78</v>
      </c>
      <c r="K27" s="62">
        <v>10</v>
      </c>
      <c r="L27" s="62">
        <v>48</v>
      </c>
      <c r="M27" s="62">
        <v>0</v>
      </c>
      <c r="N27" s="82"/>
      <c r="O27" s="84"/>
    </row>
    <row r="28" spans="1:46" s="18" customFormat="1" ht="16.5" customHeight="1" x14ac:dyDescent="0.2">
      <c r="A28" s="25" t="s">
        <v>9</v>
      </c>
      <c r="B28" s="33" t="s">
        <v>5</v>
      </c>
      <c r="C28" s="33" t="s">
        <v>5</v>
      </c>
      <c r="D28" s="26">
        <v>30</v>
      </c>
      <c r="E28" s="26">
        <v>206.2</v>
      </c>
      <c r="F28" s="37">
        <v>0</v>
      </c>
      <c r="G28" s="40">
        <v>0</v>
      </c>
      <c r="H28" s="23">
        <v>14.7</v>
      </c>
      <c r="I28" s="49">
        <v>0</v>
      </c>
      <c r="J28" s="55">
        <v>113.3</v>
      </c>
      <c r="K28" s="62">
        <v>3</v>
      </c>
      <c r="L28" s="62">
        <v>46.55</v>
      </c>
      <c r="M28" s="59">
        <v>31.3</v>
      </c>
      <c r="N28" s="82"/>
      <c r="O28" s="84"/>
      <c r="Q28" s="71"/>
    </row>
    <row r="29" spans="1:46" s="19" customFormat="1" ht="16.5" customHeight="1" x14ac:dyDescent="0.2">
      <c r="A29" s="25" t="s">
        <v>10</v>
      </c>
      <c r="B29" s="33" t="s">
        <v>5</v>
      </c>
      <c r="C29" s="33" t="s">
        <v>5</v>
      </c>
      <c r="D29" s="26">
        <v>10.7</v>
      </c>
      <c r="E29" s="26">
        <v>10.7</v>
      </c>
      <c r="F29" s="37">
        <v>0</v>
      </c>
      <c r="G29" s="40">
        <v>0</v>
      </c>
      <c r="H29" s="39">
        <v>24.85</v>
      </c>
      <c r="I29" s="49">
        <v>0</v>
      </c>
      <c r="J29" s="55">
        <v>53.2</v>
      </c>
      <c r="K29" s="62">
        <v>5</v>
      </c>
      <c r="L29" s="62">
        <v>32.299999999999997</v>
      </c>
      <c r="M29" s="62">
        <v>25</v>
      </c>
      <c r="N29" s="82"/>
      <c r="O29" s="84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</row>
    <row r="30" spans="1:46" s="19" customFormat="1" ht="16.5" customHeight="1" x14ac:dyDescent="0.2">
      <c r="A30" s="25" t="s">
        <v>11</v>
      </c>
      <c r="B30" s="33" t="s">
        <v>5</v>
      </c>
      <c r="C30" s="33" t="s">
        <v>5</v>
      </c>
      <c r="D30" s="26">
        <v>18</v>
      </c>
      <c r="E30" s="33" t="s">
        <v>5</v>
      </c>
      <c r="F30" s="37">
        <v>0</v>
      </c>
      <c r="G30" s="40">
        <v>0</v>
      </c>
      <c r="H30" s="39">
        <v>0</v>
      </c>
      <c r="I30" s="49">
        <v>0</v>
      </c>
      <c r="J30" s="55">
        <v>57.4</v>
      </c>
      <c r="K30" s="62">
        <v>0</v>
      </c>
      <c r="L30" s="62">
        <v>0</v>
      </c>
      <c r="M30" s="62">
        <v>0</v>
      </c>
      <c r="N30" s="82"/>
      <c r="O30" s="84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</row>
    <row r="31" spans="1:46" s="19" customFormat="1" ht="16.5" customHeight="1" x14ac:dyDescent="0.2">
      <c r="A31" s="41" t="s">
        <v>12</v>
      </c>
      <c r="B31" s="33" t="s">
        <v>5</v>
      </c>
      <c r="C31" s="33" t="s">
        <v>5</v>
      </c>
      <c r="D31" s="33">
        <v>0</v>
      </c>
      <c r="E31" s="37">
        <v>9</v>
      </c>
      <c r="F31" s="37">
        <v>0</v>
      </c>
      <c r="G31" s="40">
        <v>0</v>
      </c>
      <c r="H31" s="39">
        <v>80</v>
      </c>
      <c r="I31" s="49">
        <v>77.5</v>
      </c>
      <c r="J31" s="39">
        <v>60</v>
      </c>
      <c r="K31" s="39">
        <v>0</v>
      </c>
      <c r="L31" s="62">
        <v>11</v>
      </c>
      <c r="M31" s="62">
        <v>30</v>
      </c>
      <c r="N31" s="82"/>
      <c r="O31" s="84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</row>
    <row r="32" spans="1:46" s="19" customFormat="1" ht="16.5" customHeight="1" x14ac:dyDescent="0.2">
      <c r="A32" s="41" t="s">
        <v>29</v>
      </c>
      <c r="B32" s="33" t="s">
        <v>5</v>
      </c>
      <c r="C32" s="33" t="s">
        <v>5</v>
      </c>
      <c r="D32" s="33">
        <v>0</v>
      </c>
      <c r="E32" s="33">
        <v>0</v>
      </c>
      <c r="F32" s="37">
        <v>49.7</v>
      </c>
      <c r="G32" s="40">
        <v>35.65</v>
      </c>
      <c r="H32" s="39">
        <v>0</v>
      </c>
      <c r="I32" s="50">
        <v>23.45</v>
      </c>
      <c r="J32" s="39">
        <v>170</v>
      </c>
      <c r="K32" s="39">
        <v>0</v>
      </c>
      <c r="L32" s="62">
        <v>121</v>
      </c>
      <c r="M32" s="62">
        <v>0</v>
      </c>
      <c r="N32" s="82"/>
      <c r="O32" s="84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</row>
    <row r="33" spans="1:436" s="19" customFormat="1" ht="16.5" customHeight="1" x14ac:dyDescent="0.2">
      <c r="A33" s="25" t="s">
        <v>18</v>
      </c>
      <c r="B33" s="33" t="s">
        <v>5</v>
      </c>
      <c r="C33" s="33" t="s">
        <v>5</v>
      </c>
      <c r="D33" s="33" t="s">
        <v>5</v>
      </c>
      <c r="E33" s="33">
        <v>70</v>
      </c>
      <c r="F33" s="33">
        <v>0</v>
      </c>
      <c r="G33" s="35">
        <v>58.8</v>
      </c>
      <c r="H33" s="39">
        <v>188.1</v>
      </c>
      <c r="I33" s="50">
        <v>0</v>
      </c>
      <c r="J33" s="57">
        <v>0</v>
      </c>
      <c r="K33" s="39">
        <v>34</v>
      </c>
      <c r="L33" s="39">
        <v>38</v>
      </c>
      <c r="M33" s="39">
        <v>71.5</v>
      </c>
      <c r="N33" s="82"/>
      <c r="O33" s="84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</row>
    <row r="34" spans="1:436" s="19" customFormat="1" ht="16.5" customHeight="1" x14ac:dyDescent="0.2">
      <c r="A34" s="36" t="s">
        <v>13</v>
      </c>
      <c r="B34" s="33" t="s">
        <v>5</v>
      </c>
      <c r="C34" s="33" t="s">
        <v>5</v>
      </c>
      <c r="D34" s="33" t="s">
        <v>5</v>
      </c>
      <c r="E34" s="26">
        <v>31.5</v>
      </c>
      <c r="F34" s="26">
        <v>0</v>
      </c>
      <c r="G34" s="27">
        <v>0</v>
      </c>
      <c r="H34" s="23">
        <v>23</v>
      </c>
      <c r="I34" s="50">
        <v>0</v>
      </c>
      <c r="J34" s="55">
        <v>20</v>
      </c>
      <c r="K34" s="62">
        <v>43.5</v>
      </c>
      <c r="L34" s="62">
        <v>72</v>
      </c>
      <c r="M34" s="62">
        <v>14</v>
      </c>
      <c r="N34" s="82"/>
      <c r="O34" s="84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</row>
    <row r="35" spans="1:436" s="19" customFormat="1" ht="24.75" customHeight="1" x14ac:dyDescent="0.2">
      <c r="A35" s="36" t="s">
        <v>26</v>
      </c>
      <c r="B35" s="33" t="s">
        <v>5</v>
      </c>
      <c r="C35" s="33" t="s">
        <v>5</v>
      </c>
      <c r="D35" s="33" t="s">
        <v>5</v>
      </c>
      <c r="E35" s="26">
        <v>0</v>
      </c>
      <c r="F35" s="26">
        <v>0</v>
      </c>
      <c r="G35" s="47" t="s">
        <v>5</v>
      </c>
      <c r="H35" s="37">
        <v>0</v>
      </c>
      <c r="I35" s="24">
        <v>0</v>
      </c>
      <c r="J35" s="34">
        <v>0</v>
      </c>
      <c r="K35" s="55">
        <v>0</v>
      </c>
      <c r="L35" s="39">
        <v>0</v>
      </c>
      <c r="M35" s="39">
        <v>0</v>
      </c>
      <c r="N35" s="82"/>
      <c r="O35" s="84"/>
      <c r="P35" s="71"/>
      <c r="Q35" s="71"/>
      <c r="R35" s="71"/>
      <c r="S35" s="71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</row>
    <row r="36" spans="1:436" s="42" customFormat="1" ht="19.5" customHeight="1" x14ac:dyDescent="0.2">
      <c r="A36" s="41" t="s">
        <v>14</v>
      </c>
      <c r="B36" s="33" t="s">
        <v>5</v>
      </c>
      <c r="C36" s="33" t="s">
        <v>5</v>
      </c>
      <c r="D36" s="33" t="s">
        <v>5</v>
      </c>
      <c r="E36" s="26">
        <v>155.5</v>
      </c>
      <c r="F36" s="26">
        <v>0</v>
      </c>
      <c r="G36" s="27">
        <v>0</v>
      </c>
      <c r="H36" s="23">
        <v>100</v>
      </c>
      <c r="I36" s="24">
        <v>0</v>
      </c>
      <c r="J36" s="57">
        <v>149.69</v>
      </c>
      <c r="K36" s="39">
        <v>11</v>
      </c>
      <c r="L36" s="39">
        <v>0</v>
      </c>
      <c r="M36" s="39">
        <v>0</v>
      </c>
      <c r="N36" s="82"/>
      <c r="O36" s="84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</row>
    <row r="37" spans="1:436" s="42" customFormat="1" ht="16.5" customHeight="1" x14ac:dyDescent="0.2">
      <c r="A37" s="41" t="s">
        <v>27</v>
      </c>
      <c r="B37" s="33"/>
      <c r="C37" s="33"/>
      <c r="D37" s="33"/>
      <c r="E37" s="26"/>
      <c r="F37" s="26"/>
      <c r="G37" s="27"/>
      <c r="H37" s="23">
        <v>40</v>
      </c>
      <c r="I37" s="24">
        <v>64</v>
      </c>
      <c r="J37" s="57">
        <v>65.5</v>
      </c>
      <c r="K37" s="39">
        <v>0</v>
      </c>
      <c r="L37" s="39">
        <v>15</v>
      </c>
      <c r="M37" s="39">
        <v>54.5</v>
      </c>
      <c r="N37" s="82"/>
      <c r="O37" s="84"/>
      <c r="P37" s="72"/>
      <c r="Q37" s="72"/>
      <c r="R37" s="72"/>
      <c r="S37" s="72"/>
      <c r="T37" s="72"/>
      <c r="U37" s="76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</row>
    <row r="38" spans="1:436" s="42" customFormat="1" ht="16.5" customHeight="1" x14ac:dyDescent="0.2">
      <c r="A38" s="25" t="s">
        <v>15</v>
      </c>
      <c r="B38" s="33" t="s">
        <v>5</v>
      </c>
      <c r="C38" s="33" t="s">
        <v>5</v>
      </c>
      <c r="D38" s="33" t="s">
        <v>5</v>
      </c>
      <c r="E38" s="26">
        <v>2.1</v>
      </c>
      <c r="F38" s="26">
        <v>45.5</v>
      </c>
      <c r="G38" s="27">
        <v>0</v>
      </c>
      <c r="H38" s="23">
        <v>40.799999999999997</v>
      </c>
      <c r="I38" s="50">
        <v>0</v>
      </c>
      <c r="J38" s="57">
        <v>0</v>
      </c>
      <c r="K38" s="39">
        <v>18</v>
      </c>
      <c r="L38" s="39">
        <v>17</v>
      </c>
      <c r="M38" s="39">
        <v>32</v>
      </c>
      <c r="N38" s="82"/>
      <c r="O38" s="84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</row>
    <row r="39" spans="1:436" s="18" customFormat="1" ht="18.75" customHeight="1" x14ac:dyDescent="0.2">
      <c r="A39" s="43" t="s">
        <v>28</v>
      </c>
      <c r="B39" s="44" t="s">
        <v>5</v>
      </c>
      <c r="C39" s="44">
        <v>54.5</v>
      </c>
      <c r="D39" s="44">
        <v>166.2</v>
      </c>
      <c r="E39" s="44">
        <v>60</v>
      </c>
      <c r="F39" s="44">
        <v>33.85</v>
      </c>
      <c r="G39" s="45">
        <v>0</v>
      </c>
      <c r="H39" s="23">
        <v>0</v>
      </c>
      <c r="I39" s="24">
        <v>176</v>
      </c>
      <c r="J39" s="55">
        <v>20</v>
      </c>
      <c r="K39" s="39">
        <v>137.19999999999999</v>
      </c>
      <c r="L39" s="39">
        <v>83</v>
      </c>
      <c r="M39" s="39">
        <v>103</v>
      </c>
      <c r="N39" s="82"/>
      <c r="O39" s="84"/>
    </row>
    <row r="40" spans="1:436" s="18" customFormat="1" ht="18.75" customHeight="1" x14ac:dyDescent="0.2">
      <c r="A40" s="43" t="s">
        <v>39</v>
      </c>
      <c r="B40" s="26"/>
      <c r="C40" s="26"/>
      <c r="D40" s="26"/>
      <c r="E40" s="26"/>
      <c r="F40" s="26"/>
      <c r="G40" s="23"/>
      <c r="H40" s="23">
        <v>0</v>
      </c>
      <c r="I40" s="23">
        <v>0</v>
      </c>
      <c r="J40" s="34">
        <v>0</v>
      </c>
      <c r="K40" s="39">
        <v>74</v>
      </c>
      <c r="L40" s="39">
        <v>0</v>
      </c>
      <c r="M40" s="39">
        <v>15</v>
      </c>
      <c r="N40" s="82"/>
      <c r="O40" s="84"/>
    </row>
    <row r="41" spans="1:436" s="18" customFormat="1" ht="18.75" customHeight="1" x14ac:dyDescent="0.2">
      <c r="A41" s="43" t="s">
        <v>40</v>
      </c>
      <c r="B41" s="26"/>
      <c r="C41" s="26"/>
      <c r="D41" s="26"/>
      <c r="E41" s="26"/>
      <c r="F41" s="26"/>
      <c r="G41" s="23"/>
      <c r="H41" s="23">
        <v>0</v>
      </c>
      <c r="I41" s="23">
        <v>0</v>
      </c>
      <c r="J41" s="34">
        <v>0</v>
      </c>
      <c r="K41" s="39">
        <v>24</v>
      </c>
      <c r="L41" s="39">
        <v>0</v>
      </c>
      <c r="M41" s="39">
        <v>0</v>
      </c>
      <c r="N41" s="82"/>
      <c r="O41" s="84"/>
    </row>
    <row r="42" spans="1:436" s="18" customFormat="1" ht="22.5" customHeight="1" thickBot="1" x14ac:dyDescent="0.25">
      <c r="A42" s="46" t="s">
        <v>32</v>
      </c>
      <c r="B42" s="79">
        <v>0</v>
      </c>
      <c r="C42" s="79">
        <v>0</v>
      </c>
      <c r="D42" s="79">
        <v>0</v>
      </c>
      <c r="E42" s="79">
        <v>0</v>
      </c>
      <c r="F42" s="79">
        <v>0</v>
      </c>
      <c r="G42" s="80">
        <v>0</v>
      </c>
      <c r="H42" s="79">
        <v>0</v>
      </c>
      <c r="I42" s="81">
        <v>26</v>
      </c>
      <c r="J42" s="58">
        <v>32</v>
      </c>
      <c r="K42" s="39">
        <v>0</v>
      </c>
      <c r="L42" s="39">
        <v>0</v>
      </c>
      <c r="M42" s="39">
        <v>0</v>
      </c>
      <c r="U42" s="16"/>
    </row>
    <row r="43" spans="1:436" s="19" customFormat="1" ht="15" customHeight="1" thickBot="1" x14ac:dyDescent="0.25">
      <c r="A43" s="52" t="s">
        <v>16</v>
      </c>
      <c r="B43" s="53">
        <f t="shared" ref="B43:H43" si="0">SUM(B10:B42)</f>
        <v>492.5</v>
      </c>
      <c r="C43" s="53">
        <f t="shared" si="0"/>
        <v>320</v>
      </c>
      <c r="D43" s="53">
        <f t="shared" si="0"/>
        <v>705.7</v>
      </c>
      <c r="E43" s="53">
        <f t="shared" si="0"/>
        <v>923.9</v>
      </c>
      <c r="F43" s="53">
        <f t="shared" si="0"/>
        <v>463.34</v>
      </c>
      <c r="G43" s="53">
        <f t="shared" si="0"/>
        <v>430.8</v>
      </c>
      <c r="H43" s="53">
        <f t="shared" si="0"/>
        <v>1592.6</v>
      </c>
      <c r="I43" s="53">
        <f>SUM(I10:I42)</f>
        <v>775.13</v>
      </c>
      <c r="J43" s="53">
        <f>SUM(J10:J42)</f>
        <v>1917.26</v>
      </c>
      <c r="K43" s="53">
        <f>SUM(K10:K42)</f>
        <v>1108.05</v>
      </c>
      <c r="L43" s="53">
        <f>SUM(L10:L42)</f>
        <v>1404.05</v>
      </c>
      <c r="M43" s="53">
        <f>SUM(M10:M42)</f>
        <v>1047.6599999999999</v>
      </c>
      <c r="N43" s="18"/>
      <c r="O43" s="18"/>
      <c r="P43" s="72"/>
      <c r="Q43" s="18"/>
      <c r="R43" s="78"/>
      <c r="S43" s="72"/>
      <c r="T43" s="18"/>
      <c r="U43" s="73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</row>
    <row r="44" spans="1:436" s="17" customFormat="1" ht="12.75" customHeight="1" x14ac:dyDescent="0.25">
      <c r="A44" s="67" t="s">
        <v>34</v>
      </c>
      <c r="B44" s="68"/>
      <c r="C44" s="68"/>
      <c r="D44" s="68"/>
      <c r="E44" s="68"/>
      <c r="F44" s="68"/>
      <c r="G44" s="68"/>
      <c r="H44" s="68"/>
      <c r="I44" s="16"/>
      <c r="J44" s="16"/>
      <c r="K44" s="16"/>
      <c r="L44" s="16"/>
      <c r="M44" s="16"/>
      <c r="N44" s="16"/>
      <c r="O44" s="16"/>
      <c r="P44" s="74"/>
      <c r="Q44" s="75"/>
      <c r="R44" s="75"/>
      <c r="S44" s="74"/>
      <c r="T44" s="75"/>
      <c r="U44" s="7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spans="1:436" s="19" customFormat="1" ht="14.25" customHeight="1" x14ac:dyDescent="0.25">
      <c r="A45" s="69" t="s">
        <v>44</v>
      </c>
      <c r="B45" s="70"/>
      <c r="C45" s="70"/>
      <c r="D45" s="70"/>
      <c r="E45" s="70"/>
      <c r="F45" s="70"/>
      <c r="G45" s="70"/>
      <c r="H45" s="70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</row>
    <row r="46" spans="1:436" s="18" customFormat="1" x14ac:dyDescent="0.25">
      <c r="A46" s="70"/>
      <c r="B46" s="70"/>
      <c r="C46" s="70"/>
      <c r="D46" s="70"/>
      <c r="E46" s="70"/>
      <c r="F46" s="70"/>
      <c r="G46" s="70"/>
      <c r="H46" s="70"/>
      <c r="S46" s="1"/>
    </row>
    <row r="47" spans="1:436" s="1" customFormat="1" x14ac:dyDescent="0.25"/>
    <row r="48" spans="1:436" s="1" customFormat="1" x14ac:dyDescent="0.25">
      <c r="A48" s="6"/>
    </row>
    <row r="49" spans="1:21" s="1" customFormat="1" x14ac:dyDescent="0.25">
      <c r="A49" s="6"/>
    </row>
    <row r="50" spans="1:21" s="1" customFormat="1" x14ac:dyDescent="0.25">
      <c r="A50" s="6"/>
      <c r="C50" s="12"/>
    </row>
    <row r="51" spans="1:21" s="1" customFormat="1" x14ac:dyDescent="0.25">
      <c r="C51" s="13"/>
    </row>
    <row r="52" spans="1:21" s="1" customFormat="1" x14ac:dyDescent="0.25"/>
    <row r="53" spans="1:21" s="1" customFormat="1" x14ac:dyDescent="0.25">
      <c r="C53" s="13"/>
    </row>
    <row r="54" spans="1:21" s="1" customFormat="1" x14ac:dyDescent="0.25"/>
    <row r="55" spans="1:21" s="1" customFormat="1" ht="28.5" customHeight="1" x14ac:dyDescent="0.25">
      <c r="C55" s="14"/>
    </row>
    <row r="56" spans="1:21" s="1" customFormat="1" x14ac:dyDescent="0.25">
      <c r="A56" s="7"/>
      <c r="B56" s="13"/>
      <c r="C56" s="11"/>
      <c r="D56" s="3"/>
      <c r="E56" s="3"/>
    </row>
    <row r="57" spans="1:21" s="1" customFormat="1" x14ac:dyDescent="0.25">
      <c r="B57" s="13"/>
    </row>
    <row r="58" spans="1:21" s="1" customFormat="1" x14ac:dyDescent="0.25">
      <c r="B58" s="13"/>
      <c r="C58" s="14"/>
    </row>
    <row r="59" spans="1:21" s="1" customFormat="1" x14ac:dyDescent="0.25">
      <c r="A59" s="6"/>
      <c r="B59" s="13"/>
    </row>
    <row r="60" spans="1:21" s="1" customFormat="1" x14ac:dyDescent="0.25">
      <c r="A60" s="8"/>
      <c r="B60" s="13"/>
      <c r="D60" s="6"/>
      <c r="E60" s="6"/>
    </row>
    <row r="61" spans="1:21" s="1" customFormat="1" x14ac:dyDescent="0.25">
      <c r="A61" s="8"/>
      <c r="B61" s="13"/>
      <c r="D61" s="6"/>
      <c r="E61" s="6"/>
    </row>
    <row r="62" spans="1:21" s="1" customFormat="1" x14ac:dyDescent="0.25">
      <c r="A62" s="8"/>
      <c r="B62" s="13"/>
      <c r="D62" s="2"/>
      <c r="E62" s="6"/>
    </row>
    <row r="63" spans="1:21" s="1" customFormat="1" x14ac:dyDescent="0.25">
      <c r="A63" s="8"/>
      <c r="B63" s="13"/>
      <c r="D63" s="6"/>
      <c r="E63" s="6"/>
      <c r="Q63" s="74"/>
      <c r="R63" s="74"/>
      <c r="S63" s="74"/>
      <c r="T63" s="74"/>
      <c r="U63" s="74"/>
    </row>
    <row r="64" spans="1:21" s="1" customFormat="1" x14ac:dyDescent="0.25">
      <c r="A64" s="8"/>
      <c r="D64" s="6"/>
      <c r="E64" s="6"/>
    </row>
    <row r="65" spans="1:19" s="1" customFormat="1" x14ac:dyDescent="0.25">
      <c r="A65" s="9"/>
      <c r="B65" s="14"/>
      <c r="C65" s="15"/>
    </row>
    <row r="66" spans="1:19" s="1" customFormat="1" x14ac:dyDescent="0.25">
      <c r="A66" s="10"/>
      <c r="B66" s="10"/>
      <c r="C66" s="10"/>
      <c r="S66" s="77"/>
    </row>
    <row r="67" spans="1:19" s="1" customFormat="1" x14ac:dyDescent="0.25">
      <c r="A67" s="4"/>
    </row>
    <row r="68" spans="1:19" s="1" customFormat="1" x14ac:dyDescent="0.25">
      <c r="A68" s="5"/>
    </row>
    <row r="69" spans="1:19" s="1" customFormat="1" x14ac:dyDescent="0.25"/>
    <row r="70" spans="1:19" s="1" customFormat="1" x14ac:dyDescent="0.25"/>
    <row r="71" spans="1:19" s="1" customFormat="1" x14ac:dyDescent="0.25"/>
    <row r="72" spans="1:19" s="1" customFormat="1" x14ac:dyDescent="0.25"/>
    <row r="73" spans="1:19" s="1" customFormat="1" x14ac:dyDescent="0.25"/>
    <row r="74" spans="1:19" s="1" customFormat="1" x14ac:dyDescent="0.25"/>
    <row r="75" spans="1:19" s="1" customFormat="1" x14ac:dyDescent="0.25"/>
    <row r="76" spans="1:19" s="1" customFormat="1" x14ac:dyDescent="0.25"/>
    <row r="77" spans="1:19" s="1" customFormat="1" x14ac:dyDescent="0.25"/>
    <row r="78" spans="1:19" s="1" customFormat="1" x14ac:dyDescent="0.25"/>
    <row r="79" spans="1:19" s="1" customFormat="1" x14ac:dyDescent="0.25"/>
    <row r="80" spans="1:19" s="1" customFormat="1" x14ac:dyDescent="0.25">
      <c r="R80" s="74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pans="6:10" s="1" customFormat="1" x14ac:dyDescent="0.25"/>
    <row r="418" spans="6:10" s="1" customFormat="1" x14ac:dyDescent="0.25"/>
    <row r="419" spans="6:10" s="1" customFormat="1" x14ac:dyDescent="0.25"/>
    <row r="420" spans="6:10" s="1" customFormat="1" x14ac:dyDescent="0.25"/>
    <row r="421" spans="6:10" s="1" customFormat="1" x14ac:dyDescent="0.25">
      <c r="G421" s="2"/>
      <c r="H421" s="2"/>
      <c r="I421" s="2"/>
    </row>
    <row r="422" spans="6:10" s="1" customFormat="1" x14ac:dyDescent="0.25">
      <c r="G422" s="2"/>
      <c r="H422" s="2"/>
      <c r="I422" s="2"/>
    </row>
    <row r="423" spans="6:10" s="1" customFormat="1" x14ac:dyDescent="0.25">
      <c r="G423" s="2"/>
      <c r="H423" s="2"/>
      <c r="I423" s="2"/>
      <c r="J423" s="2"/>
    </row>
    <row r="424" spans="6:10" s="1" customFormat="1" x14ac:dyDescent="0.25">
      <c r="G424" s="2"/>
      <c r="H424" s="2"/>
      <c r="I424" s="2"/>
      <c r="J424" s="2"/>
    </row>
    <row r="425" spans="6:10" s="1" customFormat="1" x14ac:dyDescent="0.25">
      <c r="G425" s="2"/>
      <c r="H425" s="2"/>
      <c r="I425" s="2"/>
      <c r="J425" s="2"/>
    </row>
    <row r="426" spans="6:10" s="1" customFormat="1" x14ac:dyDescent="0.25">
      <c r="G426" s="2"/>
      <c r="H426" s="2"/>
      <c r="I426" s="2"/>
      <c r="J426" s="2"/>
    </row>
    <row r="427" spans="6:10" s="1" customFormat="1" x14ac:dyDescent="0.25">
      <c r="G427" s="2"/>
      <c r="H427" s="2"/>
      <c r="I427" s="2"/>
      <c r="J427" s="2"/>
    </row>
    <row r="428" spans="6:10" s="1" customFormat="1" x14ac:dyDescent="0.25">
      <c r="G428" s="2"/>
      <c r="H428" s="2"/>
      <c r="I428" s="2"/>
      <c r="J428" s="2"/>
    </row>
    <row r="429" spans="6:10" s="1" customFormat="1" x14ac:dyDescent="0.25">
      <c r="G429" s="2"/>
      <c r="H429" s="2"/>
      <c r="I429" s="2"/>
      <c r="J429" s="2"/>
    </row>
    <row r="430" spans="6:10" s="1" customFormat="1" x14ac:dyDescent="0.25">
      <c r="G430" s="2"/>
      <c r="H430" s="2"/>
      <c r="I430" s="2"/>
      <c r="J430" s="2"/>
    </row>
    <row r="431" spans="6:10" s="1" customFormat="1" x14ac:dyDescent="0.25">
      <c r="F431" s="2"/>
      <c r="G431" s="2"/>
      <c r="H431" s="2"/>
      <c r="I431" s="2"/>
      <c r="J431" s="2"/>
    </row>
    <row r="432" spans="6:10" s="1" customFormat="1" x14ac:dyDescent="0.25">
      <c r="F432" s="2"/>
      <c r="G432" s="2"/>
      <c r="H432" s="2"/>
      <c r="I432" s="2"/>
      <c r="J432" s="2"/>
    </row>
  </sheetData>
  <mergeCells count="4">
    <mergeCell ref="A8:M8"/>
    <mergeCell ref="A7:M7"/>
    <mergeCell ref="A6:M6"/>
    <mergeCell ref="A5:M5"/>
  </mergeCells>
  <pageMargins left="0.17" right="0.15748031496062992" top="0.28000000000000003" bottom="0.15748031496062992" header="0.17" footer="0.15748031496062992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Reconstrucción de Caminos R.</vt:lpstr>
      <vt:lpstr>'Reconstrucción de Caminos R.'!Área_de_impresión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Jimenez</dc:creator>
  <cp:lastModifiedBy>Economia Agropecuaria</cp:lastModifiedBy>
  <cp:lastPrinted>2023-02-03T20:24:53Z</cp:lastPrinted>
  <dcterms:created xsi:type="dcterms:W3CDTF">2022-08-29T15:39:04Z</dcterms:created>
  <dcterms:modified xsi:type="dcterms:W3CDTF">2026-04-24T19:59:40Z</dcterms:modified>
</cp:coreProperties>
</file>