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13_ncr:1_{22032401-8CD4-4B52-AC64-FB78668C94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ultivos Mec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2" i="1" l="1"/>
  <c r="T42" i="1" l="1"/>
  <c r="P42" i="1"/>
  <c r="S42" i="1"/>
  <c r="R42" i="1" l="1"/>
  <c r="Q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<sst xmlns="http://schemas.openxmlformats.org/spreadsheetml/2006/main" count="45" uniqueCount="45">
  <si>
    <t>Viceministerio de Planificación Sectorial Agropecuaria</t>
  </si>
  <si>
    <t>Departamento de Economía Agropecuaria y Estadísticas</t>
  </si>
  <si>
    <t>Productos</t>
  </si>
  <si>
    <t>Arroz</t>
  </si>
  <si>
    <t>Maíz</t>
  </si>
  <si>
    <t>Sorgo</t>
  </si>
  <si>
    <t xml:space="preserve">Maní </t>
  </si>
  <si>
    <t>Habichuela</t>
  </si>
  <si>
    <t>Guandul</t>
  </si>
  <si>
    <t>Batata</t>
  </si>
  <si>
    <t>Papa</t>
  </si>
  <si>
    <t>Yautía</t>
  </si>
  <si>
    <t>Yuca</t>
  </si>
  <si>
    <t>Ñame</t>
  </si>
  <si>
    <t>Ajíes</t>
  </si>
  <si>
    <t>Apio</t>
  </si>
  <si>
    <t>Auyama</t>
  </si>
  <si>
    <t>Berenjena</t>
  </si>
  <si>
    <t>Cebolla</t>
  </si>
  <si>
    <t>Pepino</t>
  </si>
  <si>
    <t>Repollo</t>
  </si>
  <si>
    <t xml:space="preserve">Tomate </t>
  </si>
  <si>
    <t>Zanahoria</t>
  </si>
  <si>
    <t>Aguacate</t>
  </si>
  <si>
    <t>Lechosa</t>
  </si>
  <si>
    <t>Melón</t>
  </si>
  <si>
    <t>Piña</t>
  </si>
  <si>
    <t>Mango</t>
  </si>
  <si>
    <t>Sandía</t>
  </si>
  <si>
    <t>Guineo</t>
  </si>
  <si>
    <t>Plátano</t>
  </si>
  <si>
    <t>Tabaco</t>
  </si>
  <si>
    <t>Pastos</t>
  </si>
  <si>
    <t>Otros</t>
  </si>
  <si>
    <t>Total</t>
  </si>
  <si>
    <t>* Datos Preliminares, sujetos a verificación</t>
  </si>
  <si>
    <t xml:space="preserve"> La Mecanización Incluye :  Desyerbo, Nivelación, Zanjeo, Rigoleo, y Sub-Solado, entre otros.</t>
  </si>
  <si>
    <t xml:space="preserve"> Las informaciones correspondientes al tipo de cultivo, fue suministrada por los productores al recibir el  servicio de mecanización.</t>
  </si>
  <si>
    <t xml:space="preserve">                 Elaborado: Dpto. de Economía Agropecuaria y Estadísticas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</si>
  <si>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Ministerio de Agricultura, Depto. de Programa de Servicios y Maquinarias Agrícolas (PROSEMA); División de Estudios Especiales.</t>
    </r>
  </si>
  <si>
    <t>(En tareas)</t>
  </si>
  <si>
    <t>-</t>
  </si>
  <si>
    <t>2024*</t>
  </si>
  <si>
    <t>2025*</t>
  </si>
  <si>
    <t xml:space="preserve">Superficie Mecanizada de los Principales Cultivos Agrícolas, 2006-2025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</si>
</sst>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/>
    <xf numFmtId="164" fontId="4" fillId="2" borderId="0" xfId="1" applyNumberFormat="1" applyFont="1" applyFill="1" applyBorder="1" applyAlignment="1">
      <alignment horizontal="right" vertical="center"/>
    </xf>
    <xf numFmtId="0" fontId="7" fillId="2" borderId="0" xfId="0" applyFont="1" applyFill="1"/>
    <xf numFmtId="16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6" fillId="2" borderId="5" xfId="0" applyFont="1" applyFill="1" applyBorder="1"/>
    <xf numFmtId="0" fontId="6" fillId="2" borderId="0" xfId="0" applyFont="1" applyFill="1"/>
    <xf numFmtId="0" fontId="2" fillId="2" borderId="0" xfId="0" applyFont="1" applyFill="1"/>
    <xf numFmtId="0" fontId="3" fillId="2" borderId="3" xfId="0" applyFont="1" applyFill="1" applyBorder="1"/>
    <xf numFmtId="164" fontId="3" fillId="2" borderId="4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3" fillId="2" borderId="5" xfId="0" applyFont="1" applyFill="1" applyBorder="1"/>
    <xf numFmtId="0" fontId="5" fillId="3" borderId="1" xfId="0" applyFont="1" applyFill="1" applyBorder="1"/>
    <xf numFmtId="164" fontId="5" fillId="3" borderId="2" xfId="1" applyNumberFormat="1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164" fontId="5" fillId="3" borderId="6" xfId="1" applyNumberFormat="1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justify"/>
    </xf>
    <xf numFmtId="0" fontId="2" fillId="2" borderId="0" xfId="0" applyFont="1" applyFill="1" applyAlignment="1">
      <alignment horizontal="center" vertical="center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right" vertical="center"/>
    </xf>
    <xf numFmtId="164" fontId="5" fillId="3" borderId="8" xfId="2" applyNumberFormat="1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64" fontId="3" fillId="2" borderId="0" xfId="2" applyNumberFormat="1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/>
    <xf numFmtId="164" fontId="3" fillId="2" borderId="9" xfId="2" applyNumberFormat="1" applyFont="1" applyFill="1" applyBorder="1"/>
  </cellXfs>
  <cellStyles count="3">
    <cellStyle name="Millares" xfId="2" builtinId="3"/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178377</xdr:colOff>
      <xdr:row>0</xdr:row>
      <xdr:rowOff>104775</xdr:rowOff>
    </xdr:from>
    <xdr:to>
      <xdr:col>11</xdr:col>
      <xdr:colOff>237259</xdr:colOff>
      <xdr:row>3</xdr:row>
      <xdr:rowOff>35502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33817F-073D-49B4-8A1E-9FBC8834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302" y="104775"/>
          <a:ext cx="1163782" cy="6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105" zoomScaleNormal="105" zoomScaleSheetLayoutView="100" workbookViewId="0">
      <pane xSplit="1" topLeftCell="D1" activePane="topRight" state="frozen"/>
      <selection activeCell="A2" sqref="A2"/>
      <selection pane="topRight" activeCell="Q18" sqref="Q18"/>
    </sheetView>
  </sheetViews>
  <sheetFormatPr baseColWidth="10" defaultRowHeight="12.75" x14ac:dyDescent="0.2"/>
  <cols>
    <col min="1" max="1" width="10.85546875" style="30" customWidth="1"/>
    <col min="2" max="2" width="9" style="30" customWidth="1"/>
    <col min="3" max="3" width="9.42578125" style="30" customWidth="1"/>
    <col min="4" max="5" width="9.140625" style="30" customWidth="1"/>
    <col min="6" max="6" width="8.7109375" style="30" customWidth="1"/>
    <col min="7" max="7" width="8.5703125" style="30" customWidth="1"/>
    <col min="8" max="8" width="9" style="30" customWidth="1"/>
    <col min="9" max="9" width="8.5703125" style="30" bestFit="1" customWidth="1"/>
    <col min="10" max="11" width="8.28515625" style="1" customWidth="1"/>
    <col min="12" max="12" width="8.7109375" style="1" customWidth="1"/>
    <col min="13" max="13" width="9" style="1" customWidth="1"/>
    <col min="14" max="14" width="8.7109375" style="1" customWidth="1"/>
    <col min="15" max="15" width="8.42578125" style="1" customWidth="1"/>
    <col min="16" max="16" width="8.28515625" style="1" customWidth="1"/>
    <col min="17" max="17" width="8.42578125" style="1" customWidth="1"/>
    <col min="18" max="18" width="9" style="1" customWidth="1"/>
    <col min="19" max="19" width="8.7109375" style="1" customWidth="1"/>
    <col min="20" max="20" width="8.42578125" style="1" customWidth="1"/>
    <col min="21" max="21" width="8.28515625" style="29" customWidth="1"/>
    <col min="22" max="29" width="11.42578125" style="1"/>
    <col min="30" max="254" width="11.42578125" style="30"/>
    <col min="255" max="255" width="14.5703125" style="30" customWidth="1"/>
    <col min="256" max="256" width="7.5703125" style="30" customWidth="1"/>
    <col min="257" max="259" width="7.7109375" style="30" customWidth="1"/>
    <col min="260" max="260" width="7.5703125" style="30" customWidth="1"/>
    <col min="261" max="262" width="7.7109375" style="30" customWidth="1"/>
    <col min="263" max="263" width="7.5703125" style="30" customWidth="1"/>
    <col min="264" max="264" width="7.7109375" style="30" customWidth="1"/>
    <col min="265" max="265" width="8.140625" style="30" customWidth="1"/>
    <col min="266" max="267" width="7.7109375" style="30" customWidth="1"/>
    <col min="268" max="269" width="8.140625" style="30" customWidth="1"/>
    <col min="270" max="270" width="8.28515625" style="30" customWidth="1"/>
    <col min="271" max="271" width="7.42578125" style="30" customWidth="1"/>
    <col min="272" max="276" width="6.5703125" style="30" customWidth="1"/>
    <col min="277" max="510" width="11.42578125" style="30"/>
    <col min="511" max="511" width="14.5703125" style="30" customWidth="1"/>
    <col min="512" max="512" width="7.5703125" style="30" customWidth="1"/>
    <col min="513" max="515" width="7.7109375" style="30" customWidth="1"/>
    <col min="516" max="516" width="7.5703125" style="30" customWidth="1"/>
    <col min="517" max="518" width="7.7109375" style="30" customWidth="1"/>
    <col min="519" max="519" width="7.5703125" style="30" customWidth="1"/>
    <col min="520" max="520" width="7.7109375" style="30" customWidth="1"/>
    <col min="521" max="521" width="8.140625" style="30" customWidth="1"/>
    <col min="522" max="523" width="7.7109375" style="30" customWidth="1"/>
    <col min="524" max="525" width="8.140625" style="30" customWidth="1"/>
    <col min="526" max="526" width="8.28515625" style="30" customWidth="1"/>
    <col min="527" max="527" width="7.42578125" style="30" customWidth="1"/>
    <col min="528" max="532" width="6.5703125" style="30" customWidth="1"/>
    <col min="533" max="766" width="11.42578125" style="30"/>
    <col min="767" max="767" width="14.5703125" style="30" customWidth="1"/>
    <col min="768" max="768" width="7.5703125" style="30" customWidth="1"/>
    <col min="769" max="771" width="7.7109375" style="30" customWidth="1"/>
    <col min="772" max="772" width="7.5703125" style="30" customWidth="1"/>
    <col min="773" max="774" width="7.7109375" style="30" customWidth="1"/>
    <col min="775" max="775" width="7.5703125" style="30" customWidth="1"/>
    <col min="776" max="776" width="7.7109375" style="30" customWidth="1"/>
    <col min="777" max="777" width="8.140625" style="30" customWidth="1"/>
    <col min="778" max="779" width="7.7109375" style="30" customWidth="1"/>
    <col min="780" max="781" width="8.140625" style="30" customWidth="1"/>
    <col min="782" max="782" width="8.28515625" style="30" customWidth="1"/>
    <col min="783" max="783" width="7.42578125" style="30" customWidth="1"/>
    <col min="784" max="788" width="6.5703125" style="30" customWidth="1"/>
    <col min="789" max="1022" width="11.42578125" style="30"/>
    <col min="1023" max="1023" width="14.5703125" style="30" customWidth="1"/>
    <col min="1024" max="1024" width="7.5703125" style="30" customWidth="1"/>
    <col min="1025" max="1027" width="7.7109375" style="30" customWidth="1"/>
    <col min="1028" max="1028" width="7.5703125" style="30" customWidth="1"/>
    <col min="1029" max="1030" width="7.7109375" style="30" customWidth="1"/>
    <col min="1031" max="1031" width="7.5703125" style="30" customWidth="1"/>
    <col min="1032" max="1032" width="7.7109375" style="30" customWidth="1"/>
    <col min="1033" max="1033" width="8.140625" style="30" customWidth="1"/>
    <col min="1034" max="1035" width="7.7109375" style="30" customWidth="1"/>
    <col min="1036" max="1037" width="8.140625" style="30" customWidth="1"/>
    <col min="1038" max="1038" width="8.28515625" style="30" customWidth="1"/>
    <col min="1039" max="1039" width="7.42578125" style="30" customWidth="1"/>
    <col min="1040" max="1044" width="6.5703125" style="30" customWidth="1"/>
    <col min="1045" max="1278" width="11.42578125" style="30"/>
    <col min="1279" max="1279" width="14.5703125" style="30" customWidth="1"/>
    <col min="1280" max="1280" width="7.5703125" style="30" customWidth="1"/>
    <col min="1281" max="1283" width="7.7109375" style="30" customWidth="1"/>
    <col min="1284" max="1284" width="7.5703125" style="30" customWidth="1"/>
    <col min="1285" max="1286" width="7.7109375" style="30" customWidth="1"/>
    <col min="1287" max="1287" width="7.5703125" style="30" customWidth="1"/>
    <col min="1288" max="1288" width="7.7109375" style="30" customWidth="1"/>
    <col min="1289" max="1289" width="8.140625" style="30" customWidth="1"/>
    <col min="1290" max="1291" width="7.7109375" style="30" customWidth="1"/>
    <col min="1292" max="1293" width="8.140625" style="30" customWidth="1"/>
    <col min="1294" max="1294" width="8.28515625" style="30" customWidth="1"/>
    <col min="1295" max="1295" width="7.42578125" style="30" customWidth="1"/>
    <col min="1296" max="1300" width="6.5703125" style="30" customWidth="1"/>
    <col min="1301" max="1534" width="11.42578125" style="30"/>
    <col min="1535" max="1535" width="14.5703125" style="30" customWidth="1"/>
    <col min="1536" max="1536" width="7.5703125" style="30" customWidth="1"/>
    <col min="1537" max="1539" width="7.7109375" style="30" customWidth="1"/>
    <col min="1540" max="1540" width="7.5703125" style="30" customWidth="1"/>
    <col min="1541" max="1542" width="7.7109375" style="30" customWidth="1"/>
    <col min="1543" max="1543" width="7.5703125" style="30" customWidth="1"/>
    <col min="1544" max="1544" width="7.7109375" style="30" customWidth="1"/>
    <col min="1545" max="1545" width="8.140625" style="30" customWidth="1"/>
    <col min="1546" max="1547" width="7.7109375" style="30" customWidth="1"/>
    <col min="1548" max="1549" width="8.140625" style="30" customWidth="1"/>
    <col min="1550" max="1550" width="8.28515625" style="30" customWidth="1"/>
    <col min="1551" max="1551" width="7.42578125" style="30" customWidth="1"/>
    <col min="1552" max="1556" width="6.5703125" style="30" customWidth="1"/>
    <col min="1557" max="1790" width="11.42578125" style="30"/>
    <col min="1791" max="1791" width="14.5703125" style="30" customWidth="1"/>
    <col min="1792" max="1792" width="7.5703125" style="30" customWidth="1"/>
    <col min="1793" max="1795" width="7.7109375" style="30" customWidth="1"/>
    <col min="1796" max="1796" width="7.5703125" style="30" customWidth="1"/>
    <col min="1797" max="1798" width="7.7109375" style="30" customWidth="1"/>
    <col min="1799" max="1799" width="7.5703125" style="30" customWidth="1"/>
    <col min="1800" max="1800" width="7.7109375" style="30" customWidth="1"/>
    <col min="1801" max="1801" width="8.140625" style="30" customWidth="1"/>
    <col min="1802" max="1803" width="7.7109375" style="30" customWidth="1"/>
    <col min="1804" max="1805" width="8.140625" style="30" customWidth="1"/>
    <col min="1806" max="1806" width="8.28515625" style="30" customWidth="1"/>
    <col min="1807" max="1807" width="7.42578125" style="30" customWidth="1"/>
    <col min="1808" max="1812" width="6.5703125" style="30" customWidth="1"/>
    <col min="1813" max="2046" width="11.42578125" style="30"/>
    <col min="2047" max="2047" width="14.5703125" style="30" customWidth="1"/>
    <col min="2048" max="2048" width="7.5703125" style="30" customWidth="1"/>
    <col min="2049" max="2051" width="7.7109375" style="30" customWidth="1"/>
    <col min="2052" max="2052" width="7.5703125" style="30" customWidth="1"/>
    <col min="2053" max="2054" width="7.7109375" style="30" customWidth="1"/>
    <col min="2055" max="2055" width="7.5703125" style="30" customWidth="1"/>
    <col min="2056" max="2056" width="7.7109375" style="30" customWidth="1"/>
    <col min="2057" max="2057" width="8.140625" style="30" customWidth="1"/>
    <col min="2058" max="2059" width="7.7109375" style="30" customWidth="1"/>
    <col min="2060" max="2061" width="8.140625" style="30" customWidth="1"/>
    <col min="2062" max="2062" width="8.28515625" style="30" customWidth="1"/>
    <col min="2063" max="2063" width="7.42578125" style="30" customWidth="1"/>
    <col min="2064" max="2068" width="6.5703125" style="30" customWidth="1"/>
    <col min="2069" max="2302" width="11.42578125" style="30"/>
    <col min="2303" max="2303" width="14.5703125" style="30" customWidth="1"/>
    <col min="2304" max="2304" width="7.5703125" style="30" customWidth="1"/>
    <col min="2305" max="2307" width="7.7109375" style="30" customWidth="1"/>
    <col min="2308" max="2308" width="7.5703125" style="30" customWidth="1"/>
    <col min="2309" max="2310" width="7.7109375" style="30" customWidth="1"/>
    <col min="2311" max="2311" width="7.5703125" style="30" customWidth="1"/>
    <col min="2312" max="2312" width="7.7109375" style="30" customWidth="1"/>
    <col min="2313" max="2313" width="8.140625" style="30" customWidth="1"/>
    <col min="2314" max="2315" width="7.7109375" style="30" customWidth="1"/>
    <col min="2316" max="2317" width="8.140625" style="30" customWidth="1"/>
    <col min="2318" max="2318" width="8.28515625" style="30" customWidth="1"/>
    <col min="2319" max="2319" width="7.42578125" style="30" customWidth="1"/>
    <col min="2320" max="2324" width="6.5703125" style="30" customWidth="1"/>
    <col min="2325" max="2558" width="11.42578125" style="30"/>
    <col min="2559" max="2559" width="14.5703125" style="30" customWidth="1"/>
    <col min="2560" max="2560" width="7.5703125" style="30" customWidth="1"/>
    <col min="2561" max="2563" width="7.7109375" style="30" customWidth="1"/>
    <col min="2564" max="2564" width="7.5703125" style="30" customWidth="1"/>
    <col min="2565" max="2566" width="7.7109375" style="30" customWidth="1"/>
    <col min="2567" max="2567" width="7.5703125" style="30" customWidth="1"/>
    <col min="2568" max="2568" width="7.7109375" style="30" customWidth="1"/>
    <col min="2569" max="2569" width="8.140625" style="30" customWidth="1"/>
    <col min="2570" max="2571" width="7.7109375" style="30" customWidth="1"/>
    <col min="2572" max="2573" width="8.140625" style="30" customWidth="1"/>
    <col min="2574" max="2574" width="8.28515625" style="30" customWidth="1"/>
    <col min="2575" max="2575" width="7.42578125" style="30" customWidth="1"/>
    <col min="2576" max="2580" width="6.5703125" style="30" customWidth="1"/>
    <col min="2581" max="2814" width="11.42578125" style="30"/>
    <col min="2815" max="2815" width="14.5703125" style="30" customWidth="1"/>
    <col min="2816" max="2816" width="7.5703125" style="30" customWidth="1"/>
    <col min="2817" max="2819" width="7.7109375" style="30" customWidth="1"/>
    <col min="2820" max="2820" width="7.5703125" style="30" customWidth="1"/>
    <col min="2821" max="2822" width="7.7109375" style="30" customWidth="1"/>
    <col min="2823" max="2823" width="7.5703125" style="30" customWidth="1"/>
    <col min="2824" max="2824" width="7.7109375" style="30" customWidth="1"/>
    <col min="2825" max="2825" width="8.140625" style="30" customWidth="1"/>
    <col min="2826" max="2827" width="7.7109375" style="30" customWidth="1"/>
    <col min="2828" max="2829" width="8.140625" style="30" customWidth="1"/>
    <col min="2830" max="2830" width="8.28515625" style="30" customWidth="1"/>
    <col min="2831" max="2831" width="7.42578125" style="30" customWidth="1"/>
    <col min="2832" max="2836" width="6.5703125" style="30" customWidth="1"/>
    <col min="2837" max="3070" width="11.42578125" style="30"/>
    <col min="3071" max="3071" width="14.5703125" style="30" customWidth="1"/>
    <col min="3072" max="3072" width="7.5703125" style="30" customWidth="1"/>
    <col min="3073" max="3075" width="7.7109375" style="30" customWidth="1"/>
    <col min="3076" max="3076" width="7.5703125" style="30" customWidth="1"/>
    <col min="3077" max="3078" width="7.7109375" style="30" customWidth="1"/>
    <col min="3079" max="3079" width="7.5703125" style="30" customWidth="1"/>
    <col min="3080" max="3080" width="7.7109375" style="30" customWidth="1"/>
    <col min="3081" max="3081" width="8.140625" style="30" customWidth="1"/>
    <col min="3082" max="3083" width="7.7109375" style="30" customWidth="1"/>
    <col min="3084" max="3085" width="8.140625" style="30" customWidth="1"/>
    <col min="3086" max="3086" width="8.28515625" style="30" customWidth="1"/>
    <col min="3087" max="3087" width="7.42578125" style="30" customWidth="1"/>
    <col min="3088" max="3092" width="6.5703125" style="30" customWidth="1"/>
    <col min="3093" max="3326" width="11.42578125" style="30"/>
    <col min="3327" max="3327" width="14.5703125" style="30" customWidth="1"/>
    <col min="3328" max="3328" width="7.5703125" style="30" customWidth="1"/>
    <col min="3329" max="3331" width="7.7109375" style="30" customWidth="1"/>
    <col min="3332" max="3332" width="7.5703125" style="30" customWidth="1"/>
    <col min="3333" max="3334" width="7.7109375" style="30" customWidth="1"/>
    <col min="3335" max="3335" width="7.5703125" style="30" customWidth="1"/>
    <col min="3336" max="3336" width="7.7109375" style="30" customWidth="1"/>
    <col min="3337" max="3337" width="8.140625" style="30" customWidth="1"/>
    <col min="3338" max="3339" width="7.7109375" style="30" customWidth="1"/>
    <col min="3340" max="3341" width="8.140625" style="30" customWidth="1"/>
    <col min="3342" max="3342" width="8.28515625" style="30" customWidth="1"/>
    <col min="3343" max="3343" width="7.42578125" style="30" customWidth="1"/>
    <col min="3344" max="3348" width="6.5703125" style="30" customWidth="1"/>
    <col min="3349" max="3582" width="11.42578125" style="30"/>
    <col min="3583" max="3583" width="14.5703125" style="30" customWidth="1"/>
    <col min="3584" max="3584" width="7.5703125" style="30" customWidth="1"/>
    <col min="3585" max="3587" width="7.7109375" style="30" customWidth="1"/>
    <col min="3588" max="3588" width="7.5703125" style="30" customWidth="1"/>
    <col min="3589" max="3590" width="7.7109375" style="30" customWidth="1"/>
    <col min="3591" max="3591" width="7.5703125" style="30" customWidth="1"/>
    <col min="3592" max="3592" width="7.7109375" style="30" customWidth="1"/>
    <col min="3593" max="3593" width="8.140625" style="30" customWidth="1"/>
    <col min="3594" max="3595" width="7.7109375" style="30" customWidth="1"/>
    <col min="3596" max="3597" width="8.140625" style="30" customWidth="1"/>
    <col min="3598" max="3598" width="8.28515625" style="30" customWidth="1"/>
    <col min="3599" max="3599" width="7.42578125" style="30" customWidth="1"/>
    <col min="3600" max="3604" width="6.5703125" style="30" customWidth="1"/>
    <col min="3605" max="3838" width="11.42578125" style="30"/>
    <col min="3839" max="3839" width="14.5703125" style="30" customWidth="1"/>
    <col min="3840" max="3840" width="7.5703125" style="30" customWidth="1"/>
    <col min="3841" max="3843" width="7.7109375" style="30" customWidth="1"/>
    <col min="3844" max="3844" width="7.5703125" style="30" customWidth="1"/>
    <col min="3845" max="3846" width="7.7109375" style="30" customWidth="1"/>
    <col min="3847" max="3847" width="7.5703125" style="30" customWidth="1"/>
    <col min="3848" max="3848" width="7.7109375" style="30" customWidth="1"/>
    <col min="3849" max="3849" width="8.140625" style="30" customWidth="1"/>
    <col min="3850" max="3851" width="7.7109375" style="30" customWidth="1"/>
    <col min="3852" max="3853" width="8.140625" style="30" customWidth="1"/>
    <col min="3854" max="3854" width="8.28515625" style="30" customWidth="1"/>
    <col min="3855" max="3855" width="7.42578125" style="30" customWidth="1"/>
    <col min="3856" max="3860" width="6.5703125" style="30" customWidth="1"/>
    <col min="3861" max="4094" width="11.42578125" style="30"/>
    <col min="4095" max="4095" width="14.5703125" style="30" customWidth="1"/>
    <col min="4096" max="4096" width="7.5703125" style="30" customWidth="1"/>
    <col min="4097" max="4099" width="7.7109375" style="30" customWidth="1"/>
    <col min="4100" max="4100" width="7.5703125" style="30" customWidth="1"/>
    <col min="4101" max="4102" width="7.7109375" style="30" customWidth="1"/>
    <col min="4103" max="4103" width="7.5703125" style="30" customWidth="1"/>
    <col min="4104" max="4104" width="7.7109375" style="30" customWidth="1"/>
    <col min="4105" max="4105" width="8.140625" style="30" customWidth="1"/>
    <col min="4106" max="4107" width="7.7109375" style="30" customWidth="1"/>
    <col min="4108" max="4109" width="8.140625" style="30" customWidth="1"/>
    <col min="4110" max="4110" width="8.28515625" style="30" customWidth="1"/>
    <col min="4111" max="4111" width="7.42578125" style="30" customWidth="1"/>
    <col min="4112" max="4116" width="6.5703125" style="30" customWidth="1"/>
    <col min="4117" max="4350" width="11.42578125" style="30"/>
    <col min="4351" max="4351" width="14.5703125" style="30" customWidth="1"/>
    <col min="4352" max="4352" width="7.5703125" style="30" customWidth="1"/>
    <col min="4353" max="4355" width="7.7109375" style="30" customWidth="1"/>
    <col min="4356" max="4356" width="7.5703125" style="30" customWidth="1"/>
    <col min="4357" max="4358" width="7.7109375" style="30" customWidth="1"/>
    <col min="4359" max="4359" width="7.5703125" style="30" customWidth="1"/>
    <col min="4360" max="4360" width="7.7109375" style="30" customWidth="1"/>
    <col min="4361" max="4361" width="8.140625" style="30" customWidth="1"/>
    <col min="4362" max="4363" width="7.7109375" style="30" customWidth="1"/>
    <col min="4364" max="4365" width="8.140625" style="30" customWidth="1"/>
    <col min="4366" max="4366" width="8.28515625" style="30" customWidth="1"/>
    <col min="4367" max="4367" width="7.42578125" style="30" customWidth="1"/>
    <col min="4368" max="4372" width="6.5703125" style="30" customWidth="1"/>
    <col min="4373" max="4606" width="11.42578125" style="30"/>
    <col min="4607" max="4607" width="14.5703125" style="30" customWidth="1"/>
    <col min="4608" max="4608" width="7.5703125" style="30" customWidth="1"/>
    <col min="4609" max="4611" width="7.7109375" style="30" customWidth="1"/>
    <col min="4612" max="4612" width="7.5703125" style="30" customWidth="1"/>
    <col min="4613" max="4614" width="7.7109375" style="30" customWidth="1"/>
    <col min="4615" max="4615" width="7.5703125" style="30" customWidth="1"/>
    <col min="4616" max="4616" width="7.7109375" style="30" customWidth="1"/>
    <col min="4617" max="4617" width="8.140625" style="30" customWidth="1"/>
    <col min="4618" max="4619" width="7.7109375" style="30" customWidth="1"/>
    <col min="4620" max="4621" width="8.140625" style="30" customWidth="1"/>
    <col min="4622" max="4622" width="8.28515625" style="30" customWidth="1"/>
    <col min="4623" max="4623" width="7.42578125" style="30" customWidth="1"/>
    <col min="4624" max="4628" width="6.5703125" style="30" customWidth="1"/>
    <col min="4629" max="4862" width="11.42578125" style="30"/>
    <col min="4863" max="4863" width="14.5703125" style="30" customWidth="1"/>
    <col min="4864" max="4864" width="7.5703125" style="30" customWidth="1"/>
    <col min="4865" max="4867" width="7.7109375" style="30" customWidth="1"/>
    <col min="4868" max="4868" width="7.5703125" style="30" customWidth="1"/>
    <col min="4869" max="4870" width="7.7109375" style="30" customWidth="1"/>
    <col min="4871" max="4871" width="7.5703125" style="30" customWidth="1"/>
    <col min="4872" max="4872" width="7.7109375" style="30" customWidth="1"/>
    <col min="4873" max="4873" width="8.140625" style="30" customWidth="1"/>
    <col min="4874" max="4875" width="7.7109375" style="30" customWidth="1"/>
    <col min="4876" max="4877" width="8.140625" style="30" customWidth="1"/>
    <col min="4878" max="4878" width="8.28515625" style="30" customWidth="1"/>
    <col min="4879" max="4879" width="7.42578125" style="30" customWidth="1"/>
    <col min="4880" max="4884" width="6.5703125" style="30" customWidth="1"/>
    <col min="4885" max="5118" width="11.42578125" style="30"/>
    <col min="5119" max="5119" width="14.5703125" style="30" customWidth="1"/>
    <col min="5120" max="5120" width="7.5703125" style="30" customWidth="1"/>
    <col min="5121" max="5123" width="7.7109375" style="30" customWidth="1"/>
    <col min="5124" max="5124" width="7.5703125" style="30" customWidth="1"/>
    <col min="5125" max="5126" width="7.7109375" style="30" customWidth="1"/>
    <col min="5127" max="5127" width="7.5703125" style="30" customWidth="1"/>
    <col min="5128" max="5128" width="7.7109375" style="30" customWidth="1"/>
    <col min="5129" max="5129" width="8.140625" style="30" customWidth="1"/>
    <col min="5130" max="5131" width="7.7109375" style="30" customWidth="1"/>
    <col min="5132" max="5133" width="8.140625" style="30" customWidth="1"/>
    <col min="5134" max="5134" width="8.28515625" style="30" customWidth="1"/>
    <col min="5135" max="5135" width="7.42578125" style="30" customWidth="1"/>
    <col min="5136" max="5140" width="6.5703125" style="30" customWidth="1"/>
    <col min="5141" max="5374" width="11.42578125" style="30"/>
    <col min="5375" max="5375" width="14.5703125" style="30" customWidth="1"/>
    <col min="5376" max="5376" width="7.5703125" style="30" customWidth="1"/>
    <col min="5377" max="5379" width="7.7109375" style="30" customWidth="1"/>
    <col min="5380" max="5380" width="7.5703125" style="30" customWidth="1"/>
    <col min="5381" max="5382" width="7.7109375" style="30" customWidth="1"/>
    <col min="5383" max="5383" width="7.5703125" style="30" customWidth="1"/>
    <col min="5384" max="5384" width="7.7109375" style="30" customWidth="1"/>
    <col min="5385" max="5385" width="8.140625" style="30" customWidth="1"/>
    <col min="5386" max="5387" width="7.7109375" style="30" customWidth="1"/>
    <col min="5388" max="5389" width="8.140625" style="30" customWidth="1"/>
    <col min="5390" max="5390" width="8.28515625" style="30" customWidth="1"/>
    <col min="5391" max="5391" width="7.42578125" style="30" customWidth="1"/>
    <col min="5392" max="5396" width="6.5703125" style="30" customWidth="1"/>
    <col min="5397" max="5630" width="11.42578125" style="30"/>
    <col min="5631" max="5631" width="14.5703125" style="30" customWidth="1"/>
    <col min="5632" max="5632" width="7.5703125" style="30" customWidth="1"/>
    <col min="5633" max="5635" width="7.7109375" style="30" customWidth="1"/>
    <col min="5636" max="5636" width="7.5703125" style="30" customWidth="1"/>
    <col min="5637" max="5638" width="7.7109375" style="30" customWidth="1"/>
    <col min="5639" max="5639" width="7.5703125" style="30" customWidth="1"/>
    <col min="5640" max="5640" width="7.7109375" style="30" customWidth="1"/>
    <col min="5641" max="5641" width="8.140625" style="30" customWidth="1"/>
    <col min="5642" max="5643" width="7.7109375" style="30" customWidth="1"/>
    <col min="5644" max="5645" width="8.140625" style="30" customWidth="1"/>
    <col min="5646" max="5646" width="8.28515625" style="30" customWidth="1"/>
    <col min="5647" max="5647" width="7.42578125" style="30" customWidth="1"/>
    <col min="5648" max="5652" width="6.5703125" style="30" customWidth="1"/>
    <col min="5653" max="5886" width="11.42578125" style="30"/>
    <col min="5887" max="5887" width="14.5703125" style="30" customWidth="1"/>
    <col min="5888" max="5888" width="7.5703125" style="30" customWidth="1"/>
    <col min="5889" max="5891" width="7.7109375" style="30" customWidth="1"/>
    <col min="5892" max="5892" width="7.5703125" style="30" customWidth="1"/>
    <col min="5893" max="5894" width="7.7109375" style="30" customWidth="1"/>
    <col min="5895" max="5895" width="7.5703125" style="30" customWidth="1"/>
    <col min="5896" max="5896" width="7.7109375" style="30" customWidth="1"/>
    <col min="5897" max="5897" width="8.140625" style="30" customWidth="1"/>
    <col min="5898" max="5899" width="7.7109375" style="30" customWidth="1"/>
    <col min="5900" max="5901" width="8.140625" style="30" customWidth="1"/>
    <col min="5902" max="5902" width="8.28515625" style="30" customWidth="1"/>
    <col min="5903" max="5903" width="7.42578125" style="30" customWidth="1"/>
    <col min="5904" max="5908" width="6.5703125" style="30" customWidth="1"/>
    <col min="5909" max="6142" width="11.42578125" style="30"/>
    <col min="6143" max="6143" width="14.5703125" style="30" customWidth="1"/>
    <col min="6144" max="6144" width="7.5703125" style="30" customWidth="1"/>
    <col min="6145" max="6147" width="7.7109375" style="30" customWidth="1"/>
    <col min="6148" max="6148" width="7.5703125" style="30" customWidth="1"/>
    <col min="6149" max="6150" width="7.7109375" style="30" customWidth="1"/>
    <col min="6151" max="6151" width="7.5703125" style="30" customWidth="1"/>
    <col min="6152" max="6152" width="7.7109375" style="30" customWidth="1"/>
    <col min="6153" max="6153" width="8.140625" style="30" customWidth="1"/>
    <col min="6154" max="6155" width="7.7109375" style="30" customWidth="1"/>
    <col min="6156" max="6157" width="8.140625" style="30" customWidth="1"/>
    <col min="6158" max="6158" width="8.28515625" style="30" customWidth="1"/>
    <col min="6159" max="6159" width="7.42578125" style="30" customWidth="1"/>
    <col min="6160" max="6164" width="6.5703125" style="30" customWidth="1"/>
    <col min="6165" max="6398" width="11.42578125" style="30"/>
    <col min="6399" max="6399" width="14.5703125" style="30" customWidth="1"/>
    <col min="6400" max="6400" width="7.5703125" style="30" customWidth="1"/>
    <col min="6401" max="6403" width="7.7109375" style="30" customWidth="1"/>
    <col min="6404" max="6404" width="7.5703125" style="30" customWidth="1"/>
    <col min="6405" max="6406" width="7.7109375" style="30" customWidth="1"/>
    <col min="6407" max="6407" width="7.5703125" style="30" customWidth="1"/>
    <col min="6408" max="6408" width="7.7109375" style="30" customWidth="1"/>
    <col min="6409" max="6409" width="8.140625" style="30" customWidth="1"/>
    <col min="6410" max="6411" width="7.7109375" style="30" customWidth="1"/>
    <col min="6412" max="6413" width="8.140625" style="30" customWidth="1"/>
    <col min="6414" max="6414" width="8.28515625" style="30" customWidth="1"/>
    <col min="6415" max="6415" width="7.42578125" style="30" customWidth="1"/>
    <col min="6416" max="6420" width="6.5703125" style="30" customWidth="1"/>
    <col min="6421" max="6654" width="11.42578125" style="30"/>
    <col min="6655" max="6655" width="14.5703125" style="30" customWidth="1"/>
    <col min="6656" max="6656" width="7.5703125" style="30" customWidth="1"/>
    <col min="6657" max="6659" width="7.7109375" style="30" customWidth="1"/>
    <col min="6660" max="6660" width="7.5703125" style="30" customWidth="1"/>
    <col min="6661" max="6662" width="7.7109375" style="30" customWidth="1"/>
    <col min="6663" max="6663" width="7.5703125" style="30" customWidth="1"/>
    <col min="6664" max="6664" width="7.7109375" style="30" customWidth="1"/>
    <col min="6665" max="6665" width="8.140625" style="30" customWidth="1"/>
    <col min="6666" max="6667" width="7.7109375" style="30" customWidth="1"/>
    <col min="6668" max="6669" width="8.140625" style="30" customWidth="1"/>
    <col min="6670" max="6670" width="8.28515625" style="30" customWidth="1"/>
    <col min="6671" max="6671" width="7.42578125" style="30" customWidth="1"/>
    <col min="6672" max="6676" width="6.5703125" style="30" customWidth="1"/>
    <col min="6677" max="6910" width="11.42578125" style="30"/>
    <col min="6911" max="6911" width="14.5703125" style="30" customWidth="1"/>
    <col min="6912" max="6912" width="7.5703125" style="30" customWidth="1"/>
    <col min="6913" max="6915" width="7.7109375" style="30" customWidth="1"/>
    <col min="6916" max="6916" width="7.5703125" style="30" customWidth="1"/>
    <col min="6917" max="6918" width="7.7109375" style="30" customWidth="1"/>
    <col min="6919" max="6919" width="7.5703125" style="30" customWidth="1"/>
    <col min="6920" max="6920" width="7.7109375" style="30" customWidth="1"/>
    <col min="6921" max="6921" width="8.140625" style="30" customWidth="1"/>
    <col min="6922" max="6923" width="7.7109375" style="30" customWidth="1"/>
    <col min="6924" max="6925" width="8.140625" style="30" customWidth="1"/>
    <col min="6926" max="6926" width="8.28515625" style="30" customWidth="1"/>
    <col min="6927" max="6927" width="7.42578125" style="30" customWidth="1"/>
    <col min="6928" max="6932" width="6.5703125" style="30" customWidth="1"/>
    <col min="6933" max="7166" width="11.42578125" style="30"/>
    <col min="7167" max="7167" width="14.5703125" style="30" customWidth="1"/>
    <col min="7168" max="7168" width="7.5703125" style="30" customWidth="1"/>
    <col min="7169" max="7171" width="7.7109375" style="30" customWidth="1"/>
    <col min="7172" max="7172" width="7.5703125" style="30" customWidth="1"/>
    <col min="7173" max="7174" width="7.7109375" style="30" customWidth="1"/>
    <col min="7175" max="7175" width="7.5703125" style="30" customWidth="1"/>
    <col min="7176" max="7176" width="7.7109375" style="30" customWidth="1"/>
    <col min="7177" max="7177" width="8.140625" style="30" customWidth="1"/>
    <col min="7178" max="7179" width="7.7109375" style="30" customWidth="1"/>
    <col min="7180" max="7181" width="8.140625" style="30" customWidth="1"/>
    <col min="7182" max="7182" width="8.28515625" style="30" customWidth="1"/>
    <col min="7183" max="7183" width="7.42578125" style="30" customWidth="1"/>
    <col min="7184" max="7188" width="6.5703125" style="30" customWidth="1"/>
    <col min="7189" max="7422" width="11.42578125" style="30"/>
    <col min="7423" max="7423" width="14.5703125" style="30" customWidth="1"/>
    <col min="7424" max="7424" width="7.5703125" style="30" customWidth="1"/>
    <col min="7425" max="7427" width="7.7109375" style="30" customWidth="1"/>
    <col min="7428" max="7428" width="7.5703125" style="30" customWidth="1"/>
    <col min="7429" max="7430" width="7.7109375" style="30" customWidth="1"/>
    <col min="7431" max="7431" width="7.5703125" style="30" customWidth="1"/>
    <col min="7432" max="7432" width="7.7109375" style="30" customWidth="1"/>
    <col min="7433" max="7433" width="8.140625" style="30" customWidth="1"/>
    <col min="7434" max="7435" width="7.7109375" style="30" customWidth="1"/>
    <col min="7436" max="7437" width="8.140625" style="30" customWidth="1"/>
    <col min="7438" max="7438" width="8.28515625" style="30" customWidth="1"/>
    <col min="7439" max="7439" width="7.42578125" style="30" customWidth="1"/>
    <col min="7440" max="7444" width="6.5703125" style="30" customWidth="1"/>
    <col min="7445" max="7678" width="11.42578125" style="30"/>
    <col min="7679" max="7679" width="14.5703125" style="30" customWidth="1"/>
    <col min="7680" max="7680" width="7.5703125" style="30" customWidth="1"/>
    <col min="7681" max="7683" width="7.7109375" style="30" customWidth="1"/>
    <col min="7684" max="7684" width="7.5703125" style="30" customWidth="1"/>
    <col min="7685" max="7686" width="7.7109375" style="30" customWidth="1"/>
    <col min="7687" max="7687" width="7.5703125" style="30" customWidth="1"/>
    <col min="7688" max="7688" width="7.7109375" style="30" customWidth="1"/>
    <col min="7689" max="7689" width="8.140625" style="30" customWidth="1"/>
    <col min="7690" max="7691" width="7.7109375" style="30" customWidth="1"/>
    <col min="7692" max="7693" width="8.140625" style="30" customWidth="1"/>
    <col min="7694" max="7694" width="8.28515625" style="30" customWidth="1"/>
    <col min="7695" max="7695" width="7.42578125" style="30" customWidth="1"/>
    <col min="7696" max="7700" width="6.5703125" style="30" customWidth="1"/>
    <col min="7701" max="7934" width="11.42578125" style="30"/>
    <col min="7935" max="7935" width="14.5703125" style="30" customWidth="1"/>
    <col min="7936" max="7936" width="7.5703125" style="30" customWidth="1"/>
    <col min="7937" max="7939" width="7.7109375" style="30" customWidth="1"/>
    <col min="7940" max="7940" width="7.5703125" style="30" customWidth="1"/>
    <col min="7941" max="7942" width="7.7109375" style="30" customWidth="1"/>
    <col min="7943" max="7943" width="7.5703125" style="30" customWidth="1"/>
    <col min="7944" max="7944" width="7.7109375" style="30" customWidth="1"/>
    <col min="7945" max="7945" width="8.140625" style="30" customWidth="1"/>
    <col min="7946" max="7947" width="7.7109375" style="30" customWidth="1"/>
    <col min="7948" max="7949" width="8.140625" style="30" customWidth="1"/>
    <col min="7950" max="7950" width="8.28515625" style="30" customWidth="1"/>
    <col min="7951" max="7951" width="7.42578125" style="30" customWidth="1"/>
    <col min="7952" max="7956" width="6.5703125" style="30" customWidth="1"/>
    <col min="7957" max="8190" width="11.42578125" style="30"/>
    <col min="8191" max="8191" width="14.5703125" style="30" customWidth="1"/>
    <col min="8192" max="8192" width="7.5703125" style="30" customWidth="1"/>
    <col min="8193" max="8195" width="7.7109375" style="30" customWidth="1"/>
    <col min="8196" max="8196" width="7.5703125" style="30" customWidth="1"/>
    <col min="8197" max="8198" width="7.7109375" style="30" customWidth="1"/>
    <col min="8199" max="8199" width="7.5703125" style="30" customWidth="1"/>
    <col min="8200" max="8200" width="7.7109375" style="30" customWidth="1"/>
    <col min="8201" max="8201" width="8.140625" style="30" customWidth="1"/>
    <col min="8202" max="8203" width="7.7109375" style="30" customWidth="1"/>
    <col min="8204" max="8205" width="8.140625" style="30" customWidth="1"/>
    <col min="8206" max="8206" width="8.28515625" style="30" customWidth="1"/>
    <col min="8207" max="8207" width="7.42578125" style="30" customWidth="1"/>
    <col min="8208" max="8212" width="6.5703125" style="30" customWidth="1"/>
    <col min="8213" max="8446" width="11.42578125" style="30"/>
    <col min="8447" max="8447" width="14.5703125" style="30" customWidth="1"/>
    <col min="8448" max="8448" width="7.5703125" style="30" customWidth="1"/>
    <col min="8449" max="8451" width="7.7109375" style="30" customWidth="1"/>
    <col min="8452" max="8452" width="7.5703125" style="30" customWidth="1"/>
    <col min="8453" max="8454" width="7.7109375" style="30" customWidth="1"/>
    <col min="8455" max="8455" width="7.5703125" style="30" customWidth="1"/>
    <col min="8456" max="8456" width="7.7109375" style="30" customWidth="1"/>
    <col min="8457" max="8457" width="8.140625" style="30" customWidth="1"/>
    <col min="8458" max="8459" width="7.7109375" style="30" customWidth="1"/>
    <col min="8460" max="8461" width="8.140625" style="30" customWidth="1"/>
    <col min="8462" max="8462" width="8.28515625" style="30" customWidth="1"/>
    <col min="8463" max="8463" width="7.42578125" style="30" customWidth="1"/>
    <col min="8464" max="8468" width="6.5703125" style="30" customWidth="1"/>
    <col min="8469" max="8702" width="11.42578125" style="30"/>
    <col min="8703" max="8703" width="14.5703125" style="30" customWidth="1"/>
    <col min="8704" max="8704" width="7.5703125" style="30" customWidth="1"/>
    <col min="8705" max="8707" width="7.7109375" style="30" customWidth="1"/>
    <col min="8708" max="8708" width="7.5703125" style="30" customWidth="1"/>
    <col min="8709" max="8710" width="7.7109375" style="30" customWidth="1"/>
    <col min="8711" max="8711" width="7.5703125" style="30" customWidth="1"/>
    <col min="8712" max="8712" width="7.7109375" style="30" customWidth="1"/>
    <col min="8713" max="8713" width="8.140625" style="30" customWidth="1"/>
    <col min="8714" max="8715" width="7.7109375" style="30" customWidth="1"/>
    <col min="8716" max="8717" width="8.140625" style="30" customWidth="1"/>
    <col min="8718" max="8718" width="8.28515625" style="30" customWidth="1"/>
    <col min="8719" max="8719" width="7.42578125" style="30" customWidth="1"/>
    <col min="8720" max="8724" width="6.5703125" style="30" customWidth="1"/>
    <col min="8725" max="8958" width="11.42578125" style="30"/>
    <col min="8959" max="8959" width="14.5703125" style="30" customWidth="1"/>
    <col min="8960" max="8960" width="7.5703125" style="30" customWidth="1"/>
    <col min="8961" max="8963" width="7.7109375" style="30" customWidth="1"/>
    <col min="8964" max="8964" width="7.5703125" style="30" customWidth="1"/>
    <col min="8965" max="8966" width="7.7109375" style="30" customWidth="1"/>
    <col min="8967" max="8967" width="7.5703125" style="30" customWidth="1"/>
    <col min="8968" max="8968" width="7.7109375" style="30" customWidth="1"/>
    <col min="8969" max="8969" width="8.140625" style="30" customWidth="1"/>
    <col min="8970" max="8971" width="7.7109375" style="30" customWidth="1"/>
    <col min="8972" max="8973" width="8.140625" style="30" customWidth="1"/>
    <col min="8974" max="8974" width="8.28515625" style="30" customWidth="1"/>
    <col min="8975" max="8975" width="7.42578125" style="30" customWidth="1"/>
    <col min="8976" max="8980" width="6.5703125" style="30" customWidth="1"/>
    <col min="8981" max="9214" width="11.42578125" style="30"/>
    <col min="9215" max="9215" width="14.5703125" style="30" customWidth="1"/>
    <col min="9216" max="9216" width="7.5703125" style="30" customWidth="1"/>
    <col min="9217" max="9219" width="7.7109375" style="30" customWidth="1"/>
    <col min="9220" max="9220" width="7.5703125" style="30" customWidth="1"/>
    <col min="9221" max="9222" width="7.7109375" style="30" customWidth="1"/>
    <col min="9223" max="9223" width="7.5703125" style="30" customWidth="1"/>
    <col min="9224" max="9224" width="7.7109375" style="30" customWidth="1"/>
    <col min="9225" max="9225" width="8.140625" style="30" customWidth="1"/>
    <col min="9226" max="9227" width="7.7109375" style="30" customWidth="1"/>
    <col min="9228" max="9229" width="8.140625" style="30" customWidth="1"/>
    <col min="9230" max="9230" width="8.28515625" style="30" customWidth="1"/>
    <col min="9231" max="9231" width="7.42578125" style="30" customWidth="1"/>
    <col min="9232" max="9236" width="6.5703125" style="30" customWidth="1"/>
    <col min="9237" max="9470" width="11.42578125" style="30"/>
    <col min="9471" max="9471" width="14.5703125" style="30" customWidth="1"/>
    <col min="9472" max="9472" width="7.5703125" style="30" customWidth="1"/>
    <col min="9473" max="9475" width="7.7109375" style="30" customWidth="1"/>
    <col min="9476" max="9476" width="7.5703125" style="30" customWidth="1"/>
    <col min="9477" max="9478" width="7.7109375" style="30" customWidth="1"/>
    <col min="9479" max="9479" width="7.5703125" style="30" customWidth="1"/>
    <col min="9480" max="9480" width="7.7109375" style="30" customWidth="1"/>
    <col min="9481" max="9481" width="8.140625" style="30" customWidth="1"/>
    <col min="9482" max="9483" width="7.7109375" style="30" customWidth="1"/>
    <col min="9484" max="9485" width="8.140625" style="30" customWidth="1"/>
    <col min="9486" max="9486" width="8.28515625" style="30" customWidth="1"/>
    <col min="9487" max="9487" width="7.42578125" style="30" customWidth="1"/>
    <col min="9488" max="9492" width="6.5703125" style="30" customWidth="1"/>
    <col min="9493" max="9726" width="11.42578125" style="30"/>
    <col min="9727" max="9727" width="14.5703125" style="30" customWidth="1"/>
    <col min="9728" max="9728" width="7.5703125" style="30" customWidth="1"/>
    <col min="9729" max="9731" width="7.7109375" style="30" customWidth="1"/>
    <col min="9732" max="9732" width="7.5703125" style="30" customWidth="1"/>
    <col min="9733" max="9734" width="7.7109375" style="30" customWidth="1"/>
    <col min="9735" max="9735" width="7.5703125" style="30" customWidth="1"/>
    <col min="9736" max="9736" width="7.7109375" style="30" customWidth="1"/>
    <col min="9737" max="9737" width="8.140625" style="30" customWidth="1"/>
    <col min="9738" max="9739" width="7.7109375" style="30" customWidth="1"/>
    <col min="9740" max="9741" width="8.140625" style="30" customWidth="1"/>
    <col min="9742" max="9742" width="8.28515625" style="30" customWidth="1"/>
    <col min="9743" max="9743" width="7.42578125" style="30" customWidth="1"/>
    <col min="9744" max="9748" width="6.5703125" style="30" customWidth="1"/>
    <col min="9749" max="9982" width="11.42578125" style="30"/>
    <col min="9983" max="9983" width="14.5703125" style="30" customWidth="1"/>
    <col min="9984" max="9984" width="7.5703125" style="30" customWidth="1"/>
    <col min="9985" max="9987" width="7.7109375" style="30" customWidth="1"/>
    <col min="9988" max="9988" width="7.5703125" style="30" customWidth="1"/>
    <col min="9989" max="9990" width="7.7109375" style="30" customWidth="1"/>
    <col min="9991" max="9991" width="7.5703125" style="30" customWidth="1"/>
    <col min="9992" max="9992" width="7.7109375" style="30" customWidth="1"/>
    <col min="9993" max="9993" width="8.140625" style="30" customWidth="1"/>
    <col min="9994" max="9995" width="7.7109375" style="30" customWidth="1"/>
    <col min="9996" max="9997" width="8.140625" style="30" customWidth="1"/>
    <col min="9998" max="9998" width="8.28515625" style="30" customWidth="1"/>
    <col min="9999" max="9999" width="7.42578125" style="30" customWidth="1"/>
    <col min="10000" max="10004" width="6.5703125" style="30" customWidth="1"/>
    <col min="10005" max="10238" width="11.42578125" style="30"/>
    <col min="10239" max="10239" width="14.5703125" style="30" customWidth="1"/>
    <col min="10240" max="10240" width="7.5703125" style="30" customWidth="1"/>
    <col min="10241" max="10243" width="7.7109375" style="30" customWidth="1"/>
    <col min="10244" max="10244" width="7.5703125" style="30" customWidth="1"/>
    <col min="10245" max="10246" width="7.7109375" style="30" customWidth="1"/>
    <col min="10247" max="10247" width="7.5703125" style="30" customWidth="1"/>
    <col min="10248" max="10248" width="7.7109375" style="30" customWidth="1"/>
    <col min="10249" max="10249" width="8.140625" style="30" customWidth="1"/>
    <col min="10250" max="10251" width="7.7109375" style="30" customWidth="1"/>
    <col min="10252" max="10253" width="8.140625" style="30" customWidth="1"/>
    <col min="10254" max="10254" width="8.28515625" style="30" customWidth="1"/>
    <col min="10255" max="10255" width="7.42578125" style="30" customWidth="1"/>
    <col min="10256" max="10260" width="6.5703125" style="30" customWidth="1"/>
    <col min="10261" max="10494" width="11.42578125" style="30"/>
    <col min="10495" max="10495" width="14.5703125" style="30" customWidth="1"/>
    <col min="10496" max="10496" width="7.5703125" style="30" customWidth="1"/>
    <col min="10497" max="10499" width="7.7109375" style="30" customWidth="1"/>
    <col min="10500" max="10500" width="7.5703125" style="30" customWidth="1"/>
    <col min="10501" max="10502" width="7.7109375" style="30" customWidth="1"/>
    <col min="10503" max="10503" width="7.5703125" style="30" customWidth="1"/>
    <col min="10504" max="10504" width="7.7109375" style="30" customWidth="1"/>
    <col min="10505" max="10505" width="8.140625" style="30" customWidth="1"/>
    <col min="10506" max="10507" width="7.7109375" style="30" customWidth="1"/>
    <col min="10508" max="10509" width="8.140625" style="30" customWidth="1"/>
    <col min="10510" max="10510" width="8.28515625" style="30" customWidth="1"/>
    <col min="10511" max="10511" width="7.42578125" style="30" customWidth="1"/>
    <col min="10512" max="10516" width="6.5703125" style="30" customWidth="1"/>
    <col min="10517" max="10750" width="11.42578125" style="30"/>
    <col min="10751" max="10751" width="14.5703125" style="30" customWidth="1"/>
    <col min="10752" max="10752" width="7.5703125" style="30" customWidth="1"/>
    <col min="10753" max="10755" width="7.7109375" style="30" customWidth="1"/>
    <col min="10756" max="10756" width="7.5703125" style="30" customWidth="1"/>
    <col min="10757" max="10758" width="7.7109375" style="30" customWidth="1"/>
    <col min="10759" max="10759" width="7.5703125" style="30" customWidth="1"/>
    <col min="10760" max="10760" width="7.7109375" style="30" customWidth="1"/>
    <col min="10761" max="10761" width="8.140625" style="30" customWidth="1"/>
    <col min="10762" max="10763" width="7.7109375" style="30" customWidth="1"/>
    <col min="10764" max="10765" width="8.140625" style="30" customWidth="1"/>
    <col min="10766" max="10766" width="8.28515625" style="30" customWidth="1"/>
    <col min="10767" max="10767" width="7.42578125" style="30" customWidth="1"/>
    <col min="10768" max="10772" width="6.5703125" style="30" customWidth="1"/>
    <col min="10773" max="11006" width="11.42578125" style="30"/>
    <col min="11007" max="11007" width="14.5703125" style="30" customWidth="1"/>
    <col min="11008" max="11008" width="7.5703125" style="30" customWidth="1"/>
    <col min="11009" max="11011" width="7.7109375" style="30" customWidth="1"/>
    <col min="11012" max="11012" width="7.5703125" style="30" customWidth="1"/>
    <col min="11013" max="11014" width="7.7109375" style="30" customWidth="1"/>
    <col min="11015" max="11015" width="7.5703125" style="30" customWidth="1"/>
    <col min="11016" max="11016" width="7.7109375" style="30" customWidth="1"/>
    <col min="11017" max="11017" width="8.140625" style="30" customWidth="1"/>
    <col min="11018" max="11019" width="7.7109375" style="30" customWidth="1"/>
    <col min="11020" max="11021" width="8.140625" style="30" customWidth="1"/>
    <col min="11022" max="11022" width="8.28515625" style="30" customWidth="1"/>
    <col min="11023" max="11023" width="7.42578125" style="30" customWidth="1"/>
    <col min="11024" max="11028" width="6.5703125" style="30" customWidth="1"/>
    <col min="11029" max="11262" width="11.42578125" style="30"/>
    <col min="11263" max="11263" width="14.5703125" style="30" customWidth="1"/>
    <col min="11264" max="11264" width="7.5703125" style="30" customWidth="1"/>
    <col min="11265" max="11267" width="7.7109375" style="30" customWidth="1"/>
    <col min="11268" max="11268" width="7.5703125" style="30" customWidth="1"/>
    <col min="11269" max="11270" width="7.7109375" style="30" customWidth="1"/>
    <col min="11271" max="11271" width="7.5703125" style="30" customWidth="1"/>
    <col min="11272" max="11272" width="7.7109375" style="30" customWidth="1"/>
    <col min="11273" max="11273" width="8.140625" style="30" customWidth="1"/>
    <col min="11274" max="11275" width="7.7109375" style="30" customWidth="1"/>
    <col min="11276" max="11277" width="8.140625" style="30" customWidth="1"/>
    <col min="11278" max="11278" width="8.28515625" style="30" customWidth="1"/>
    <col min="11279" max="11279" width="7.42578125" style="30" customWidth="1"/>
    <col min="11280" max="11284" width="6.5703125" style="30" customWidth="1"/>
    <col min="11285" max="11518" width="11.42578125" style="30"/>
    <col min="11519" max="11519" width="14.5703125" style="30" customWidth="1"/>
    <col min="11520" max="11520" width="7.5703125" style="30" customWidth="1"/>
    <col min="11521" max="11523" width="7.7109375" style="30" customWidth="1"/>
    <col min="11524" max="11524" width="7.5703125" style="30" customWidth="1"/>
    <col min="11525" max="11526" width="7.7109375" style="30" customWidth="1"/>
    <col min="11527" max="11527" width="7.5703125" style="30" customWidth="1"/>
    <col min="11528" max="11528" width="7.7109375" style="30" customWidth="1"/>
    <col min="11529" max="11529" width="8.140625" style="30" customWidth="1"/>
    <col min="11530" max="11531" width="7.7109375" style="30" customWidth="1"/>
    <col min="11532" max="11533" width="8.140625" style="30" customWidth="1"/>
    <col min="11534" max="11534" width="8.28515625" style="30" customWidth="1"/>
    <col min="11535" max="11535" width="7.42578125" style="30" customWidth="1"/>
    <col min="11536" max="11540" width="6.5703125" style="30" customWidth="1"/>
    <col min="11541" max="11774" width="11.42578125" style="30"/>
    <col min="11775" max="11775" width="14.5703125" style="30" customWidth="1"/>
    <col min="11776" max="11776" width="7.5703125" style="30" customWidth="1"/>
    <col min="11777" max="11779" width="7.7109375" style="30" customWidth="1"/>
    <col min="11780" max="11780" width="7.5703125" style="30" customWidth="1"/>
    <col min="11781" max="11782" width="7.7109375" style="30" customWidth="1"/>
    <col min="11783" max="11783" width="7.5703125" style="30" customWidth="1"/>
    <col min="11784" max="11784" width="7.7109375" style="30" customWidth="1"/>
    <col min="11785" max="11785" width="8.140625" style="30" customWidth="1"/>
    <col min="11786" max="11787" width="7.7109375" style="30" customWidth="1"/>
    <col min="11788" max="11789" width="8.140625" style="30" customWidth="1"/>
    <col min="11790" max="11790" width="8.28515625" style="30" customWidth="1"/>
    <col min="11791" max="11791" width="7.42578125" style="30" customWidth="1"/>
    <col min="11792" max="11796" width="6.5703125" style="30" customWidth="1"/>
    <col min="11797" max="12030" width="11.42578125" style="30"/>
    <col min="12031" max="12031" width="14.5703125" style="30" customWidth="1"/>
    <col min="12032" max="12032" width="7.5703125" style="30" customWidth="1"/>
    <col min="12033" max="12035" width="7.7109375" style="30" customWidth="1"/>
    <col min="12036" max="12036" width="7.5703125" style="30" customWidth="1"/>
    <col min="12037" max="12038" width="7.7109375" style="30" customWidth="1"/>
    <col min="12039" max="12039" width="7.5703125" style="30" customWidth="1"/>
    <col min="12040" max="12040" width="7.7109375" style="30" customWidth="1"/>
    <col min="12041" max="12041" width="8.140625" style="30" customWidth="1"/>
    <col min="12042" max="12043" width="7.7109375" style="30" customWidth="1"/>
    <col min="12044" max="12045" width="8.140625" style="30" customWidth="1"/>
    <col min="12046" max="12046" width="8.28515625" style="30" customWidth="1"/>
    <col min="12047" max="12047" width="7.42578125" style="30" customWidth="1"/>
    <col min="12048" max="12052" width="6.5703125" style="30" customWidth="1"/>
    <col min="12053" max="12286" width="11.42578125" style="30"/>
    <col min="12287" max="12287" width="14.5703125" style="30" customWidth="1"/>
    <col min="12288" max="12288" width="7.5703125" style="30" customWidth="1"/>
    <col min="12289" max="12291" width="7.7109375" style="30" customWidth="1"/>
    <col min="12292" max="12292" width="7.5703125" style="30" customWidth="1"/>
    <col min="12293" max="12294" width="7.7109375" style="30" customWidth="1"/>
    <col min="12295" max="12295" width="7.5703125" style="30" customWidth="1"/>
    <col min="12296" max="12296" width="7.7109375" style="30" customWidth="1"/>
    <col min="12297" max="12297" width="8.140625" style="30" customWidth="1"/>
    <col min="12298" max="12299" width="7.7109375" style="30" customWidth="1"/>
    <col min="12300" max="12301" width="8.140625" style="30" customWidth="1"/>
    <col min="12302" max="12302" width="8.28515625" style="30" customWidth="1"/>
    <col min="12303" max="12303" width="7.42578125" style="30" customWidth="1"/>
    <col min="12304" max="12308" width="6.5703125" style="30" customWidth="1"/>
    <col min="12309" max="12542" width="11.42578125" style="30"/>
    <col min="12543" max="12543" width="14.5703125" style="30" customWidth="1"/>
    <col min="12544" max="12544" width="7.5703125" style="30" customWidth="1"/>
    <col min="12545" max="12547" width="7.7109375" style="30" customWidth="1"/>
    <col min="12548" max="12548" width="7.5703125" style="30" customWidth="1"/>
    <col min="12549" max="12550" width="7.7109375" style="30" customWidth="1"/>
    <col min="12551" max="12551" width="7.5703125" style="30" customWidth="1"/>
    <col min="12552" max="12552" width="7.7109375" style="30" customWidth="1"/>
    <col min="12553" max="12553" width="8.140625" style="30" customWidth="1"/>
    <col min="12554" max="12555" width="7.7109375" style="30" customWidth="1"/>
    <col min="12556" max="12557" width="8.140625" style="30" customWidth="1"/>
    <col min="12558" max="12558" width="8.28515625" style="30" customWidth="1"/>
    <col min="12559" max="12559" width="7.42578125" style="30" customWidth="1"/>
    <col min="12560" max="12564" width="6.5703125" style="30" customWidth="1"/>
    <col min="12565" max="12798" width="11.42578125" style="30"/>
    <col min="12799" max="12799" width="14.5703125" style="30" customWidth="1"/>
    <col min="12800" max="12800" width="7.5703125" style="30" customWidth="1"/>
    <col min="12801" max="12803" width="7.7109375" style="30" customWidth="1"/>
    <col min="12804" max="12804" width="7.5703125" style="30" customWidth="1"/>
    <col min="12805" max="12806" width="7.7109375" style="30" customWidth="1"/>
    <col min="12807" max="12807" width="7.5703125" style="30" customWidth="1"/>
    <col min="12808" max="12808" width="7.7109375" style="30" customWidth="1"/>
    <col min="12809" max="12809" width="8.140625" style="30" customWidth="1"/>
    <col min="12810" max="12811" width="7.7109375" style="30" customWidth="1"/>
    <col min="12812" max="12813" width="8.140625" style="30" customWidth="1"/>
    <col min="12814" max="12814" width="8.28515625" style="30" customWidth="1"/>
    <col min="12815" max="12815" width="7.42578125" style="30" customWidth="1"/>
    <col min="12816" max="12820" width="6.5703125" style="30" customWidth="1"/>
    <col min="12821" max="13054" width="11.42578125" style="30"/>
    <col min="13055" max="13055" width="14.5703125" style="30" customWidth="1"/>
    <col min="13056" max="13056" width="7.5703125" style="30" customWidth="1"/>
    <col min="13057" max="13059" width="7.7109375" style="30" customWidth="1"/>
    <col min="13060" max="13060" width="7.5703125" style="30" customWidth="1"/>
    <col min="13061" max="13062" width="7.7109375" style="30" customWidth="1"/>
    <col min="13063" max="13063" width="7.5703125" style="30" customWidth="1"/>
    <col min="13064" max="13064" width="7.7109375" style="30" customWidth="1"/>
    <col min="13065" max="13065" width="8.140625" style="30" customWidth="1"/>
    <col min="13066" max="13067" width="7.7109375" style="30" customWidth="1"/>
    <col min="13068" max="13069" width="8.140625" style="30" customWidth="1"/>
    <col min="13070" max="13070" width="8.28515625" style="30" customWidth="1"/>
    <col min="13071" max="13071" width="7.42578125" style="30" customWidth="1"/>
    <col min="13072" max="13076" width="6.5703125" style="30" customWidth="1"/>
    <col min="13077" max="13310" width="11.42578125" style="30"/>
    <col min="13311" max="13311" width="14.5703125" style="30" customWidth="1"/>
    <col min="13312" max="13312" width="7.5703125" style="30" customWidth="1"/>
    <col min="13313" max="13315" width="7.7109375" style="30" customWidth="1"/>
    <col min="13316" max="13316" width="7.5703125" style="30" customWidth="1"/>
    <col min="13317" max="13318" width="7.7109375" style="30" customWidth="1"/>
    <col min="13319" max="13319" width="7.5703125" style="30" customWidth="1"/>
    <col min="13320" max="13320" width="7.7109375" style="30" customWidth="1"/>
    <col min="13321" max="13321" width="8.140625" style="30" customWidth="1"/>
    <col min="13322" max="13323" width="7.7109375" style="30" customWidth="1"/>
    <col min="13324" max="13325" width="8.140625" style="30" customWidth="1"/>
    <col min="13326" max="13326" width="8.28515625" style="30" customWidth="1"/>
    <col min="13327" max="13327" width="7.42578125" style="30" customWidth="1"/>
    <col min="13328" max="13332" width="6.5703125" style="30" customWidth="1"/>
    <col min="13333" max="13566" width="11.42578125" style="30"/>
    <col min="13567" max="13567" width="14.5703125" style="30" customWidth="1"/>
    <col min="13568" max="13568" width="7.5703125" style="30" customWidth="1"/>
    <col min="13569" max="13571" width="7.7109375" style="30" customWidth="1"/>
    <col min="13572" max="13572" width="7.5703125" style="30" customWidth="1"/>
    <col min="13573" max="13574" width="7.7109375" style="30" customWidth="1"/>
    <col min="13575" max="13575" width="7.5703125" style="30" customWidth="1"/>
    <col min="13576" max="13576" width="7.7109375" style="30" customWidth="1"/>
    <col min="13577" max="13577" width="8.140625" style="30" customWidth="1"/>
    <col min="13578" max="13579" width="7.7109375" style="30" customWidth="1"/>
    <col min="13580" max="13581" width="8.140625" style="30" customWidth="1"/>
    <col min="13582" max="13582" width="8.28515625" style="30" customWidth="1"/>
    <col min="13583" max="13583" width="7.42578125" style="30" customWidth="1"/>
    <col min="13584" max="13588" width="6.5703125" style="30" customWidth="1"/>
    <col min="13589" max="13822" width="11.42578125" style="30"/>
    <col min="13823" max="13823" width="14.5703125" style="30" customWidth="1"/>
    <col min="13824" max="13824" width="7.5703125" style="30" customWidth="1"/>
    <col min="13825" max="13827" width="7.7109375" style="30" customWidth="1"/>
    <col min="13828" max="13828" width="7.5703125" style="30" customWidth="1"/>
    <col min="13829" max="13830" width="7.7109375" style="30" customWidth="1"/>
    <col min="13831" max="13831" width="7.5703125" style="30" customWidth="1"/>
    <col min="13832" max="13832" width="7.7109375" style="30" customWidth="1"/>
    <col min="13833" max="13833" width="8.140625" style="30" customWidth="1"/>
    <col min="13834" max="13835" width="7.7109375" style="30" customWidth="1"/>
    <col min="13836" max="13837" width="8.140625" style="30" customWidth="1"/>
    <col min="13838" max="13838" width="8.28515625" style="30" customWidth="1"/>
    <col min="13839" max="13839" width="7.42578125" style="30" customWidth="1"/>
    <col min="13840" max="13844" width="6.5703125" style="30" customWidth="1"/>
    <col min="13845" max="14078" width="11.42578125" style="30"/>
    <col min="14079" max="14079" width="14.5703125" style="30" customWidth="1"/>
    <col min="14080" max="14080" width="7.5703125" style="30" customWidth="1"/>
    <col min="14081" max="14083" width="7.7109375" style="30" customWidth="1"/>
    <col min="14084" max="14084" width="7.5703125" style="30" customWidth="1"/>
    <col min="14085" max="14086" width="7.7109375" style="30" customWidth="1"/>
    <col min="14087" max="14087" width="7.5703125" style="30" customWidth="1"/>
    <col min="14088" max="14088" width="7.7109375" style="30" customWidth="1"/>
    <col min="14089" max="14089" width="8.140625" style="30" customWidth="1"/>
    <col min="14090" max="14091" width="7.7109375" style="30" customWidth="1"/>
    <col min="14092" max="14093" width="8.140625" style="30" customWidth="1"/>
    <col min="14094" max="14094" width="8.28515625" style="30" customWidth="1"/>
    <col min="14095" max="14095" width="7.42578125" style="30" customWidth="1"/>
    <col min="14096" max="14100" width="6.5703125" style="30" customWidth="1"/>
    <col min="14101" max="14334" width="11.42578125" style="30"/>
    <col min="14335" max="14335" width="14.5703125" style="30" customWidth="1"/>
    <col min="14336" max="14336" width="7.5703125" style="30" customWidth="1"/>
    <col min="14337" max="14339" width="7.7109375" style="30" customWidth="1"/>
    <col min="14340" max="14340" width="7.5703125" style="30" customWidth="1"/>
    <col min="14341" max="14342" width="7.7109375" style="30" customWidth="1"/>
    <col min="14343" max="14343" width="7.5703125" style="30" customWidth="1"/>
    <col min="14344" max="14344" width="7.7109375" style="30" customWidth="1"/>
    <col min="14345" max="14345" width="8.140625" style="30" customWidth="1"/>
    <col min="14346" max="14347" width="7.7109375" style="30" customWidth="1"/>
    <col min="14348" max="14349" width="8.140625" style="30" customWidth="1"/>
    <col min="14350" max="14350" width="8.28515625" style="30" customWidth="1"/>
    <col min="14351" max="14351" width="7.42578125" style="30" customWidth="1"/>
    <col min="14352" max="14356" width="6.5703125" style="30" customWidth="1"/>
    <col min="14357" max="14590" width="11.42578125" style="30"/>
    <col min="14591" max="14591" width="14.5703125" style="30" customWidth="1"/>
    <col min="14592" max="14592" width="7.5703125" style="30" customWidth="1"/>
    <col min="14593" max="14595" width="7.7109375" style="30" customWidth="1"/>
    <col min="14596" max="14596" width="7.5703125" style="30" customWidth="1"/>
    <col min="14597" max="14598" width="7.7109375" style="30" customWidth="1"/>
    <col min="14599" max="14599" width="7.5703125" style="30" customWidth="1"/>
    <col min="14600" max="14600" width="7.7109375" style="30" customWidth="1"/>
    <col min="14601" max="14601" width="8.140625" style="30" customWidth="1"/>
    <col min="14602" max="14603" width="7.7109375" style="30" customWidth="1"/>
    <col min="14604" max="14605" width="8.140625" style="30" customWidth="1"/>
    <col min="14606" max="14606" width="8.28515625" style="30" customWidth="1"/>
    <col min="14607" max="14607" width="7.42578125" style="30" customWidth="1"/>
    <col min="14608" max="14612" width="6.5703125" style="30" customWidth="1"/>
    <col min="14613" max="14846" width="11.42578125" style="30"/>
    <col min="14847" max="14847" width="14.5703125" style="30" customWidth="1"/>
    <col min="14848" max="14848" width="7.5703125" style="30" customWidth="1"/>
    <col min="14849" max="14851" width="7.7109375" style="30" customWidth="1"/>
    <col min="14852" max="14852" width="7.5703125" style="30" customWidth="1"/>
    <col min="14853" max="14854" width="7.7109375" style="30" customWidth="1"/>
    <col min="14855" max="14855" width="7.5703125" style="30" customWidth="1"/>
    <col min="14856" max="14856" width="7.7109375" style="30" customWidth="1"/>
    <col min="14857" max="14857" width="8.140625" style="30" customWidth="1"/>
    <col min="14858" max="14859" width="7.7109375" style="30" customWidth="1"/>
    <col min="14860" max="14861" width="8.140625" style="30" customWidth="1"/>
    <col min="14862" max="14862" width="8.28515625" style="30" customWidth="1"/>
    <col min="14863" max="14863" width="7.42578125" style="30" customWidth="1"/>
    <col min="14864" max="14868" width="6.5703125" style="30" customWidth="1"/>
    <col min="14869" max="15102" width="11.42578125" style="30"/>
    <col min="15103" max="15103" width="14.5703125" style="30" customWidth="1"/>
    <col min="15104" max="15104" width="7.5703125" style="30" customWidth="1"/>
    <col min="15105" max="15107" width="7.7109375" style="30" customWidth="1"/>
    <col min="15108" max="15108" width="7.5703125" style="30" customWidth="1"/>
    <col min="15109" max="15110" width="7.7109375" style="30" customWidth="1"/>
    <col min="15111" max="15111" width="7.5703125" style="30" customWidth="1"/>
    <col min="15112" max="15112" width="7.7109375" style="30" customWidth="1"/>
    <col min="15113" max="15113" width="8.140625" style="30" customWidth="1"/>
    <col min="15114" max="15115" width="7.7109375" style="30" customWidth="1"/>
    <col min="15116" max="15117" width="8.140625" style="30" customWidth="1"/>
    <col min="15118" max="15118" width="8.28515625" style="30" customWidth="1"/>
    <col min="15119" max="15119" width="7.42578125" style="30" customWidth="1"/>
    <col min="15120" max="15124" width="6.5703125" style="30" customWidth="1"/>
    <col min="15125" max="15358" width="11.42578125" style="30"/>
    <col min="15359" max="15359" width="14.5703125" style="30" customWidth="1"/>
    <col min="15360" max="15360" width="7.5703125" style="30" customWidth="1"/>
    <col min="15361" max="15363" width="7.7109375" style="30" customWidth="1"/>
    <col min="15364" max="15364" width="7.5703125" style="30" customWidth="1"/>
    <col min="15365" max="15366" width="7.7109375" style="30" customWidth="1"/>
    <col min="15367" max="15367" width="7.5703125" style="30" customWidth="1"/>
    <col min="15368" max="15368" width="7.7109375" style="30" customWidth="1"/>
    <col min="15369" max="15369" width="8.140625" style="30" customWidth="1"/>
    <col min="15370" max="15371" width="7.7109375" style="30" customWidth="1"/>
    <col min="15372" max="15373" width="8.140625" style="30" customWidth="1"/>
    <col min="15374" max="15374" width="8.28515625" style="30" customWidth="1"/>
    <col min="15375" max="15375" width="7.42578125" style="30" customWidth="1"/>
    <col min="15376" max="15380" width="6.5703125" style="30" customWidth="1"/>
    <col min="15381" max="15614" width="11.42578125" style="30"/>
    <col min="15615" max="15615" width="14.5703125" style="30" customWidth="1"/>
    <col min="15616" max="15616" width="7.5703125" style="30" customWidth="1"/>
    <col min="15617" max="15619" width="7.7109375" style="30" customWidth="1"/>
    <col min="15620" max="15620" width="7.5703125" style="30" customWidth="1"/>
    <col min="15621" max="15622" width="7.7109375" style="30" customWidth="1"/>
    <col min="15623" max="15623" width="7.5703125" style="30" customWidth="1"/>
    <col min="15624" max="15624" width="7.7109375" style="30" customWidth="1"/>
    <col min="15625" max="15625" width="8.140625" style="30" customWidth="1"/>
    <col min="15626" max="15627" width="7.7109375" style="30" customWidth="1"/>
    <col min="15628" max="15629" width="8.140625" style="30" customWidth="1"/>
    <col min="15630" max="15630" width="8.28515625" style="30" customWidth="1"/>
    <col min="15631" max="15631" width="7.42578125" style="30" customWidth="1"/>
    <col min="15632" max="15636" width="6.5703125" style="30" customWidth="1"/>
    <col min="15637" max="15870" width="11.42578125" style="30"/>
    <col min="15871" max="15871" width="14.5703125" style="30" customWidth="1"/>
    <col min="15872" max="15872" width="7.5703125" style="30" customWidth="1"/>
    <col min="15873" max="15875" width="7.7109375" style="30" customWidth="1"/>
    <col min="15876" max="15876" width="7.5703125" style="30" customWidth="1"/>
    <col min="15877" max="15878" width="7.7109375" style="30" customWidth="1"/>
    <col min="15879" max="15879" width="7.5703125" style="30" customWidth="1"/>
    <col min="15880" max="15880" width="7.7109375" style="30" customWidth="1"/>
    <col min="15881" max="15881" width="8.140625" style="30" customWidth="1"/>
    <col min="15882" max="15883" width="7.7109375" style="30" customWidth="1"/>
    <col min="15884" max="15885" width="8.140625" style="30" customWidth="1"/>
    <col min="15886" max="15886" width="8.28515625" style="30" customWidth="1"/>
    <col min="15887" max="15887" width="7.42578125" style="30" customWidth="1"/>
    <col min="15888" max="15892" width="6.5703125" style="30" customWidth="1"/>
    <col min="15893" max="16126" width="11.42578125" style="30"/>
    <col min="16127" max="16127" width="14.5703125" style="30" customWidth="1"/>
    <col min="16128" max="16128" width="7.5703125" style="30" customWidth="1"/>
    <col min="16129" max="16131" width="7.7109375" style="30" customWidth="1"/>
    <col min="16132" max="16132" width="7.5703125" style="30" customWidth="1"/>
    <col min="16133" max="16134" width="7.7109375" style="30" customWidth="1"/>
    <col min="16135" max="16135" width="7.5703125" style="30" customWidth="1"/>
    <col min="16136" max="16136" width="7.7109375" style="30" customWidth="1"/>
    <col min="16137" max="16137" width="8.140625" style="30" customWidth="1"/>
    <col min="16138" max="16139" width="7.7109375" style="30" customWidth="1"/>
    <col min="16140" max="16141" width="8.140625" style="30" customWidth="1"/>
    <col min="16142" max="16142" width="8.28515625" style="30" customWidth="1"/>
    <col min="16143" max="16143" width="7.42578125" style="30" customWidth="1"/>
    <col min="16144" max="16148" width="6.5703125" style="30" customWidth="1"/>
    <col min="16149" max="16384" width="11.42578125" style="30"/>
  </cols>
  <sheetData>
    <row r="1" spans="1:34" s="1" customFormat="1" x14ac:dyDescent="0.2">
      <c r="U1" s="29"/>
    </row>
    <row r="2" spans="1:34" ht="22.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34" ht="18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34" ht="15.75" x14ac:dyDescent="0.2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34" ht="15.75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34" ht="5.2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AD6" s="1"/>
      <c r="AE6" s="1"/>
      <c r="AF6" s="1"/>
      <c r="AG6" s="1"/>
      <c r="AH6" s="1"/>
    </row>
    <row r="7" spans="1:34" ht="17.25" customHeight="1" x14ac:dyDescent="0.2">
      <c r="A7" s="21" t="s">
        <v>44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AD7" s="1"/>
      <c r="AE7" s="1"/>
      <c r="AF7" s="1"/>
      <c r="AG7" s="1"/>
      <c r="AH7" s="1"/>
    </row>
    <row r="8" spans="1:34" s="1" customFormat="1" ht="15" customHeight="1" thickBot="1" x14ac:dyDescent="0.25">
      <c r="A8" s="20" t="s">
        <v>40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34" s="32" customFormat="1" ht="21" customHeight="1" thickBot="1" x14ac:dyDescent="0.25">
      <c r="A9" s="19" t="s">
        <v>2</v>
      </c>
      <c r="B9" s="26">
        <v>2006</v>
      </c>
      <c r="C9" s="26">
        <v>2007</v>
      </c>
      <c r="D9" s="26">
        <v>2008</v>
      </c>
      <c r="E9" s="26">
        <v>2009</v>
      </c>
      <c r="F9" s="26">
        <v>2010</v>
      </c>
      <c r="G9" s="26">
        <v>2011</v>
      </c>
      <c r="H9" s="26">
        <v>2012</v>
      </c>
      <c r="I9" s="26">
        <v>2013</v>
      </c>
      <c r="J9" s="26">
        <v>2014</v>
      </c>
      <c r="K9" s="26">
        <v>2015</v>
      </c>
      <c r="L9" s="26">
        <v>2016</v>
      </c>
      <c r="M9" s="26">
        <v>2017</v>
      </c>
      <c r="N9" s="26">
        <v>2018</v>
      </c>
      <c r="O9" s="26">
        <v>2019</v>
      </c>
      <c r="P9" s="26">
        <v>2020</v>
      </c>
      <c r="Q9" s="26">
        <v>2021</v>
      </c>
      <c r="R9" s="26">
        <v>2022</v>
      </c>
      <c r="S9" s="27">
        <v>2023</v>
      </c>
      <c r="T9" s="27" t="s">
        <v>42</v>
      </c>
      <c r="U9" s="28" t="s">
        <v>43</v>
      </c>
      <c r="V9" s="31"/>
      <c r="W9" s="31"/>
      <c r="X9" s="31"/>
      <c r="Y9" s="31"/>
      <c r="Z9" s="31"/>
      <c r="AA9" s="31"/>
      <c r="AB9" s="31"/>
      <c r="AC9" s="31"/>
    </row>
    <row r="10" spans="1:34" s="1" customFormat="1" ht="14.25" hidden="1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Q10" s="2"/>
      <c r="S10" s="33"/>
      <c r="T10" s="33"/>
      <c r="U10" s="34"/>
    </row>
    <row r="11" spans="1:34" ht="12" customHeight="1" x14ac:dyDescent="0.2">
      <c r="A11" s="11" t="s">
        <v>3</v>
      </c>
      <c r="B11" s="12">
        <v>9643</v>
      </c>
      <c r="C11" s="12">
        <v>9923</v>
      </c>
      <c r="D11" s="12">
        <v>10072</v>
      </c>
      <c r="E11" s="12">
        <v>33521</v>
      </c>
      <c r="F11" s="12">
        <v>4952</v>
      </c>
      <c r="G11" s="12">
        <v>24361</v>
      </c>
      <c r="H11" s="12">
        <v>42782</v>
      </c>
      <c r="I11" s="12">
        <v>29501</v>
      </c>
      <c r="J11" s="12">
        <v>2091</v>
      </c>
      <c r="K11" s="12">
        <v>21380</v>
      </c>
      <c r="L11" s="12">
        <v>5564</v>
      </c>
      <c r="M11" s="12">
        <v>2086</v>
      </c>
      <c r="N11" s="12">
        <v>230</v>
      </c>
      <c r="O11" s="12">
        <v>20380</v>
      </c>
      <c r="P11" s="12">
        <v>38239</v>
      </c>
      <c r="Q11" s="12">
        <v>25100</v>
      </c>
      <c r="R11" s="13">
        <v>30352</v>
      </c>
      <c r="S11" s="13">
        <v>19343</v>
      </c>
      <c r="T11" s="13">
        <v>21103</v>
      </c>
      <c r="U11" s="23">
        <v>15655</v>
      </c>
    </row>
    <row r="12" spans="1:34" s="1" customFormat="1" ht="12" customHeight="1" x14ac:dyDescent="0.2">
      <c r="A12" s="14" t="s">
        <v>4</v>
      </c>
      <c r="B12" s="13">
        <v>49750</v>
      </c>
      <c r="C12" s="13">
        <v>48720</v>
      </c>
      <c r="D12" s="13">
        <v>78897</v>
      </c>
      <c r="E12" s="13">
        <v>14500</v>
      </c>
      <c r="F12" s="13">
        <v>13684</v>
      </c>
      <c r="G12" s="13">
        <v>17921</v>
      </c>
      <c r="H12" s="13">
        <v>53096</v>
      </c>
      <c r="I12" s="13">
        <v>52468</v>
      </c>
      <c r="J12" s="13">
        <v>18427</v>
      </c>
      <c r="K12" s="13">
        <v>29761</v>
      </c>
      <c r="L12" s="13">
        <v>53570</v>
      </c>
      <c r="M12" s="13">
        <v>15846</v>
      </c>
      <c r="N12" s="13">
        <v>47678</v>
      </c>
      <c r="O12" s="13">
        <v>83163</v>
      </c>
      <c r="P12" s="13">
        <v>64964</v>
      </c>
      <c r="Q12" s="13">
        <v>276339</v>
      </c>
      <c r="R12" s="13">
        <v>253463</v>
      </c>
      <c r="S12" s="13">
        <v>160662</v>
      </c>
      <c r="T12" s="13">
        <v>57857</v>
      </c>
      <c r="U12" s="23">
        <v>27368</v>
      </c>
    </row>
    <row r="13" spans="1:34" s="1" customFormat="1" ht="12" customHeight="1" x14ac:dyDescent="0.2">
      <c r="A13" s="14" t="s">
        <v>5</v>
      </c>
      <c r="B13" s="13">
        <v>11840</v>
      </c>
      <c r="C13" s="13">
        <v>3751</v>
      </c>
      <c r="D13" s="13">
        <v>33988</v>
      </c>
      <c r="E13" s="13">
        <v>35150</v>
      </c>
      <c r="F13" s="13">
        <v>16748</v>
      </c>
      <c r="G13" s="13">
        <v>16469</v>
      </c>
      <c r="H13" s="13">
        <v>29207</v>
      </c>
      <c r="I13" s="13">
        <v>88673</v>
      </c>
      <c r="J13" s="13">
        <v>8786</v>
      </c>
      <c r="K13" s="13">
        <v>9189</v>
      </c>
      <c r="L13" s="13">
        <v>8506</v>
      </c>
      <c r="M13" s="13">
        <v>3350</v>
      </c>
      <c r="N13" s="13">
        <v>6475</v>
      </c>
      <c r="O13" s="13">
        <v>222</v>
      </c>
      <c r="P13" s="13">
        <v>115</v>
      </c>
      <c r="Q13" s="13">
        <v>1255</v>
      </c>
      <c r="R13" s="13">
        <v>5237</v>
      </c>
      <c r="S13" s="13">
        <v>416</v>
      </c>
      <c r="T13" s="13">
        <v>25</v>
      </c>
      <c r="U13" s="23">
        <v>2715</v>
      </c>
    </row>
    <row r="14" spans="1:34" s="1" customFormat="1" ht="12" customHeight="1" x14ac:dyDescent="0.2">
      <c r="A14" s="14" t="s">
        <v>6</v>
      </c>
      <c r="B14" s="13">
        <v>1215</v>
      </c>
      <c r="C14" s="13">
        <v>85</v>
      </c>
      <c r="D14" s="13">
        <v>2181</v>
      </c>
      <c r="E14" s="13">
        <v>32255</v>
      </c>
      <c r="F14" s="13">
        <v>1332</v>
      </c>
      <c r="G14" s="13">
        <v>991</v>
      </c>
      <c r="H14" s="13">
        <v>2919</v>
      </c>
      <c r="I14" s="13">
        <v>3389</v>
      </c>
      <c r="J14" s="13">
        <v>2542</v>
      </c>
      <c r="K14" s="13">
        <v>701</v>
      </c>
      <c r="L14" s="13">
        <v>2818</v>
      </c>
      <c r="M14" s="13">
        <v>2850</v>
      </c>
      <c r="N14" s="13">
        <v>745</v>
      </c>
      <c r="O14" s="13">
        <v>6455</v>
      </c>
      <c r="P14" s="13">
        <v>12906</v>
      </c>
      <c r="Q14" s="13">
        <v>9049</v>
      </c>
      <c r="R14" s="13">
        <v>2555</v>
      </c>
      <c r="S14" s="13">
        <v>2403</v>
      </c>
      <c r="T14" s="13">
        <v>3169</v>
      </c>
      <c r="U14" s="23">
        <v>2830</v>
      </c>
    </row>
    <row r="15" spans="1:34" s="1" customFormat="1" ht="12" customHeight="1" x14ac:dyDescent="0.2">
      <c r="A15" s="14" t="s">
        <v>7</v>
      </c>
      <c r="B15" s="13">
        <v>106108</v>
      </c>
      <c r="C15" s="13">
        <v>70759</v>
      </c>
      <c r="D15" s="13">
        <v>242199</v>
      </c>
      <c r="E15" s="13">
        <v>77697</v>
      </c>
      <c r="F15" s="13">
        <v>55363</v>
      </c>
      <c r="G15" s="13">
        <v>69843</v>
      </c>
      <c r="H15" s="13">
        <v>281499</v>
      </c>
      <c r="I15" s="13">
        <v>276367</v>
      </c>
      <c r="J15" s="13">
        <v>72582</v>
      </c>
      <c r="K15" s="13">
        <v>119306</v>
      </c>
      <c r="L15" s="13">
        <v>108011</v>
      </c>
      <c r="M15" s="13">
        <v>114482</v>
      </c>
      <c r="N15" s="13">
        <v>166027</v>
      </c>
      <c r="O15" s="13">
        <v>218002</v>
      </c>
      <c r="P15" s="13">
        <v>223374</v>
      </c>
      <c r="Q15" s="13">
        <v>189015</v>
      </c>
      <c r="R15" s="13">
        <v>199506</v>
      </c>
      <c r="S15" s="13">
        <v>55756</v>
      </c>
      <c r="T15" s="13">
        <v>40279</v>
      </c>
      <c r="U15" s="23">
        <v>9716</v>
      </c>
    </row>
    <row r="16" spans="1:34" s="1" customFormat="1" ht="12" customHeight="1" x14ac:dyDescent="0.2">
      <c r="A16" s="14" t="s">
        <v>8</v>
      </c>
      <c r="B16" s="13">
        <v>17501</v>
      </c>
      <c r="C16" s="13">
        <v>14735</v>
      </c>
      <c r="D16" s="13">
        <v>19819</v>
      </c>
      <c r="E16" s="13">
        <v>9235</v>
      </c>
      <c r="F16" s="13">
        <v>1957</v>
      </c>
      <c r="G16" s="13">
        <v>3635</v>
      </c>
      <c r="H16" s="13">
        <v>8679</v>
      </c>
      <c r="I16" s="13">
        <v>8242</v>
      </c>
      <c r="J16" s="13">
        <v>5170</v>
      </c>
      <c r="K16" s="13">
        <v>1236</v>
      </c>
      <c r="L16" s="13">
        <v>3524</v>
      </c>
      <c r="M16" s="13">
        <v>2446</v>
      </c>
      <c r="N16" s="13">
        <v>2738</v>
      </c>
      <c r="O16" s="13">
        <v>12274</v>
      </c>
      <c r="P16" s="13">
        <v>8583</v>
      </c>
      <c r="Q16" s="13">
        <v>25126</v>
      </c>
      <c r="R16" s="13">
        <v>5531</v>
      </c>
      <c r="S16" s="13">
        <v>5565</v>
      </c>
      <c r="T16" s="13">
        <v>4664</v>
      </c>
      <c r="U16" s="23">
        <v>3293</v>
      </c>
    </row>
    <row r="17" spans="1:21" s="1" customFormat="1" ht="12" customHeight="1" x14ac:dyDescent="0.2">
      <c r="A17" s="14" t="s">
        <v>9</v>
      </c>
      <c r="B17" s="13">
        <v>15356</v>
      </c>
      <c r="C17" s="13">
        <v>13994</v>
      </c>
      <c r="D17" s="13">
        <v>35945</v>
      </c>
      <c r="E17" s="13">
        <v>10687</v>
      </c>
      <c r="F17" s="13">
        <v>2856</v>
      </c>
      <c r="G17" s="13">
        <v>5379</v>
      </c>
      <c r="H17" s="13">
        <v>13800</v>
      </c>
      <c r="I17" s="13">
        <v>11552</v>
      </c>
      <c r="J17" s="13">
        <v>2666</v>
      </c>
      <c r="K17" s="13">
        <v>6474</v>
      </c>
      <c r="L17" s="13">
        <v>1109</v>
      </c>
      <c r="M17" s="13">
        <v>4962</v>
      </c>
      <c r="N17" s="13">
        <v>27268</v>
      </c>
      <c r="O17" s="13">
        <v>30158</v>
      </c>
      <c r="P17" s="13">
        <v>28163</v>
      </c>
      <c r="Q17" s="13">
        <v>22790</v>
      </c>
      <c r="R17" s="13">
        <v>31157</v>
      </c>
      <c r="S17" s="13">
        <v>29623</v>
      </c>
      <c r="T17" s="13">
        <v>17459</v>
      </c>
      <c r="U17" s="23">
        <v>15291</v>
      </c>
    </row>
    <row r="18" spans="1:21" s="1" customFormat="1" ht="12" customHeight="1" x14ac:dyDescent="0.2">
      <c r="A18" s="14" t="s">
        <v>10</v>
      </c>
      <c r="B18" s="13">
        <v>90</v>
      </c>
      <c r="C18" s="13">
        <v>40</v>
      </c>
      <c r="D18" s="13">
        <v>1661</v>
      </c>
      <c r="E18" s="13">
        <v>170</v>
      </c>
      <c r="F18" s="13">
        <v>1856</v>
      </c>
      <c r="G18" s="13">
        <v>128</v>
      </c>
      <c r="H18" s="13">
        <v>221</v>
      </c>
      <c r="I18" s="13">
        <v>398</v>
      </c>
      <c r="J18" s="13">
        <v>291</v>
      </c>
      <c r="K18" s="13">
        <v>487</v>
      </c>
      <c r="L18" s="13">
        <v>12</v>
      </c>
      <c r="M18" s="13">
        <v>50</v>
      </c>
      <c r="N18" s="13">
        <v>0</v>
      </c>
      <c r="O18" s="13">
        <v>3103</v>
      </c>
      <c r="P18" s="13">
        <v>2369</v>
      </c>
      <c r="Q18" s="13">
        <v>3071</v>
      </c>
      <c r="R18" s="13">
        <v>1370</v>
      </c>
      <c r="S18" s="13">
        <v>2028</v>
      </c>
      <c r="T18" s="13">
        <v>3259</v>
      </c>
      <c r="U18" s="23">
        <v>908</v>
      </c>
    </row>
    <row r="19" spans="1:21" s="1" customFormat="1" ht="12" customHeight="1" x14ac:dyDescent="0.2">
      <c r="A19" s="14" t="s">
        <v>11</v>
      </c>
      <c r="B19" s="13">
        <v>1371</v>
      </c>
      <c r="C19" s="13">
        <v>3690</v>
      </c>
      <c r="D19" s="13">
        <v>9808</v>
      </c>
      <c r="E19" s="13">
        <v>1071</v>
      </c>
      <c r="F19" s="13">
        <v>479</v>
      </c>
      <c r="G19" s="13">
        <v>293</v>
      </c>
      <c r="H19" s="13">
        <v>551</v>
      </c>
      <c r="I19" s="13">
        <v>569</v>
      </c>
      <c r="J19" s="13">
        <v>815</v>
      </c>
      <c r="K19" s="13">
        <v>1566</v>
      </c>
      <c r="L19" s="13">
        <v>138</v>
      </c>
      <c r="M19" s="13">
        <v>1680</v>
      </c>
      <c r="N19" s="13">
        <v>200</v>
      </c>
      <c r="O19" s="13">
        <v>975</v>
      </c>
      <c r="P19" s="13">
        <v>1421</v>
      </c>
      <c r="Q19" s="13">
        <v>1139</v>
      </c>
      <c r="R19" s="13">
        <v>1680</v>
      </c>
      <c r="S19" s="13">
        <v>1184</v>
      </c>
      <c r="T19" s="13">
        <v>263</v>
      </c>
      <c r="U19" s="23">
        <v>616</v>
      </c>
    </row>
    <row r="20" spans="1:21" s="1" customFormat="1" ht="12" customHeight="1" x14ac:dyDescent="0.2">
      <c r="A20" s="14" t="s">
        <v>12</v>
      </c>
      <c r="B20" s="13">
        <v>67684</v>
      </c>
      <c r="C20" s="13">
        <v>56029</v>
      </c>
      <c r="D20" s="13">
        <v>62453</v>
      </c>
      <c r="E20" s="13">
        <v>34980</v>
      </c>
      <c r="F20" s="13">
        <v>15658</v>
      </c>
      <c r="G20" s="13">
        <v>21539</v>
      </c>
      <c r="H20" s="13">
        <v>62966</v>
      </c>
      <c r="I20" s="13">
        <v>62038</v>
      </c>
      <c r="J20" s="13">
        <v>19616</v>
      </c>
      <c r="K20" s="13">
        <v>24662</v>
      </c>
      <c r="L20" s="13">
        <v>27439</v>
      </c>
      <c r="M20" s="13">
        <v>24598</v>
      </c>
      <c r="N20" s="13">
        <v>44876</v>
      </c>
      <c r="O20" s="13">
        <v>84111</v>
      </c>
      <c r="P20" s="13">
        <v>89576</v>
      </c>
      <c r="Q20" s="13">
        <v>66901</v>
      </c>
      <c r="R20" s="13">
        <v>64821</v>
      </c>
      <c r="S20" s="13">
        <v>77094</v>
      </c>
      <c r="T20" s="13">
        <v>55829</v>
      </c>
      <c r="U20" s="23">
        <v>46797</v>
      </c>
    </row>
    <row r="21" spans="1:21" s="1" customFormat="1" ht="12" customHeight="1" x14ac:dyDescent="0.2">
      <c r="A21" s="14" t="s">
        <v>13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501</v>
      </c>
      <c r="Q21" s="13">
        <v>164</v>
      </c>
      <c r="R21" s="13">
        <v>35</v>
      </c>
      <c r="S21" s="13">
        <v>781</v>
      </c>
      <c r="T21" s="13">
        <v>82</v>
      </c>
      <c r="U21" s="23">
        <v>224</v>
      </c>
    </row>
    <row r="22" spans="1:21" s="1" customFormat="1" ht="12" customHeight="1" x14ac:dyDescent="0.2">
      <c r="A22" s="14" t="s">
        <v>14</v>
      </c>
      <c r="B22" s="13">
        <v>7644</v>
      </c>
      <c r="C22" s="13">
        <v>4884</v>
      </c>
      <c r="D22" s="13">
        <v>6058</v>
      </c>
      <c r="E22" s="13">
        <v>2208</v>
      </c>
      <c r="F22" s="13">
        <v>6027</v>
      </c>
      <c r="G22" s="13">
        <v>1973</v>
      </c>
      <c r="H22" s="13">
        <v>8576</v>
      </c>
      <c r="I22" s="13">
        <v>9919</v>
      </c>
      <c r="J22" s="13">
        <v>1948</v>
      </c>
      <c r="K22" s="13">
        <v>1244</v>
      </c>
      <c r="L22" s="13">
        <v>2151</v>
      </c>
      <c r="M22" s="13">
        <v>2057</v>
      </c>
      <c r="N22" s="13">
        <v>20580</v>
      </c>
      <c r="O22" s="13">
        <v>5321</v>
      </c>
      <c r="P22" s="13">
        <v>9234</v>
      </c>
      <c r="Q22" s="13">
        <v>6948</v>
      </c>
      <c r="R22" s="13">
        <v>5327</v>
      </c>
      <c r="S22" s="13">
        <v>8121</v>
      </c>
      <c r="T22" s="13">
        <v>4781</v>
      </c>
      <c r="U22" s="23">
        <v>6450</v>
      </c>
    </row>
    <row r="23" spans="1:21" s="1" customFormat="1" ht="12" customHeight="1" x14ac:dyDescent="0.2">
      <c r="A23" s="14" t="s">
        <v>15</v>
      </c>
      <c r="B23" s="13">
        <v>302</v>
      </c>
      <c r="C23" s="13">
        <v>1438</v>
      </c>
      <c r="D23" s="13">
        <v>678</v>
      </c>
      <c r="E23" s="13">
        <v>4377</v>
      </c>
      <c r="F23" s="13">
        <v>8</v>
      </c>
      <c r="G23" s="13">
        <v>0</v>
      </c>
      <c r="H23" s="13">
        <v>0</v>
      </c>
      <c r="I23" s="13">
        <v>66</v>
      </c>
      <c r="J23" s="13">
        <v>274</v>
      </c>
      <c r="K23" s="13">
        <v>80</v>
      </c>
      <c r="L23" s="13">
        <v>24</v>
      </c>
      <c r="M23" s="13">
        <v>1240</v>
      </c>
      <c r="N23" s="13">
        <v>0</v>
      </c>
      <c r="O23" s="13">
        <v>550</v>
      </c>
      <c r="P23" s="13">
        <v>284</v>
      </c>
      <c r="Q23" s="13">
        <v>148</v>
      </c>
      <c r="R23" s="13">
        <v>0</v>
      </c>
      <c r="S23" s="13">
        <v>68</v>
      </c>
      <c r="T23" s="13">
        <v>483</v>
      </c>
      <c r="U23" s="23">
        <v>10</v>
      </c>
    </row>
    <row r="24" spans="1:21" s="1" customFormat="1" ht="12" customHeight="1" x14ac:dyDescent="0.2">
      <c r="A24" s="14" t="s">
        <v>16</v>
      </c>
      <c r="B24" s="13">
        <v>4110</v>
      </c>
      <c r="C24" s="13">
        <v>3083</v>
      </c>
      <c r="D24" s="13">
        <v>6152</v>
      </c>
      <c r="E24" s="13">
        <v>3591</v>
      </c>
      <c r="F24" s="13">
        <v>3098</v>
      </c>
      <c r="G24" s="13">
        <v>2686</v>
      </c>
      <c r="H24" s="13">
        <v>10008</v>
      </c>
      <c r="I24" s="13">
        <v>10812</v>
      </c>
      <c r="J24" s="13">
        <v>4245</v>
      </c>
      <c r="K24" s="13">
        <v>5284</v>
      </c>
      <c r="L24" s="13">
        <v>4434</v>
      </c>
      <c r="M24" s="13">
        <v>3204</v>
      </c>
      <c r="N24" s="13">
        <v>27567</v>
      </c>
      <c r="O24" s="13">
        <v>13852</v>
      </c>
      <c r="P24" s="13">
        <v>13528</v>
      </c>
      <c r="Q24" s="13">
        <v>9643</v>
      </c>
      <c r="R24" s="13">
        <v>15188</v>
      </c>
      <c r="S24" s="13">
        <v>17887</v>
      </c>
      <c r="T24" s="13">
        <v>10719</v>
      </c>
      <c r="U24" s="23">
        <v>9489</v>
      </c>
    </row>
    <row r="25" spans="1:21" s="1" customFormat="1" ht="12" customHeight="1" x14ac:dyDescent="0.2">
      <c r="A25" s="14" t="s">
        <v>17</v>
      </c>
      <c r="B25" s="13">
        <v>5527</v>
      </c>
      <c r="C25" s="13">
        <v>3259</v>
      </c>
      <c r="D25" s="13">
        <v>2353</v>
      </c>
      <c r="E25" s="13">
        <v>1504</v>
      </c>
      <c r="F25" s="13">
        <v>1910</v>
      </c>
      <c r="G25" s="13">
        <v>890</v>
      </c>
      <c r="H25" s="13">
        <v>6792</v>
      </c>
      <c r="I25" s="13">
        <v>4900</v>
      </c>
      <c r="J25" s="13">
        <v>1922</v>
      </c>
      <c r="K25" s="13">
        <v>769</v>
      </c>
      <c r="L25" s="13">
        <v>1669</v>
      </c>
      <c r="M25" s="13">
        <v>4867</v>
      </c>
      <c r="N25" s="13">
        <v>12227</v>
      </c>
      <c r="O25" s="13">
        <v>3230</v>
      </c>
      <c r="P25" s="13">
        <v>5207</v>
      </c>
      <c r="Q25" s="13">
        <v>1517</v>
      </c>
      <c r="R25" s="13">
        <v>2949</v>
      </c>
      <c r="S25" s="13">
        <v>3948</v>
      </c>
      <c r="T25" s="13">
        <v>2522</v>
      </c>
      <c r="U25" s="23">
        <v>3395</v>
      </c>
    </row>
    <row r="26" spans="1:21" s="1" customFormat="1" ht="12" customHeight="1" x14ac:dyDescent="0.2">
      <c r="A26" s="14" t="s">
        <v>18</v>
      </c>
      <c r="B26" s="13">
        <v>6163</v>
      </c>
      <c r="C26" s="13">
        <v>8805</v>
      </c>
      <c r="D26" s="13">
        <v>9017</v>
      </c>
      <c r="E26" s="13">
        <v>6465</v>
      </c>
      <c r="F26" s="13">
        <v>4413</v>
      </c>
      <c r="G26" s="13">
        <v>1325</v>
      </c>
      <c r="H26" s="13">
        <v>1229</v>
      </c>
      <c r="I26" s="13">
        <v>1297</v>
      </c>
      <c r="J26" s="13">
        <v>2059</v>
      </c>
      <c r="K26" s="13">
        <v>925</v>
      </c>
      <c r="L26" s="13">
        <v>3875</v>
      </c>
      <c r="M26" s="13">
        <v>4126</v>
      </c>
      <c r="N26" s="13">
        <v>520</v>
      </c>
      <c r="O26" s="13">
        <v>12897</v>
      </c>
      <c r="P26" s="13">
        <v>7318</v>
      </c>
      <c r="Q26" s="13">
        <v>2500</v>
      </c>
      <c r="R26" s="13">
        <v>5098</v>
      </c>
      <c r="S26" s="13">
        <v>7855</v>
      </c>
      <c r="T26" s="13">
        <v>2596</v>
      </c>
      <c r="U26" s="23">
        <v>1468</v>
      </c>
    </row>
    <row r="27" spans="1:21" s="1" customFormat="1" ht="12" customHeight="1" x14ac:dyDescent="0.2">
      <c r="A27" s="14" t="s">
        <v>19</v>
      </c>
      <c r="B27" s="13">
        <v>2245</v>
      </c>
      <c r="C27" s="13">
        <v>356</v>
      </c>
      <c r="D27" s="13">
        <v>1664</v>
      </c>
      <c r="E27" s="13">
        <v>1908</v>
      </c>
      <c r="F27" s="13">
        <v>938</v>
      </c>
      <c r="G27" s="13">
        <v>44</v>
      </c>
      <c r="H27" s="13">
        <v>1362</v>
      </c>
      <c r="I27" s="13">
        <v>931</v>
      </c>
      <c r="J27" s="13">
        <v>237</v>
      </c>
      <c r="K27" s="13">
        <v>184</v>
      </c>
      <c r="L27" s="13">
        <v>150</v>
      </c>
      <c r="M27" s="13">
        <v>100</v>
      </c>
      <c r="N27" s="13">
        <v>80</v>
      </c>
      <c r="O27" s="13">
        <v>192</v>
      </c>
      <c r="P27" s="13">
        <v>2566</v>
      </c>
      <c r="Q27" s="13">
        <v>350</v>
      </c>
      <c r="R27" s="13">
        <v>423</v>
      </c>
      <c r="S27" s="13">
        <v>542</v>
      </c>
      <c r="T27" s="13">
        <v>287</v>
      </c>
      <c r="U27" s="23">
        <v>776</v>
      </c>
    </row>
    <row r="28" spans="1:21" s="1" customFormat="1" ht="12" customHeight="1" x14ac:dyDescent="0.2">
      <c r="A28" s="14" t="s">
        <v>20</v>
      </c>
      <c r="B28" s="13">
        <v>627</v>
      </c>
      <c r="C28" s="13">
        <v>0</v>
      </c>
      <c r="D28" s="13">
        <v>424</v>
      </c>
      <c r="E28" s="13">
        <v>413</v>
      </c>
      <c r="F28" s="13">
        <v>808</v>
      </c>
      <c r="G28" s="13">
        <v>257</v>
      </c>
      <c r="H28" s="13">
        <v>380</v>
      </c>
      <c r="I28" s="13">
        <v>201</v>
      </c>
      <c r="J28" s="13">
        <v>473</v>
      </c>
      <c r="K28" s="13">
        <v>50</v>
      </c>
      <c r="L28" s="13">
        <v>0</v>
      </c>
      <c r="M28" s="13">
        <v>300</v>
      </c>
      <c r="N28" s="13">
        <v>0</v>
      </c>
      <c r="O28" s="13">
        <v>130</v>
      </c>
      <c r="P28" s="13">
        <v>795</v>
      </c>
      <c r="Q28" s="13">
        <v>323</v>
      </c>
      <c r="R28" s="13">
        <v>549</v>
      </c>
      <c r="S28" s="13">
        <v>545</v>
      </c>
      <c r="T28" s="13">
        <v>380</v>
      </c>
      <c r="U28" s="23">
        <v>698</v>
      </c>
    </row>
    <row r="29" spans="1:21" s="1" customFormat="1" ht="12" customHeight="1" x14ac:dyDescent="0.2">
      <c r="A29" s="14" t="s">
        <v>21</v>
      </c>
      <c r="B29" s="13">
        <v>8744</v>
      </c>
      <c r="C29" s="13">
        <v>3114</v>
      </c>
      <c r="D29" s="13">
        <v>28062</v>
      </c>
      <c r="E29" s="13">
        <v>1099</v>
      </c>
      <c r="F29" s="13">
        <v>1603</v>
      </c>
      <c r="G29" s="13">
        <v>641</v>
      </c>
      <c r="H29" s="13">
        <v>4555</v>
      </c>
      <c r="I29" s="13">
        <v>4439</v>
      </c>
      <c r="J29" s="13">
        <v>4780</v>
      </c>
      <c r="K29" s="13">
        <v>1758</v>
      </c>
      <c r="L29" s="13">
        <v>783</v>
      </c>
      <c r="M29" s="13">
        <v>3452</v>
      </c>
      <c r="N29" s="13">
        <v>100</v>
      </c>
      <c r="O29" s="13">
        <v>2371</v>
      </c>
      <c r="P29" s="13">
        <v>5818</v>
      </c>
      <c r="Q29" s="13">
        <v>5513</v>
      </c>
      <c r="R29" s="13">
        <v>6531</v>
      </c>
      <c r="S29" s="13">
        <v>4855</v>
      </c>
      <c r="T29" s="13">
        <v>4938</v>
      </c>
      <c r="U29" s="23">
        <v>5450</v>
      </c>
    </row>
    <row r="30" spans="1:21" s="1" customFormat="1" ht="12" customHeight="1" x14ac:dyDescent="0.2">
      <c r="A30" s="14" t="s">
        <v>22</v>
      </c>
      <c r="B30" s="13">
        <v>220</v>
      </c>
      <c r="C30" s="13">
        <v>448</v>
      </c>
      <c r="D30" s="13">
        <v>236</v>
      </c>
      <c r="E30" s="13">
        <v>428</v>
      </c>
      <c r="F30" s="13">
        <v>1688</v>
      </c>
      <c r="G30" s="13">
        <v>322</v>
      </c>
      <c r="H30" s="13">
        <v>278</v>
      </c>
      <c r="I30" s="13">
        <v>46</v>
      </c>
      <c r="J30" s="13">
        <v>20</v>
      </c>
      <c r="K30" s="13">
        <v>50</v>
      </c>
      <c r="L30" s="13">
        <v>0</v>
      </c>
      <c r="M30" s="13">
        <v>0</v>
      </c>
      <c r="N30" s="13">
        <v>100</v>
      </c>
      <c r="O30" s="13">
        <v>415</v>
      </c>
      <c r="P30" s="13">
        <v>1963</v>
      </c>
      <c r="Q30" s="13">
        <v>340</v>
      </c>
      <c r="R30" s="13">
        <v>594</v>
      </c>
      <c r="S30" s="13">
        <v>105</v>
      </c>
      <c r="T30" s="13">
        <v>265</v>
      </c>
      <c r="U30" s="23">
        <v>397</v>
      </c>
    </row>
    <row r="31" spans="1:21" s="1" customFormat="1" ht="12" customHeight="1" x14ac:dyDescent="0.2">
      <c r="A31" s="14" t="s">
        <v>23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828</v>
      </c>
      <c r="Q31" s="13">
        <v>1101</v>
      </c>
      <c r="R31" s="13">
        <v>1323</v>
      </c>
      <c r="S31" s="13">
        <v>1119</v>
      </c>
      <c r="T31" s="13">
        <v>129</v>
      </c>
      <c r="U31" s="23">
        <v>309</v>
      </c>
    </row>
    <row r="32" spans="1:21" s="1" customFormat="1" ht="12" customHeight="1" x14ac:dyDescent="0.2">
      <c r="A32" s="14" t="s">
        <v>24</v>
      </c>
      <c r="B32" s="13">
        <v>3773</v>
      </c>
      <c r="C32" s="13">
        <v>5386</v>
      </c>
      <c r="D32" s="13">
        <v>4526</v>
      </c>
      <c r="E32" s="13">
        <v>909</v>
      </c>
      <c r="F32" s="13">
        <v>1879</v>
      </c>
      <c r="G32" s="13">
        <v>815</v>
      </c>
      <c r="H32" s="13">
        <v>2305</v>
      </c>
      <c r="I32" s="13">
        <v>3225</v>
      </c>
      <c r="J32" s="13">
        <v>1322</v>
      </c>
      <c r="K32" s="13">
        <v>506</v>
      </c>
      <c r="L32" s="13">
        <v>861</v>
      </c>
      <c r="M32" s="13">
        <v>3534</v>
      </c>
      <c r="N32" s="13">
        <v>275</v>
      </c>
      <c r="O32" s="13">
        <v>3514</v>
      </c>
      <c r="P32" s="13">
        <v>3969</v>
      </c>
      <c r="Q32" s="13">
        <v>4777</v>
      </c>
      <c r="R32" s="13">
        <v>4445</v>
      </c>
      <c r="S32" s="13">
        <v>4311</v>
      </c>
      <c r="T32" s="13">
        <v>3140</v>
      </c>
      <c r="U32" s="23">
        <v>3070</v>
      </c>
    </row>
    <row r="33" spans="1:34" s="1" customFormat="1" ht="12" customHeight="1" x14ac:dyDescent="0.2">
      <c r="A33" s="14" t="s">
        <v>25</v>
      </c>
      <c r="B33" s="13">
        <v>1035</v>
      </c>
      <c r="C33" s="13">
        <v>1597</v>
      </c>
      <c r="D33" s="13">
        <v>1443</v>
      </c>
      <c r="E33" s="13">
        <v>1783</v>
      </c>
      <c r="F33" s="13">
        <v>432</v>
      </c>
      <c r="G33" s="13">
        <v>72</v>
      </c>
      <c r="H33" s="13">
        <v>245</v>
      </c>
      <c r="I33" s="13">
        <v>234</v>
      </c>
      <c r="J33" s="13">
        <v>278</v>
      </c>
      <c r="K33" s="13">
        <v>294</v>
      </c>
      <c r="L33" s="13">
        <v>523</v>
      </c>
      <c r="M33" s="13">
        <v>685</v>
      </c>
      <c r="N33" s="13">
        <v>90</v>
      </c>
      <c r="O33" s="13">
        <v>1309</v>
      </c>
      <c r="P33" s="13">
        <v>697</v>
      </c>
      <c r="Q33" s="13">
        <v>623</v>
      </c>
      <c r="R33" s="13">
        <v>1260</v>
      </c>
      <c r="S33" s="13">
        <v>547</v>
      </c>
      <c r="T33" s="13">
        <v>882</v>
      </c>
      <c r="U33" s="23">
        <v>285</v>
      </c>
    </row>
    <row r="34" spans="1:34" s="1" customFormat="1" x14ac:dyDescent="0.2">
      <c r="A34" s="14" t="s">
        <v>26</v>
      </c>
      <c r="B34" s="13">
        <v>671</v>
      </c>
      <c r="C34" s="13">
        <v>475</v>
      </c>
      <c r="D34" s="13">
        <v>569</v>
      </c>
      <c r="E34" s="13">
        <v>127</v>
      </c>
      <c r="F34" s="13">
        <v>0</v>
      </c>
      <c r="G34" s="13">
        <v>0</v>
      </c>
      <c r="H34" s="13">
        <v>485</v>
      </c>
      <c r="I34" s="13">
        <v>624</v>
      </c>
      <c r="J34" s="13">
        <v>146</v>
      </c>
      <c r="K34" s="13">
        <v>0</v>
      </c>
      <c r="L34" s="13">
        <v>194</v>
      </c>
      <c r="M34" s="13">
        <v>1000</v>
      </c>
      <c r="N34" s="13">
        <v>0</v>
      </c>
      <c r="O34" s="13">
        <v>1494</v>
      </c>
      <c r="P34" s="13">
        <v>878</v>
      </c>
      <c r="Q34" s="13">
        <v>1578</v>
      </c>
      <c r="R34" s="13">
        <v>808</v>
      </c>
      <c r="S34" s="13">
        <v>191</v>
      </c>
      <c r="T34" s="13">
        <v>11</v>
      </c>
      <c r="U34" s="23">
        <v>621</v>
      </c>
    </row>
    <row r="35" spans="1:34" s="1" customFormat="1" ht="12" customHeight="1" x14ac:dyDescent="0.2">
      <c r="A35" s="14" t="s">
        <v>27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1315</v>
      </c>
      <c r="Q35" s="13">
        <v>1936</v>
      </c>
      <c r="R35" s="13">
        <v>546</v>
      </c>
      <c r="S35" s="13">
        <v>557</v>
      </c>
      <c r="T35" s="13">
        <v>879</v>
      </c>
      <c r="U35" s="23">
        <v>1111</v>
      </c>
    </row>
    <row r="36" spans="1:34" s="1" customFormat="1" ht="12" customHeight="1" x14ac:dyDescent="0.2">
      <c r="A36" s="14" t="s">
        <v>28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4181</v>
      </c>
      <c r="Q36" s="13">
        <v>4167</v>
      </c>
      <c r="R36" s="13">
        <v>4445</v>
      </c>
      <c r="S36" s="13">
        <v>6012</v>
      </c>
      <c r="T36" s="13">
        <v>4772</v>
      </c>
      <c r="U36" s="23">
        <v>5736</v>
      </c>
    </row>
    <row r="37" spans="1:34" s="1" customFormat="1" ht="12" customHeight="1" x14ac:dyDescent="0.2">
      <c r="A37" s="14" t="s">
        <v>29</v>
      </c>
      <c r="B37" s="13">
        <v>9234</v>
      </c>
      <c r="C37" s="13">
        <v>18819</v>
      </c>
      <c r="D37" s="13">
        <v>8751</v>
      </c>
      <c r="E37" s="13">
        <v>2875</v>
      </c>
      <c r="F37" s="13">
        <v>1415</v>
      </c>
      <c r="G37" s="13">
        <v>742</v>
      </c>
      <c r="H37" s="13">
        <v>3896</v>
      </c>
      <c r="I37" s="13">
        <v>5721</v>
      </c>
      <c r="J37" s="13">
        <v>464</v>
      </c>
      <c r="K37" s="13">
        <v>1377</v>
      </c>
      <c r="L37" s="13">
        <v>3562</v>
      </c>
      <c r="M37" s="13">
        <v>11423</v>
      </c>
      <c r="N37" s="13">
        <v>31290</v>
      </c>
      <c r="O37" s="13">
        <v>8349</v>
      </c>
      <c r="P37" s="13">
        <v>9327</v>
      </c>
      <c r="Q37" s="13">
        <v>9095</v>
      </c>
      <c r="R37" s="13">
        <v>7136</v>
      </c>
      <c r="S37" s="13">
        <v>8992</v>
      </c>
      <c r="T37" s="13">
        <v>6761</v>
      </c>
      <c r="U37" s="23">
        <v>4643</v>
      </c>
    </row>
    <row r="38" spans="1:34" s="1" customFormat="1" ht="12" customHeight="1" x14ac:dyDescent="0.2">
      <c r="A38" s="14" t="s">
        <v>30</v>
      </c>
      <c r="B38" s="13">
        <v>45210</v>
      </c>
      <c r="C38" s="13">
        <v>49917</v>
      </c>
      <c r="D38" s="13">
        <v>91748</v>
      </c>
      <c r="E38" s="13">
        <v>26308</v>
      </c>
      <c r="F38" s="13">
        <v>13381</v>
      </c>
      <c r="G38" s="13">
        <v>14565</v>
      </c>
      <c r="H38" s="13">
        <v>56800</v>
      </c>
      <c r="I38" s="13">
        <v>62840</v>
      </c>
      <c r="J38" s="13">
        <v>16476</v>
      </c>
      <c r="K38" s="13">
        <v>9094</v>
      </c>
      <c r="L38" s="13">
        <v>11168</v>
      </c>
      <c r="M38" s="13">
        <v>16493</v>
      </c>
      <c r="N38" s="13">
        <v>33610</v>
      </c>
      <c r="O38" s="13">
        <v>107660</v>
      </c>
      <c r="P38" s="13">
        <v>128336</v>
      </c>
      <c r="Q38" s="13">
        <v>106813</v>
      </c>
      <c r="R38" s="13">
        <v>93471</v>
      </c>
      <c r="S38" s="13">
        <v>107588</v>
      </c>
      <c r="T38" s="13">
        <v>103131</v>
      </c>
      <c r="U38" s="23">
        <v>94138</v>
      </c>
    </row>
    <row r="39" spans="1:34" s="1" customFormat="1" ht="12" customHeight="1" x14ac:dyDescent="0.2">
      <c r="A39" s="14" t="s">
        <v>31</v>
      </c>
      <c r="B39" s="13">
        <v>3056</v>
      </c>
      <c r="C39" s="13">
        <v>2245</v>
      </c>
      <c r="D39" s="13">
        <v>272</v>
      </c>
      <c r="E39" s="13">
        <v>19923</v>
      </c>
      <c r="F39" s="13">
        <v>11223</v>
      </c>
      <c r="G39" s="13">
        <v>12853</v>
      </c>
      <c r="H39" s="13">
        <v>13081</v>
      </c>
      <c r="I39" s="13">
        <v>11865</v>
      </c>
      <c r="J39" s="13">
        <v>12735</v>
      </c>
      <c r="K39" s="13">
        <v>546</v>
      </c>
      <c r="L39" s="13">
        <v>4355</v>
      </c>
      <c r="M39" s="13">
        <v>201</v>
      </c>
      <c r="N39" s="13">
        <v>0</v>
      </c>
      <c r="O39" s="13">
        <v>1141</v>
      </c>
      <c r="P39" s="13">
        <v>22442</v>
      </c>
      <c r="Q39" s="13">
        <v>26270</v>
      </c>
      <c r="R39" s="13">
        <v>20259</v>
      </c>
      <c r="S39" s="13">
        <v>12201</v>
      </c>
      <c r="T39" s="13">
        <v>12457</v>
      </c>
      <c r="U39" s="23">
        <v>15043</v>
      </c>
    </row>
    <row r="40" spans="1:34" s="1" customFormat="1" ht="12" customHeight="1" x14ac:dyDescent="0.2">
      <c r="A40" s="14" t="s">
        <v>32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18069</v>
      </c>
      <c r="Q40" s="13">
        <v>8061</v>
      </c>
      <c r="R40" s="13">
        <v>7116</v>
      </c>
      <c r="S40" s="13">
        <v>6489</v>
      </c>
      <c r="T40" s="13">
        <v>10095</v>
      </c>
      <c r="U40" s="23">
        <v>7371</v>
      </c>
    </row>
    <row r="41" spans="1:34" s="1" customFormat="1" ht="12" customHeight="1" thickBot="1" x14ac:dyDescent="0.25">
      <c r="A41" s="14" t="s">
        <v>33</v>
      </c>
      <c r="B41" s="13">
        <v>10021</v>
      </c>
      <c r="C41" s="13">
        <v>14747</v>
      </c>
      <c r="D41" s="13">
        <v>15135</v>
      </c>
      <c r="E41" s="13">
        <v>14630</v>
      </c>
      <c r="F41" s="13">
        <v>9448</v>
      </c>
      <c r="G41" s="13">
        <v>10166</v>
      </c>
      <c r="H41" s="13">
        <v>15451</v>
      </c>
      <c r="I41" s="13">
        <v>17162</v>
      </c>
      <c r="J41" s="13">
        <v>12008</v>
      </c>
      <c r="K41" s="13">
        <v>15698</v>
      </c>
      <c r="L41" s="13">
        <v>12910</v>
      </c>
      <c r="M41" s="13">
        <v>22640</v>
      </c>
      <c r="N41" s="13">
        <v>74527</v>
      </c>
      <c r="O41" s="13">
        <v>42932</v>
      </c>
      <c r="P41" s="13">
        <v>20809</v>
      </c>
      <c r="Q41" s="13">
        <v>13175</v>
      </c>
      <c r="R41" s="17">
        <v>16528</v>
      </c>
      <c r="S41" s="17" t="s">
        <v>41</v>
      </c>
      <c r="T41" s="17">
        <v>14614</v>
      </c>
      <c r="U41" s="24">
        <v>25592</v>
      </c>
    </row>
    <row r="42" spans="1:34" s="1" customFormat="1" ht="15.75" customHeight="1" thickBot="1" x14ac:dyDescent="0.25">
      <c r="A42" s="15" t="s">
        <v>34</v>
      </c>
      <c r="B42" s="16">
        <f t="shared" ref="B42:O42" si="0">SUM(B11:B41)</f>
        <v>389140</v>
      </c>
      <c r="C42" s="16">
        <f t="shared" si="0"/>
        <v>340299</v>
      </c>
      <c r="D42" s="16">
        <f t="shared" si="0"/>
        <v>674111</v>
      </c>
      <c r="E42" s="16">
        <f t="shared" si="0"/>
        <v>337814</v>
      </c>
      <c r="F42" s="16">
        <f t="shared" si="0"/>
        <v>173156</v>
      </c>
      <c r="G42" s="16">
        <f t="shared" si="0"/>
        <v>207910</v>
      </c>
      <c r="H42" s="16">
        <f t="shared" si="0"/>
        <v>621163</v>
      </c>
      <c r="I42" s="16">
        <f t="shared" si="0"/>
        <v>667479</v>
      </c>
      <c r="J42" s="16">
        <f t="shared" si="0"/>
        <v>192373</v>
      </c>
      <c r="K42" s="16">
        <f t="shared" si="0"/>
        <v>252621</v>
      </c>
      <c r="L42" s="16">
        <f t="shared" si="0"/>
        <v>257350</v>
      </c>
      <c r="M42" s="16">
        <f t="shared" si="0"/>
        <v>247672</v>
      </c>
      <c r="N42" s="16">
        <f t="shared" si="0"/>
        <v>497203</v>
      </c>
      <c r="O42" s="16">
        <f t="shared" si="0"/>
        <v>664200</v>
      </c>
      <c r="P42" s="16">
        <f t="shared" ref="P42:U42" si="1">SUM(P11:P41)</f>
        <v>727775</v>
      </c>
      <c r="Q42" s="16">
        <f t="shared" si="1"/>
        <v>824827</v>
      </c>
      <c r="R42" s="18">
        <f t="shared" si="1"/>
        <v>789703</v>
      </c>
      <c r="S42" s="18">
        <f t="shared" si="1"/>
        <v>546788</v>
      </c>
      <c r="T42" s="16">
        <f t="shared" si="1"/>
        <v>387831</v>
      </c>
      <c r="U42" s="25">
        <f t="shared" si="1"/>
        <v>311465</v>
      </c>
    </row>
    <row r="43" spans="1:34" s="1" customFormat="1" ht="12.75" customHeight="1" x14ac:dyDescent="0.2">
      <c r="A43" s="3" t="s">
        <v>35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4"/>
      <c r="N43" s="4"/>
      <c r="O43" s="4"/>
      <c r="P43" s="4"/>
      <c r="Q43" s="3"/>
      <c r="U43" s="29"/>
    </row>
    <row r="44" spans="1:34" s="1" customFormat="1" ht="15" customHeight="1" x14ac:dyDescent="0.2">
      <c r="A44" s="3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4"/>
      <c r="Q44" s="3"/>
      <c r="U44" s="29"/>
      <c r="AD44" s="30"/>
      <c r="AE44" s="30"/>
      <c r="AF44" s="30"/>
      <c r="AG44" s="30"/>
      <c r="AH44" s="30"/>
    </row>
    <row r="45" spans="1:34" s="1" customFormat="1" ht="11.25" customHeight="1" x14ac:dyDescent="0.2">
      <c r="A45" s="6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4"/>
      <c r="Q45" s="3"/>
      <c r="U45" s="29"/>
      <c r="AD45" s="30"/>
      <c r="AE45" s="30"/>
      <c r="AF45" s="30"/>
      <c r="AG45" s="30"/>
      <c r="AH45" s="30"/>
    </row>
    <row r="46" spans="1:34" s="1" customFormat="1" ht="17.25" customHeight="1" x14ac:dyDescent="0.2">
      <c r="A46" s="7" t="s">
        <v>39</v>
      </c>
      <c r="B46" s="7"/>
      <c r="C46" s="7"/>
      <c r="D46" s="7"/>
      <c r="E46" s="7"/>
      <c r="F46" s="7"/>
      <c r="G46" s="7"/>
      <c r="H46" s="7"/>
      <c r="I46" s="7"/>
      <c r="J46" s="3"/>
      <c r="K46" s="3"/>
      <c r="L46" s="3"/>
      <c r="M46" s="3"/>
      <c r="N46" s="3"/>
      <c r="O46" s="3"/>
      <c r="P46" s="3"/>
      <c r="Q46" s="3"/>
      <c r="U46" s="29"/>
      <c r="AD46" s="30"/>
      <c r="AE46" s="30"/>
      <c r="AF46" s="30"/>
      <c r="AG46" s="30"/>
      <c r="AH46" s="30"/>
    </row>
    <row r="47" spans="1:34" s="1" customFormat="1" ht="15.75" customHeight="1" x14ac:dyDescent="0.2">
      <c r="A47" s="7" t="s">
        <v>38</v>
      </c>
      <c r="B47" s="7"/>
      <c r="C47" s="7"/>
      <c r="D47" s="7"/>
      <c r="E47" s="7"/>
      <c r="F47" s="7"/>
      <c r="G47" s="7"/>
      <c r="H47" s="7"/>
      <c r="I47" s="7"/>
      <c r="J47" s="3"/>
      <c r="K47" s="3"/>
      <c r="L47" s="3"/>
      <c r="M47" s="3"/>
      <c r="N47" s="3"/>
      <c r="O47" s="3"/>
      <c r="P47" s="3"/>
      <c r="Q47" s="3"/>
      <c r="U47" s="29"/>
      <c r="AD47" s="30"/>
      <c r="AE47" s="30"/>
      <c r="AF47" s="30"/>
      <c r="AG47" s="30"/>
      <c r="AH47" s="30"/>
    </row>
    <row r="48" spans="1:34" s="1" customFormat="1" x14ac:dyDescent="0.2">
      <c r="U48" s="29"/>
      <c r="AD48" s="30"/>
      <c r="AE48" s="30"/>
      <c r="AF48" s="30"/>
      <c r="AG48" s="30"/>
      <c r="AH48" s="30"/>
    </row>
    <row r="49" spans="1:34" s="1" customFormat="1" x14ac:dyDescent="0.2">
      <c r="U49" s="29"/>
      <c r="AD49" s="30"/>
      <c r="AE49" s="30"/>
      <c r="AF49" s="30"/>
      <c r="AG49" s="30"/>
      <c r="AH49" s="30"/>
    </row>
    <row r="50" spans="1:34" s="1" customFormat="1" x14ac:dyDescent="0.2">
      <c r="U50" s="29"/>
      <c r="AD50" s="30"/>
      <c r="AE50" s="30"/>
      <c r="AF50" s="30"/>
      <c r="AG50" s="30"/>
      <c r="AH50" s="30"/>
    </row>
    <row r="51" spans="1:34" s="1" customFormat="1" x14ac:dyDescent="0.2">
      <c r="U51" s="29"/>
      <c r="AD51" s="30"/>
      <c r="AE51" s="30"/>
      <c r="AF51" s="30"/>
      <c r="AG51" s="30"/>
      <c r="AH51" s="30"/>
    </row>
    <row r="52" spans="1:34" s="1" customFormat="1" x14ac:dyDescent="0.2">
      <c r="U52" s="29"/>
      <c r="AD52" s="30"/>
      <c r="AE52" s="30"/>
      <c r="AF52" s="30"/>
      <c r="AG52" s="30"/>
      <c r="AH52" s="30"/>
    </row>
    <row r="53" spans="1:34" s="1" customFormat="1" x14ac:dyDescent="0.2">
      <c r="U53" s="29"/>
      <c r="AD53" s="30"/>
      <c r="AE53" s="30"/>
      <c r="AF53" s="30"/>
      <c r="AG53" s="30"/>
      <c r="AH53" s="30"/>
    </row>
    <row r="54" spans="1:34" x14ac:dyDescent="0.2">
      <c r="E54" s="1"/>
      <c r="F54" s="1"/>
      <c r="G54" s="1"/>
      <c r="H54" s="1"/>
      <c r="J54" s="30"/>
      <c r="K54" s="30"/>
      <c r="L54" s="30"/>
    </row>
    <row r="55" spans="1:34" x14ac:dyDescent="0.2">
      <c r="A55" s="1"/>
      <c r="B55" s="1"/>
      <c r="C55" s="1"/>
      <c r="D55" s="1"/>
    </row>
    <row r="56" spans="1:34" x14ac:dyDescent="0.2">
      <c r="E56" s="1"/>
      <c r="F56" s="1"/>
      <c r="G56" s="1"/>
      <c r="H56" s="1"/>
      <c r="I56" s="1"/>
      <c r="J56" s="30"/>
      <c r="K56" s="30"/>
      <c r="L56" s="30"/>
      <c r="M56" s="30"/>
    </row>
  </sheetData>
  <mergeCells count="4">
    <mergeCell ref="A8:U8"/>
    <mergeCell ref="A7:U7"/>
    <mergeCell ref="A5:U5"/>
    <mergeCell ref="A4:U4"/>
  </mergeCells>
  <pageMargins left="0.92" right="0.35433070866141736" top="0.36" bottom="0.38" header="0.11811023622047245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Cultivos Mec.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Economia Agropecuaria</cp:lastModifiedBy>
  <cp:lastPrinted>2023-05-04T15:53:32Z</cp:lastPrinted>
  <dcterms:created xsi:type="dcterms:W3CDTF">2022-04-01T17:59:26Z</dcterms:created>
  <dcterms:modified xsi:type="dcterms:W3CDTF">2026-05-19T20:05:40Z</dcterms:modified>
</cp:coreProperties>
</file>