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delacruz\Desktop\"/>
    </mc:Choice>
  </mc:AlternateContent>
  <xr:revisionPtr revIDLastSave="0" documentId="8_{6009A138-178B-48B9-87EA-C47F285283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 Cultivos Trimestral" sheetId="2" r:id="rId1"/>
  </sheets>
  <externalReferences>
    <externalReference r:id="rId2"/>
    <externalReference r:id="rId3"/>
    <externalReference r:id="rId4"/>
  </externalReferences>
  <definedNames>
    <definedName name="_xlnm.Print_Area" localSheetId="0">' Cultivos Trimestral'!$A$4:$AT$46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Z39" i="2" l="1"/>
  <c r="CA39" i="2" l="1"/>
  <c r="CB39" i="2"/>
  <c r="CC39" i="2"/>
  <c r="BY39" i="2" l="1"/>
  <c r="BX39" i="2"/>
  <c r="BW39" i="2"/>
  <c r="BV39" i="2"/>
  <c r="BU39" i="2"/>
  <c r="BS39" i="2"/>
  <c r="BQ39" i="2"/>
  <c r="BP39" i="2"/>
  <c r="BO39" i="2"/>
  <c r="BN39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BM36" i="2"/>
  <c r="BL36" i="2"/>
  <c r="BK36" i="2"/>
  <c r="BJ36" i="2"/>
  <c r="BI36" i="2"/>
  <c r="BH36" i="2"/>
  <c r="BG36" i="2"/>
  <c r="BF36" i="2"/>
  <c r="BE36" i="2"/>
  <c r="BD36" i="2"/>
  <c r="BC36" i="2"/>
  <c r="BB36" i="2"/>
  <c r="BA36" i="2"/>
  <c r="AZ36" i="2"/>
  <c r="AY36" i="2"/>
  <c r="AX36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BM35" i="2"/>
  <c r="BL35" i="2"/>
  <c r="BK35" i="2"/>
  <c r="BJ35" i="2"/>
  <c r="BI35" i="2"/>
  <c r="BH35" i="2"/>
  <c r="BG35" i="2"/>
  <c r="BF35" i="2"/>
  <c r="BE35" i="2"/>
  <c r="BD35" i="2"/>
  <c r="BC35" i="2"/>
  <c r="BB35" i="2"/>
  <c r="BA35" i="2"/>
  <c r="AZ35" i="2"/>
  <c r="AY35" i="2"/>
  <c r="AX35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BM33" i="2"/>
  <c r="BL33" i="2"/>
  <c r="BK33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BM32" i="2"/>
  <c r="BL32" i="2"/>
  <c r="BK32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BM30" i="2"/>
  <c r="BL30" i="2"/>
  <c r="BK30" i="2"/>
  <c r="BJ30" i="2"/>
  <c r="BI30" i="2"/>
  <c r="BH30" i="2"/>
  <c r="BG30" i="2"/>
  <c r="BF30" i="2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BM29" i="2"/>
  <c r="BL29" i="2"/>
  <c r="BK29" i="2"/>
  <c r="BJ29" i="2"/>
  <c r="BI29" i="2"/>
  <c r="BH29" i="2"/>
  <c r="BG29" i="2"/>
  <c r="BF29" i="2"/>
  <c r="BE29" i="2"/>
  <c r="BD29" i="2"/>
  <c r="BC29" i="2"/>
  <c r="BB29" i="2"/>
  <c r="BA29" i="2"/>
  <c r="AZ29" i="2"/>
  <c r="AY29" i="2"/>
  <c r="AX29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A29" i="2"/>
  <c r="Z29" i="2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BM27" i="2"/>
  <c r="BL27" i="2"/>
  <c r="BK27" i="2"/>
  <c r="BJ27" i="2"/>
  <c r="BI27" i="2"/>
  <c r="BH27" i="2"/>
  <c r="BG27" i="2"/>
  <c r="BF27" i="2"/>
  <c r="BE27" i="2"/>
  <c r="BD27" i="2"/>
  <c r="BC27" i="2"/>
  <c r="BB27" i="2"/>
  <c r="BA27" i="2"/>
  <c r="AZ27" i="2"/>
  <c r="AY27" i="2"/>
  <c r="AX27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BM26" i="2"/>
  <c r="BL26" i="2"/>
  <c r="BK26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BM25" i="2"/>
  <c r="BL25" i="2"/>
  <c r="BK25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A25" i="2"/>
  <c r="Z25" i="2"/>
  <c r="Y25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BM23" i="2"/>
  <c r="BL23" i="2"/>
  <c r="BK23" i="2"/>
  <c r="BJ23" i="2"/>
  <c r="BI23" i="2"/>
  <c r="BH23" i="2"/>
  <c r="BG23" i="2"/>
  <c r="BF23" i="2"/>
  <c r="BE23" i="2"/>
  <c r="BD23" i="2"/>
  <c r="BC23" i="2"/>
  <c r="BB23" i="2"/>
  <c r="BA23" i="2"/>
  <c r="AZ23" i="2"/>
  <c r="AY23" i="2"/>
  <c r="AX23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A23" i="2"/>
  <c r="Z23" i="2"/>
  <c r="Y23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BM22" i="2"/>
  <c r="BL22" i="2"/>
  <c r="BK22" i="2"/>
  <c r="BJ22" i="2"/>
  <c r="BI22" i="2"/>
  <c r="BH22" i="2"/>
  <c r="BG22" i="2"/>
  <c r="BF22" i="2"/>
  <c r="BE22" i="2"/>
  <c r="BD22" i="2"/>
  <c r="BC22" i="2"/>
  <c r="BB22" i="2"/>
  <c r="BA22" i="2"/>
  <c r="AZ22" i="2"/>
  <c r="AY22" i="2"/>
  <c r="AX22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BA21" i="2"/>
  <c r="AZ21" i="2"/>
  <c r="AY21" i="2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BM19" i="2"/>
  <c r="BL19" i="2"/>
  <c r="BK19" i="2"/>
  <c r="BJ19" i="2"/>
  <c r="BI19" i="2"/>
  <c r="BH19" i="2"/>
  <c r="BG19" i="2"/>
  <c r="BF19" i="2"/>
  <c r="BE19" i="2"/>
  <c r="BD19" i="2"/>
  <c r="BC19" i="2"/>
  <c r="BB19" i="2"/>
  <c r="BA19" i="2"/>
  <c r="AZ19" i="2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BM18" i="2"/>
  <c r="BL18" i="2"/>
  <c r="BK18" i="2"/>
  <c r="BJ18" i="2"/>
  <c r="BI18" i="2"/>
  <c r="BH18" i="2"/>
  <c r="BG18" i="2"/>
  <c r="BF18" i="2"/>
  <c r="BE18" i="2"/>
  <c r="BD18" i="2"/>
  <c r="BC18" i="2"/>
  <c r="BB18" i="2"/>
  <c r="BA18" i="2"/>
  <c r="AZ18" i="2"/>
  <c r="AY18" i="2"/>
  <c r="AX18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BM16" i="2"/>
  <c r="BL16" i="2"/>
  <c r="BK16" i="2"/>
  <c r="BJ16" i="2"/>
  <c r="BI16" i="2"/>
  <c r="BH16" i="2"/>
  <c r="BG16" i="2"/>
  <c r="BF16" i="2"/>
  <c r="BE16" i="2"/>
  <c r="BD16" i="2"/>
  <c r="BC16" i="2"/>
  <c r="BB16" i="2"/>
  <c r="BA16" i="2"/>
  <c r="AZ16" i="2"/>
  <c r="AY16" i="2"/>
  <c r="AX16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BM15" i="2"/>
  <c r="BL15" i="2"/>
  <c r="BK15" i="2"/>
  <c r="BJ15" i="2"/>
  <c r="BI15" i="2"/>
  <c r="BH15" i="2"/>
  <c r="BG15" i="2"/>
  <c r="BF15" i="2"/>
  <c r="BE15" i="2"/>
  <c r="BD15" i="2"/>
  <c r="BC15" i="2"/>
  <c r="BB15" i="2"/>
  <c r="BA15" i="2"/>
  <c r="AZ15" i="2"/>
  <c r="AY15" i="2"/>
  <c r="AX15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BM14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BM13" i="2"/>
  <c r="BL13" i="2"/>
  <c r="BK13" i="2"/>
  <c r="BJ13" i="2"/>
  <c r="BI13" i="2"/>
  <c r="BH13" i="2"/>
  <c r="BG13" i="2"/>
  <c r="BF13" i="2"/>
  <c r="BE13" i="2"/>
  <c r="BD13" i="2"/>
  <c r="BC13" i="2"/>
  <c r="BB13" i="2"/>
  <c r="BA13" i="2"/>
  <c r="AZ13" i="2"/>
  <c r="AY13" i="2"/>
  <c r="AX13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BM11" i="2"/>
  <c r="BL11" i="2"/>
  <c r="BK11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BM10" i="2"/>
  <c r="BL10" i="2"/>
  <c r="BK10" i="2"/>
  <c r="BJ10" i="2"/>
  <c r="BI10" i="2"/>
  <c r="BH10" i="2"/>
  <c r="BG10" i="2"/>
  <c r="BF10" i="2"/>
  <c r="BE10" i="2"/>
  <c r="BD10" i="2"/>
  <c r="BC10" i="2"/>
  <c r="BB10" i="2"/>
  <c r="BA10" i="2"/>
  <c r="AZ10" i="2"/>
  <c r="AY10" i="2"/>
  <c r="AX10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BT9" i="2"/>
  <c r="BM9" i="2"/>
  <c r="BL9" i="2"/>
  <c r="BK9" i="2"/>
  <c r="BJ9" i="2"/>
  <c r="BI9" i="2"/>
  <c r="BH9" i="2"/>
  <c r="BG9" i="2"/>
  <c r="BF9" i="2"/>
  <c r="BE9" i="2"/>
  <c r="BD9" i="2"/>
  <c r="BC9" i="2"/>
  <c r="BB9" i="2"/>
  <c r="BA9" i="2"/>
  <c r="AZ9" i="2"/>
  <c r="AY9" i="2"/>
  <c r="AX9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BT8" i="2"/>
  <c r="BR8" i="2"/>
  <c r="BR39" i="2" s="1"/>
  <c r="BM8" i="2"/>
  <c r="BL8" i="2"/>
  <c r="BK8" i="2"/>
  <c r="BJ8" i="2"/>
  <c r="BI8" i="2"/>
  <c r="BH8" i="2"/>
  <c r="BG8" i="2"/>
  <c r="BF8" i="2"/>
  <c r="BE8" i="2"/>
  <c r="BD8" i="2"/>
  <c r="BC8" i="2"/>
  <c r="BB8" i="2"/>
  <c r="BA8" i="2"/>
  <c r="AZ8" i="2"/>
  <c r="AY8" i="2"/>
  <c r="AX8" i="2"/>
  <c r="AW8" i="2"/>
  <c r="AV8" i="2"/>
  <c r="AU8" i="2"/>
  <c r="AT8" i="2"/>
  <c r="AS8" i="2"/>
  <c r="AR8" i="2"/>
  <c r="AQ8" i="2"/>
  <c r="AP8" i="2"/>
  <c r="AO8" i="2"/>
  <c r="AN8" i="2"/>
  <c r="AM8" i="2"/>
  <c r="AL8" i="2"/>
  <c r="AK8" i="2"/>
  <c r="AJ8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BT39" i="2" l="1"/>
  <c r="B39" i="2"/>
  <c r="F39" i="2"/>
  <c r="J39" i="2"/>
  <c r="N39" i="2"/>
  <c r="R39" i="2"/>
  <c r="V39" i="2"/>
  <c r="Z39" i="2"/>
  <c r="AD39" i="2"/>
  <c r="AH39" i="2"/>
  <c r="AL39" i="2"/>
  <c r="AP39" i="2"/>
  <c r="AT39" i="2"/>
  <c r="AX39" i="2"/>
  <c r="BB39" i="2"/>
  <c r="BF39" i="2"/>
  <c r="BJ39" i="2"/>
  <c r="H39" i="2"/>
  <c r="P39" i="2"/>
  <c r="X39" i="2"/>
  <c r="AF39" i="2"/>
  <c r="AJ39" i="2"/>
  <c r="AN39" i="2"/>
  <c r="AR39" i="2"/>
  <c r="AV39" i="2"/>
  <c r="AZ39" i="2"/>
  <c r="BD39" i="2"/>
  <c r="BH39" i="2"/>
  <c r="BL39" i="2"/>
  <c r="D39" i="2"/>
  <c r="L39" i="2"/>
  <c r="T39" i="2"/>
  <c r="AB39" i="2"/>
  <c r="E39" i="2"/>
  <c r="I39" i="2"/>
  <c r="M39" i="2"/>
  <c r="Q39" i="2"/>
  <c r="U39" i="2"/>
  <c r="Y39" i="2"/>
  <c r="AC39" i="2"/>
  <c r="AG39" i="2"/>
  <c r="AK39" i="2"/>
  <c r="AO39" i="2"/>
  <c r="AS39" i="2"/>
  <c r="AW39" i="2"/>
  <c r="BA39" i="2"/>
  <c r="BE39" i="2"/>
  <c r="BI39" i="2"/>
  <c r="BM39" i="2"/>
  <c r="C39" i="2"/>
  <c r="G39" i="2"/>
  <c r="K39" i="2"/>
  <c r="O39" i="2"/>
  <c r="S39" i="2"/>
  <c r="W39" i="2"/>
  <c r="AA39" i="2"/>
  <c r="AE39" i="2"/>
  <c r="AI39" i="2"/>
  <c r="AM39" i="2"/>
  <c r="AQ39" i="2"/>
  <c r="AU39" i="2"/>
  <c r="AY39" i="2"/>
  <c r="BC39" i="2"/>
  <c r="BG39" i="2"/>
  <c r="BK39" i="2"/>
</calcChain>
</file>

<file path=xl/sharedStrings.xml><?xml version="1.0" encoding="utf-8"?>
<sst xmlns="http://schemas.openxmlformats.org/spreadsheetml/2006/main" count="122" uniqueCount="46">
  <si>
    <t>CULTIVOS</t>
  </si>
  <si>
    <t>ene-mar</t>
  </si>
  <si>
    <t>abr-jun</t>
  </si>
  <si>
    <t>jul-sep</t>
  </si>
  <si>
    <t>oct-dic</t>
  </si>
  <si>
    <t>Arroz</t>
  </si>
  <si>
    <t>Maíz</t>
  </si>
  <si>
    <t>Sorgo</t>
  </si>
  <si>
    <t>Maní</t>
  </si>
  <si>
    <t>Habichuela</t>
  </si>
  <si>
    <t>Guandul</t>
  </si>
  <si>
    <t>Batata</t>
  </si>
  <si>
    <t>Papa</t>
  </si>
  <si>
    <t>Yautía</t>
  </si>
  <si>
    <t>Yuca</t>
  </si>
  <si>
    <t>Ñame</t>
  </si>
  <si>
    <t>Ajíes</t>
  </si>
  <si>
    <t>Auyama</t>
  </si>
  <si>
    <t>Berenjena</t>
  </si>
  <si>
    <t>Cebolla</t>
  </si>
  <si>
    <t>Pepino</t>
  </si>
  <si>
    <t>Repollo</t>
  </si>
  <si>
    <t xml:space="preserve">Tomate </t>
  </si>
  <si>
    <t>Zanahoria</t>
  </si>
  <si>
    <t>Aguacate</t>
  </si>
  <si>
    <t>Lechosa</t>
  </si>
  <si>
    <t>Melón</t>
  </si>
  <si>
    <t>Piña</t>
  </si>
  <si>
    <t>Mango</t>
  </si>
  <si>
    <t>Sandía</t>
  </si>
  <si>
    <t>Guineo</t>
  </si>
  <si>
    <t>Plátano</t>
  </si>
  <si>
    <t>Tabaco</t>
  </si>
  <si>
    <t>Pastos</t>
  </si>
  <si>
    <t>Otros</t>
  </si>
  <si>
    <t>TOTAL</t>
  </si>
  <si>
    <t>* Datos sujetos a verificación</t>
  </si>
  <si>
    <t xml:space="preserve">                 Elaborado:  Departamento de Economía Agropecuaria y Estadísticas.</t>
  </si>
  <si>
    <t>Viceministerio de Planificación Sectorial Agropecuaria</t>
  </si>
  <si>
    <t>Departamento de Economía Agropecuaria y Estadísticas</t>
  </si>
  <si>
    <t>Apio</t>
  </si>
  <si>
    <r>
      <rPr>
        <b/>
        <sz val="9"/>
        <rFont val="Calibri"/>
        <family val="2"/>
        <scheme val="minor"/>
      </rPr>
      <t xml:space="preserve">   FUENTE</t>
    </r>
    <r>
      <rPr>
        <sz val="9"/>
        <rFont val="Calibri"/>
        <family val="2"/>
        <scheme val="minor"/>
      </rPr>
      <t>: Ministerio de Agricultura.  Departamento de PROSEMA, División de Estudios Especiales.</t>
    </r>
  </si>
  <si>
    <t>2024*</t>
  </si>
  <si>
    <t>(En tareas), Cuadro 12.2.3</t>
  </si>
  <si>
    <t>2025*</t>
  </si>
  <si>
    <t xml:space="preserve">  Superficie Mecanizada de Cultivo por Trimestre, 2006-2025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</si>
</sst>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3" borderId="1" xfId="0" applyFont="1" applyFill="1" applyBorder="1"/>
    <xf numFmtId="0" fontId="2" fillId="3" borderId="10" xfId="0" applyFont="1" applyFill="1" applyBorder="1"/>
    <xf numFmtId="0" fontId="2" fillId="2" borderId="10" xfId="0" applyFont="1" applyFill="1" applyBorder="1"/>
    <xf numFmtId="0" fontId="2" fillId="2" borderId="5" xfId="0" applyFont="1" applyFill="1" applyBorder="1"/>
    <xf numFmtId="0" fontId="6" fillId="5" borderId="5" xfId="0" applyFont="1" applyFill="1" applyBorder="1" applyAlignment="1">
      <alignment horizontal="center" vertical="justify" wrapText="1"/>
    </xf>
    <xf numFmtId="0" fontId="6" fillId="5" borderId="6" xfId="0" applyFont="1" applyFill="1" applyBorder="1" applyAlignment="1">
      <alignment horizontal="center" vertical="justify" wrapText="1"/>
    </xf>
    <xf numFmtId="0" fontId="6" fillId="5" borderId="7" xfId="0" applyFont="1" applyFill="1" applyBorder="1" applyAlignment="1">
      <alignment horizontal="center" vertical="justify" wrapText="1"/>
    </xf>
    <xf numFmtId="164" fontId="2" fillId="3" borderId="1" xfId="1" applyNumberFormat="1" applyFont="1" applyFill="1" applyBorder="1" applyAlignment="1">
      <alignment horizontal="center"/>
    </xf>
    <xf numFmtId="164" fontId="2" fillId="3" borderId="8" xfId="1" applyNumberFormat="1" applyFont="1" applyFill="1" applyBorder="1" applyAlignment="1">
      <alignment horizontal="center"/>
    </xf>
    <xf numFmtId="164" fontId="2" fillId="3" borderId="9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7" fillId="2" borderId="8" xfId="1" applyNumberFormat="1" applyFont="1" applyFill="1" applyBorder="1" applyAlignment="1">
      <alignment horizontal="center"/>
    </xf>
    <xf numFmtId="164" fontId="2" fillId="2" borderId="8" xfId="1" applyNumberFormat="1" applyFont="1" applyFill="1" applyBorder="1" applyAlignment="1"/>
    <xf numFmtId="164" fontId="2" fillId="2" borderId="9" xfId="1" applyNumberFormat="1" applyFont="1" applyFill="1" applyBorder="1" applyAlignment="1">
      <alignment horizontal="center"/>
    </xf>
    <xf numFmtId="164" fontId="2" fillId="2" borderId="8" xfId="1" applyNumberFormat="1" applyFont="1" applyFill="1" applyBorder="1"/>
    <xf numFmtId="164" fontId="2" fillId="2" borderId="9" xfId="1" applyNumberFormat="1" applyFont="1" applyFill="1" applyBorder="1"/>
    <xf numFmtId="164" fontId="2" fillId="3" borderId="10" xfId="1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164" fontId="2" fillId="3" borderId="11" xfId="1" applyNumberFormat="1" applyFont="1" applyFill="1" applyBorder="1" applyAlignment="1">
      <alignment horizontal="center"/>
    </xf>
    <xf numFmtId="164" fontId="2" fillId="2" borderId="10" xfId="1" applyNumberFormat="1" applyFont="1" applyFill="1" applyBorder="1"/>
    <xf numFmtId="164" fontId="7" fillId="2" borderId="0" xfId="1" applyNumberFormat="1" applyFont="1" applyFill="1" applyBorder="1" applyAlignment="1">
      <alignment horizontal="center"/>
    </xf>
    <xf numFmtId="164" fontId="2" fillId="2" borderId="0" xfId="1" applyNumberFormat="1" applyFont="1" applyFill="1" applyBorder="1" applyAlignment="1"/>
    <xf numFmtId="164" fontId="2" fillId="2" borderId="11" xfId="1" applyNumberFormat="1" applyFont="1" applyFill="1" applyBorder="1" applyAlignment="1">
      <alignment horizontal="center"/>
    </xf>
    <xf numFmtId="164" fontId="2" fillId="2" borderId="0" xfId="1" applyNumberFormat="1" applyFont="1" applyFill="1"/>
    <xf numFmtId="164" fontId="2" fillId="2" borderId="11" xfId="1" applyNumberFormat="1" applyFont="1" applyFill="1" applyBorder="1"/>
    <xf numFmtId="164" fontId="2" fillId="2" borderId="0" xfId="1" applyNumberFormat="1" applyFont="1" applyFill="1" applyBorder="1" applyAlignment="1">
      <alignment horizontal="right"/>
    </xf>
    <xf numFmtId="0" fontId="8" fillId="4" borderId="12" xfId="0" applyFont="1" applyFill="1" applyBorder="1" applyAlignment="1">
      <alignment horizontal="left"/>
    </xf>
    <xf numFmtId="164" fontId="8" fillId="4" borderId="12" xfId="1" applyNumberFormat="1" applyFont="1" applyFill="1" applyBorder="1" applyAlignment="1">
      <alignment horizontal="center"/>
    </xf>
    <xf numFmtId="164" fontId="8" fillId="4" borderId="13" xfId="1" applyNumberFormat="1" applyFont="1" applyFill="1" applyBorder="1" applyAlignment="1">
      <alignment horizontal="center"/>
    </xf>
    <xf numFmtId="164" fontId="8" fillId="4" borderId="14" xfId="1" applyNumberFormat="1" applyFont="1" applyFill="1" applyBorder="1" applyAlignment="1">
      <alignment horizontal="center"/>
    </xf>
    <xf numFmtId="0" fontId="9" fillId="0" borderId="0" xfId="0" applyFont="1"/>
    <xf numFmtId="0" fontId="9" fillId="2" borderId="0" xfId="0" applyFont="1" applyFill="1"/>
    <xf numFmtId="164" fontId="10" fillId="3" borderId="0" xfId="1" applyNumberFormat="1" applyFont="1" applyFill="1" applyAlignment="1">
      <alignment horizontal="center"/>
    </xf>
    <xf numFmtId="164" fontId="2" fillId="2" borderId="0" xfId="1" applyNumberFormat="1" applyFont="1" applyFill="1" applyBorder="1"/>
    <xf numFmtId="164" fontId="11" fillId="3" borderId="0" xfId="1" applyNumberFormat="1" applyFont="1" applyFill="1" applyAlignment="1">
      <alignment horizontal="center"/>
    </xf>
    <xf numFmtId="164" fontId="9" fillId="2" borderId="0" xfId="1" applyNumberFormat="1" applyFont="1" applyFill="1"/>
    <xf numFmtId="164" fontId="9" fillId="2" borderId="0" xfId="0" applyNumberFormat="1" applyFont="1" applyFill="1"/>
    <xf numFmtId="0" fontId="12" fillId="2" borderId="0" xfId="0" applyFont="1" applyFill="1"/>
    <xf numFmtId="0" fontId="10" fillId="3" borderId="0" xfId="0" applyFont="1" applyFill="1" applyAlignment="1">
      <alignment horizontal="left"/>
    </xf>
    <xf numFmtId="43" fontId="9" fillId="2" borderId="0" xfId="1" applyFont="1" applyFill="1"/>
    <xf numFmtId="164" fontId="11" fillId="2" borderId="0" xfId="1" applyNumberFormat="1" applyFont="1" applyFill="1" applyAlignment="1">
      <alignment horizontal="center"/>
    </xf>
    <xf numFmtId="164" fontId="13" fillId="3" borderId="0" xfId="1" applyNumberFormat="1" applyFont="1" applyFill="1" applyAlignment="1">
      <alignment horizontal="center"/>
    </xf>
    <xf numFmtId="0" fontId="13" fillId="2" borderId="0" xfId="0" applyFont="1" applyFill="1"/>
    <xf numFmtId="3" fontId="13" fillId="2" borderId="0" xfId="0" applyNumberFormat="1" applyFont="1" applyFill="1"/>
    <xf numFmtId="3" fontId="13" fillId="2" borderId="0" xfId="1" applyNumberFormat="1" applyFont="1" applyFill="1"/>
    <xf numFmtId="3" fontId="14" fillId="2" borderId="0" xfId="0" applyNumberFormat="1" applyFont="1" applyFill="1"/>
    <xf numFmtId="0" fontId="6" fillId="5" borderId="3" xfId="0" applyFont="1" applyFill="1" applyBorder="1" applyAlignment="1">
      <alignment horizontal="center" vertical="justify" wrapText="1"/>
    </xf>
    <xf numFmtId="0" fontId="6" fillId="5" borderId="4" xfId="0" applyFont="1" applyFill="1" applyBorder="1" applyAlignment="1">
      <alignment horizontal="center" vertical="justify" wrapText="1"/>
    </xf>
    <xf numFmtId="0" fontId="5" fillId="2" borderId="6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6" fillId="5" borderId="2" xfId="0" applyFont="1" applyFill="1" applyBorder="1" applyAlignment="1">
      <alignment horizontal="center" vertical="justify" wrapText="1"/>
    </xf>
    <xf numFmtId="1" fontId="4" fillId="2" borderId="0" xfId="2" applyNumberFormat="1" applyFont="1" applyFill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_Hoja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56649</xdr:rowOff>
    </xdr:from>
    <xdr:to>
      <xdr:col>2</xdr:col>
      <xdr:colOff>161925</xdr:colOff>
      <xdr:row>4</xdr:row>
      <xdr:rowOff>133349</xdr:rowOff>
    </xdr:to>
    <xdr:pic>
      <xdr:nvPicPr>
        <xdr:cNvPr id="2" name="Imagen 15">
          <a:extLst>
            <a:ext uri="{FF2B5EF4-FFF2-40B4-BE49-F238E27FC236}">
              <a16:creationId xmlns:a16="http://schemas.microsoft.com/office/drawing/2014/main" id="{8B9FA567-ECA1-4EBB-8E87-4A57BFD6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649"/>
          <a:ext cx="1790700" cy="82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ijo/Downloads/12.2.3%20Superficie-Mec.-de-Cultivos-Agr&#237;colas-por-el-PROSEMA-2006-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onell.AGRICULTURA/Desktop/Tas.%20mecanizadas%20por%20mes%20y%20por%20cultivo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onell.AGRICULTURA/Desktop/Historico%20Mecanizacion/Tas.%20mecanizadas%20por%20mes%20y%20por%20cultiv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erficie Anual de Cultivos "/>
      <sheetName val="Superficie Trimestral Cultivos"/>
      <sheetName val="Hoja1"/>
    </sheetNames>
    <sheetDataSet>
      <sheetData sheetId="0"/>
      <sheetData sheetId="1">
        <row r="12">
          <cell r="B12">
            <v>2534</v>
          </cell>
          <cell r="C12">
            <v>982</v>
          </cell>
          <cell r="D12">
            <v>3867</v>
          </cell>
          <cell r="E12">
            <v>13320</v>
          </cell>
          <cell r="F12">
            <v>1713</v>
          </cell>
          <cell r="G12">
            <v>2965</v>
          </cell>
          <cell r="H12">
            <v>21387</v>
          </cell>
          <cell r="I12">
            <v>1694</v>
          </cell>
          <cell r="J12">
            <v>317</v>
          </cell>
          <cell r="K12">
            <v>790</v>
          </cell>
          <cell r="L12">
            <v>455</v>
          </cell>
          <cell r="M12">
            <v>1350</v>
          </cell>
          <cell r="N12">
            <v>0</v>
          </cell>
          <cell r="O12">
            <v>223</v>
          </cell>
          <cell r="P12">
            <v>2223</v>
          </cell>
          <cell r="Q12">
            <v>6477</v>
          </cell>
        </row>
        <row r="13">
          <cell r="B13">
            <v>12843</v>
          </cell>
          <cell r="C13">
            <v>2573</v>
          </cell>
          <cell r="D13">
            <v>26974</v>
          </cell>
          <cell r="E13">
            <v>7292</v>
          </cell>
          <cell r="F13">
            <v>1023</v>
          </cell>
          <cell r="G13">
            <v>3547</v>
          </cell>
          <cell r="H13">
            <v>1519</v>
          </cell>
          <cell r="I13">
            <v>9780</v>
          </cell>
          <cell r="J13">
            <v>2953</v>
          </cell>
          <cell r="K13">
            <v>2069</v>
          </cell>
          <cell r="L13">
            <v>2228</v>
          </cell>
          <cell r="M13">
            <v>4637</v>
          </cell>
          <cell r="N13">
            <v>167</v>
          </cell>
          <cell r="O13">
            <v>5933</v>
          </cell>
          <cell r="P13">
            <v>15379</v>
          </cell>
          <cell r="Q13">
            <v>25405</v>
          </cell>
        </row>
        <row r="14">
          <cell r="B14">
            <v>10</v>
          </cell>
          <cell r="C14">
            <v>289</v>
          </cell>
          <cell r="D14">
            <v>488</v>
          </cell>
          <cell r="E14">
            <v>2705</v>
          </cell>
          <cell r="F14">
            <v>131</v>
          </cell>
          <cell r="G14">
            <v>0</v>
          </cell>
          <cell r="H14">
            <v>0</v>
          </cell>
          <cell r="I14">
            <v>1035</v>
          </cell>
          <cell r="J14">
            <v>293</v>
          </cell>
          <cell r="L14">
            <v>0</v>
          </cell>
          <cell r="M14">
            <v>0</v>
          </cell>
          <cell r="N14">
            <v>0</v>
          </cell>
          <cell r="O14">
            <v>72</v>
          </cell>
          <cell r="P14">
            <v>0</v>
          </cell>
          <cell r="Q14">
            <v>805</v>
          </cell>
        </row>
        <row r="15">
          <cell r="B15">
            <v>285</v>
          </cell>
          <cell r="C15">
            <v>0</v>
          </cell>
          <cell r="D15">
            <v>180</v>
          </cell>
          <cell r="E15">
            <v>3996</v>
          </cell>
          <cell r="F15">
            <v>0</v>
          </cell>
          <cell r="G15">
            <v>90</v>
          </cell>
          <cell r="H15">
            <v>43</v>
          </cell>
          <cell r="I15">
            <v>18</v>
          </cell>
          <cell r="J15">
            <v>138</v>
          </cell>
          <cell r="K15">
            <v>20</v>
          </cell>
          <cell r="L15">
            <v>280</v>
          </cell>
          <cell r="M15">
            <v>150</v>
          </cell>
          <cell r="N15">
            <v>25</v>
          </cell>
          <cell r="O15">
            <v>833</v>
          </cell>
          <cell r="P15">
            <v>3759</v>
          </cell>
          <cell r="Q15">
            <v>3647</v>
          </cell>
        </row>
        <row r="16">
          <cell r="B16">
            <v>15518</v>
          </cell>
          <cell r="C16">
            <v>2593</v>
          </cell>
          <cell r="D16">
            <v>29207</v>
          </cell>
          <cell r="E16">
            <v>6303</v>
          </cell>
          <cell r="F16">
            <v>4709</v>
          </cell>
          <cell r="G16">
            <v>5297</v>
          </cell>
          <cell r="H16">
            <v>5265</v>
          </cell>
          <cell r="I16">
            <v>17804</v>
          </cell>
          <cell r="J16">
            <v>1944</v>
          </cell>
          <cell r="K16">
            <v>1135</v>
          </cell>
          <cell r="L16">
            <v>1128</v>
          </cell>
          <cell r="M16">
            <v>46025</v>
          </cell>
          <cell r="N16">
            <v>275</v>
          </cell>
          <cell r="O16">
            <v>206</v>
          </cell>
          <cell r="P16">
            <v>4295</v>
          </cell>
          <cell r="Q16">
            <v>41143</v>
          </cell>
        </row>
        <row r="17">
          <cell r="B17">
            <v>2020</v>
          </cell>
          <cell r="C17">
            <v>553</v>
          </cell>
          <cell r="D17">
            <v>8395</v>
          </cell>
          <cell r="E17">
            <v>3925</v>
          </cell>
          <cell r="F17">
            <v>168</v>
          </cell>
          <cell r="G17">
            <v>509</v>
          </cell>
          <cell r="H17">
            <v>120</v>
          </cell>
          <cell r="I17">
            <v>484</v>
          </cell>
          <cell r="J17">
            <v>123</v>
          </cell>
          <cell r="K17">
            <v>53</v>
          </cell>
          <cell r="L17">
            <v>282</v>
          </cell>
          <cell r="M17">
            <v>2071</v>
          </cell>
          <cell r="N17">
            <v>0</v>
          </cell>
          <cell r="O17">
            <v>741</v>
          </cell>
          <cell r="P17">
            <v>1850</v>
          </cell>
          <cell r="Q17">
            <v>4299</v>
          </cell>
        </row>
        <row r="18">
          <cell r="B18">
            <v>2543</v>
          </cell>
          <cell r="C18">
            <v>64</v>
          </cell>
          <cell r="D18">
            <v>9179</v>
          </cell>
          <cell r="E18">
            <v>5564</v>
          </cell>
          <cell r="F18">
            <v>225</v>
          </cell>
          <cell r="G18">
            <v>1105</v>
          </cell>
          <cell r="H18">
            <v>253</v>
          </cell>
          <cell r="I18">
            <v>4066</v>
          </cell>
          <cell r="J18">
            <v>228</v>
          </cell>
          <cell r="K18">
            <v>365</v>
          </cell>
          <cell r="L18">
            <v>390</v>
          </cell>
          <cell r="M18">
            <v>1948</v>
          </cell>
          <cell r="N18">
            <v>30</v>
          </cell>
          <cell r="O18">
            <v>1154</v>
          </cell>
          <cell r="P18">
            <v>5178</v>
          </cell>
          <cell r="Q18">
            <v>8712</v>
          </cell>
        </row>
        <row r="19">
          <cell r="B19">
            <v>60</v>
          </cell>
          <cell r="C19">
            <v>33</v>
          </cell>
          <cell r="D19">
            <v>1631</v>
          </cell>
          <cell r="E19">
            <v>65</v>
          </cell>
          <cell r="F19">
            <v>0</v>
          </cell>
          <cell r="G19">
            <v>0</v>
          </cell>
          <cell r="H19">
            <v>0</v>
          </cell>
          <cell r="I19">
            <v>12</v>
          </cell>
          <cell r="J19">
            <v>0</v>
          </cell>
          <cell r="K19">
            <v>111</v>
          </cell>
          <cell r="L19">
            <v>12</v>
          </cell>
          <cell r="M19">
            <v>0</v>
          </cell>
          <cell r="N19">
            <v>0</v>
          </cell>
          <cell r="O19">
            <v>7</v>
          </cell>
          <cell r="P19">
            <v>280</v>
          </cell>
          <cell r="Q19">
            <v>1028</v>
          </cell>
        </row>
        <row r="20">
          <cell r="B20">
            <v>650</v>
          </cell>
          <cell r="C20">
            <v>0</v>
          </cell>
          <cell r="D20">
            <v>9315</v>
          </cell>
          <cell r="E20">
            <v>914</v>
          </cell>
          <cell r="F20">
            <v>224</v>
          </cell>
          <cell r="G20">
            <v>0</v>
          </cell>
          <cell r="H20">
            <v>14</v>
          </cell>
          <cell r="I20">
            <v>489</v>
          </cell>
          <cell r="J20">
            <v>0</v>
          </cell>
          <cell r="K20">
            <v>30</v>
          </cell>
          <cell r="L20">
            <v>130</v>
          </cell>
          <cell r="M20">
            <v>1500</v>
          </cell>
          <cell r="N20">
            <v>0</v>
          </cell>
          <cell r="O20">
            <v>0</v>
          </cell>
          <cell r="P20">
            <v>150</v>
          </cell>
          <cell r="Q20">
            <v>610</v>
          </cell>
        </row>
        <row r="21">
          <cell r="B21">
            <v>15681</v>
          </cell>
          <cell r="C21">
            <v>4851</v>
          </cell>
          <cell r="D21">
            <v>14285</v>
          </cell>
          <cell r="E21">
            <v>10690</v>
          </cell>
          <cell r="F21">
            <v>4743</v>
          </cell>
          <cell r="G21">
            <v>4533</v>
          </cell>
          <cell r="H21">
            <v>3540</v>
          </cell>
          <cell r="I21">
            <v>9664</v>
          </cell>
          <cell r="J21">
            <v>2565</v>
          </cell>
          <cell r="K21">
            <v>3579</v>
          </cell>
          <cell r="L21">
            <v>5963</v>
          </cell>
          <cell r="M21">
            <v>10718</v>
          </cell>
          <cell r="N21">
            <v>797</v>
          </cell>
          <cell r="O21">
            <v>1287</v>
          </cell>
          <cell r="P21">
            <v>13023</v>
          </cell>
          <cell r="Q21">
            <v>22555</v>
          </cell>
        </row>
        <row r="22">
          <cell r="P22">
            <v>270</v>
          </cell>
          <cell r="Q22">
            <v>134</v>
          </cell>
        </row>
        <row r="23">
          <cell r="B23">
            <v>1541</v>
          </cell>
          <cell r="C23">
            <v>931</v>
          </cell>
          <cell r="D23">
            <v>2794</v>
          </cell>
          <cell r="E23">
            <v>165</v>
          </cell>
          <cell r="F23">
            <v>482</v>
          </cell>
          <cell r="G23">
            <v>267</v>
          </cell>
          <cell r="H23">
            <v>996</v>
          </cell>
          <cell r="I23">
            <v>4182</v>
          </cell>
          <cell r="J23">
            <v>295</v>
          </cell>
          <cell r="K23">
            <v>249</v>
          </cell>
          <cell r="L23">
            <v>213</v>
          </cell>
          <cell r="M23">
            <v>785</v>
          </cell>
          <cell r="N23">
            <v>85</v>
          </cell>
          <cell r="O23">
            <v>65</v>
          </cell>
          <cell r="P23">
            <v>690</v>
          </cell>
          <cell r="Q23">
            <v>2068</v>
          </cell>
        </row>
        <row r="24">
          <cell r="B24">
            <v>0</v>
          </cell>
          <cell r="C24">
            <v>10</v>
          </cell>
          <cell r="D24">
            <v>398</v>
          </cell>
          <cell r="E24">
            <v>4248</v>
          </cell>
          <cell r="F24">
            <v>0</v>
          </cell>
          <cell r="G24">
            <v>0</v>
          </cell>
          <cell r="H24">
            <v>0</v>
          </cell>
          <cell r="I24">
            <v>42</v>
          </cell>
          <cell r="J24">
            <v>0</v>
          </cell>
          <cell r="L24">
            <v>0</v>
          </cell>
          <cell r="M24">
            <v>340</v>
          </cell>
          <cell r="N24">
            <v>0</v>
          </cell>
          <cell r="O24">
            <v>0</v>
          </cell>
          <cell r="P24">
            <v>78</v>
          </cell>
          <cell r="Q24">
            <v>20</v>
          </cell>
        </row>
        <row r="25">
          <cell r="B25">
            <v>909</v>
          </cell>
          <cell r="C25">
            <v>213</v>
          </cell>
          <cell r="D25">
            <v>1497</v>
          </cell>
          <cell r="E25">
            <v>1317</v>
          </cell>
          <cell r="F25">
            <v>903</v>
          </cell>
          <cell r="G25">
            <v>323</v>
          </cell>
          <cell r="H25">
            <v>55</v>
          </cell>
          <cell r="I25">
            <v>4424</v>
          </cell>
          <cell r="J25">
            <v>74</v>
          </cell>
          <cell r="K25">
            <v>975</v>
          </cell>
          <cell r="L25">
            <v>865</v>
          </cell>
          <cell r="M25">
            <v>1040</v>
          </cell>
          <cell r="N25">
            <v>200</v>
          </cell>
          <cell r="O25">
            <v>115</v>
          </cell>
          <cell r="P25">
            <v>1564</v>
          </cell>
          <cell r="Q25">
            <v>3314</v>
          </cell>
        </row>
        <row r="26">
          <cell r="B26">
            <v>1467</v>
          </cell>
          <cell r="C26">
            <v>411</v>
          </cell>
          <cell r="D26">
            <v>445</v>
          </cell>
          <cell r="E26">
            <v>17</v>
          </cell>
          <cell r="F26">
            <v>141</v>
          </cell>
          <cell r="G26">
            <v>153</v>
          </cell>
          <cell r="H26">
            <v>191</v>
          </cell>
          <cell r="I26">
            <v>576</v>
          </cell>
          <cell r="J26">
            <v>197</v>
          </cell>
          <cell r="K26">
            <v>187</v>
          </cell>
          <cell r="L26">
            <v>254</v>
          </cell>
          <cell r="M26">
            <v>1180</v>
          </cell>
          <cell r="N26">
            <v>0</v>
          </cell>
          <cell r="O26">
            <v>142</v>
          </cell>
          <cell r="P26">
            <v>989</v>
          </cell>
          <cell r="Q26">
            <v>1038</v>
          </cell>
        </row>
        <row r="27">
          <cell r="B27">
            <v>1266</v>
          </cell>
          <cell r="C27">
            <v>362</v>
          </cell>
          <cell r="D27">
            <v>1417</v>
          </cell>
          <cell r="E27">
            <v>596</v>
          </cell>
          <cell r="F27">
            <v>75</v>
          </cell>
          <cell r="G27">
            <v>400</v>
          </cell>
          <cell r="H27">
            <v>121</v>
          </cell>
          <cell r="I27">
            <v>30</v>
          </cell>
          <cell r="J27">
            <v>1315</v>
          </cell>
          <cell r="L27">
            <v>0</v>
          </cell>
          <cell r="M27">
            <v>334</v>
          </cell>
          <cell r="N27">
            <v>0</v>
          </cell>
          <cell r="O27">
            <v>0</v>
          </cell>
          <cell r="P27">
            <v>565</v>
          </cell>
          <cell r="Q27">
            <v>2079</v>
          </cell>
        </row>
        <row r="28">
          <cell r="B28">
            <v>553</v>
          </cell>
          <cell r="C28">
            <v>219</v>
          </cell>
          <cell r="D28">
            <v>190</v>
          </cell>
          <cell r="E28">
            <v>353</v>
          </cell>
          <cell r="F28">
            <v>0</v>
          </cell>
          <cell r="G28">
            <v>0</v>
          </cell>
          <cell r="H28">
            <v>16</v>
          </cell>
          <cell r="I28">
            <v>0</v>
          </cell>
          <cell r="J28">
            <v>52</v>
          </cell>
          <cell r="L28">
            <v>25</v>
          </cell>
          <cell r="M28">
            <v>0</v>
          </cell>
          <cell r="N28">
            <v>0</v>
          </cell>
          <cell r="O28">
            <v>0</v>
          </cell>
          <cell r="P28">
            <v>380</v>
          </cell>
          <cell r="Q28">
            <v>68</v>
          </cell>
        </row>
        <row r="29">
          <cell r="B29">
            <v>239</v>
          </cell>
          <cell r="C29">
            <v>0</v>
          </cell>
          <cell r="D29">
            <v>0</v>
          </cell>
          <cell r="E29">
            <v>38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300</v>
          </cell>
          <cell r="N29">
            <v>0</v>
          </cell>
          <cell r="O29">
            <v>0</v>
          </cell>
          <cell r="P29">
            <v>85</v>
          </cell>
          <cell r="Q29">
            <v>96</v>
          </cell>
        </row>
        <row r="30">
          <cell r="B30">
            <v>2867</v>
          </cell>
          <cell r="C30">
            <v>386</v>
          </cell>
          <cell r="D30">
            <v>20334</v>
          </cell>
          <cell r="E30">
            <v>22</v>
          </cell>
          <cell r="F30">
            <v>100</v>
          </cell>
          <cell r="G30">
            <v>316</v>
          </cell>
          <cell r="H30">
            <v>145</v>
          </cell>
          <cell r="I30">
            <v>0</v>
          </cell>
          <cell r="J30">
            <v>379</v>
          </cell>
          <cell r="K30">
            <v>20</v>
          </cell>
          <cell r="L30">
            <v>33</v>
          </cell>
          <cell r="M30">
            <v>420</v>
          </cell>
          <cell r="N30">
            <v>0</v>
          </cell>
          <cell r="O30">
            <v>0</v>
          </cell>
          <cell r="P30">
            <v>486</v>
          </cell>
          <cell r="Q30">
            <v>1097</v>
          </cell>
        </row>
        <row r="31">
          <cell r="B31">
            <v>220</v>
          </cell>
          <cell r="C31">
            <v>373</v>
          </cell>
          <cell r="D31">
            <v>0</v>
          </cell>
          <cell r="E31">
            <v>0</v>
          </cell>
          <cell r="F31">
            <v>10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120</v>
          </cell>
          <cell r="Q31">
            <v>190</v>
          </cell>
        </row>
        <row r="32">
          <cell r="P32">
            <v>425</v>
          </cell>
          <cell r="Q32">
            <v>485</v>
          </cell>
        </row>
        <row r="33">
          <cell r="B33">
            <v>741</v>
          </cell>
          <cell r="C33">
            <v>1885</v>
          </cell>
          <cell r="D33">
            <v>0</v>
          </cell>
          <cell r="E33">
            <v>131</v>
          </cell>
          <cell r="F33">
            <v>104</v>
          </cell>
          <cell r="G33">
            <v>185</v>
          </cell>
          <cell r="H33">
            <v>90</v>
          </cell>
          <cell r="I33">
            <v>342</v>
          </cell>
          <cell r="J33">
            <v>22</v>
          </cell>
          <cell r="K33">
            <v>74</v>
          </cell>
          <cell r="L33">
            <v>211</v>
          </cell>
          <cell r="M33">
            <v>394</v>
          </cell>
          <cell r="N33">
            <v>0</v>
          </cell>
          <cell r="O33">
            <v>324</v>
          </cell>
          <cell r="P33">
            <v>483</v>
          </cell>
          <cell r="Q33">
            <v>2087</v>
          </cell>
        </row>
        <row r="34">
          <cell r="B34">
            <v>487</v>
          </cell>
          <cell r="C34">
            <v>228</v>
          </cell>
          <cell r="D34">
            <v>0</v>
          </cell>
          <cell r="E34">
            <v>430</v>
          </cell>
          <cell r="F34">
            <v>0</v>
          </cell>
          <cell r="G34">
            <v>0</v>
          </cell>
          <cell r="H34">
            <v>0</v>
          </cell>
          <cell r="I34">
            <v>11</v>
          </cell>
          <cell r="J34">
            <v>0</v>
          </cell>
          <cell r="L34">
            <v>0</v>
          </cell>
          <cell r="M34">
            <v>130</v>
          </cell>
          <cell r="N34">
            <v>60</v>
          </cell>
          <cell r="O34">
            <v>375</v>
          </cell>
          <cell r="P34">
            <v>140</v>
          </cell>
          <cell r="Q34">
            <v>383</v>
          </cell>
        </row>
        <row r="35">
          <cell r="B35">
            <v>273</v>
          </cell>
          <cell r="C35">
            <v>50</v>
          </cell>
          <cell r="D35">
            <v>20</v>
          </cell>
          <cell r="E35">
            <v>87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73</v>
          </cell>
          <cell r="L35">
            <v>172</v>
          </cell>
          <cell r="M35">
            <v>0</v>
          </cell>
          <cell r="N35">
            <v>0</v>
          </cell>
          <cell r="O35">
            <v>0</v>
          </cell>
          <cell r="P35">
            <v>293</v>
          </cell>
          <cell r="Q35">
            <v>1199</v>
          </cell>
        </row>
        <row r="36">
          <cell r="P36">
            <v>270</v>
          </cell>
          <cell r="Q36">
            <v>1040</v>
          </cell>
        </row>
        <row r="37">
          <cell r="P37">
            <v>422</v>
          </cell>
          <cell r="Q37">
            <v>1426</v>
          </cell>
        </row>
        <row r="38">
          <cell r="B38">
            <v>249</v>
          </cell>
          <cell r="C38">
            <v>79</v>
          </cell>
          <cell r="D38">
            <v>6074</v>
          </cell>
          <cell r="E38">
            <v>1269</v>
          </cell>
          <cell r="F38">
            <v>6</v>
          </cell>
          <cell r="G38">
            <v>395</v>
          </cell>
          <cell r="H38">
            <v>34</v>
          </cell>
          <cell r="I38">
            <v>1271</v>
          </cell>
          <cell r="J38">
            <v>15</v>
          </cell>
          <cell r="K38">
            <v>387</v>
          </cell>
          <cell r="L38">
            <v>148</v>
          </cell>
          <cell r="M38">
            <v>2840</v>
          </cell>
          <cell r="N38">
            <v>0</v>
          </cell>
          <cell r="O38">
            <v>220</v>
          </cell>
          <cell r="P38">
            <v>791</v>
          </cell>
          <cell r="Q38">
            <v>4431</v>
          </cell>
        </row>
        <row r="39">
          <cell r="B39">
            <v>11358</v>
          </cell>
          <cell r="C39">
            <v>4364</v>
          </cell>
          <cell r="D39">
            <v>25250</v>
          </cell>
          <cell r="E39">
            <v>8947</v>
          </cell>
          <cell r="F39">
            <v>3114</v>
          </cell>
          <cell r="G39">
            <v>2991</v>
          </cell>
          <cell r="H39">
            <v>2075</v>
          </cell>
          <cell r="I39">
            <v>21679</v>
          </cell>
          <cell r="J39">
            <v>2852</v>
          </cell>
          <cell r="K39">
            <v>1970</v>
          </cell>
          <cell r="L39">
            <v>2827</v>
          </cell>
          <cell r="M39">
            <v>8231</v>
          </cell>
          <cell r="N39">
            <v>1234</v>
          </cell>
          <cell r="O39">
            <v>1942</v>
          </cell>
          <cell r="P39">
            <v>26934</v>
          </cell>
          <cell r="Q39">
            <v>38186</v>
          </cell>
        </row>
        <row r="40">
          <cell r="B40">
            <v>1385</v>
          </cell>
          <cell r="C40">
            <v>613</v>
          </cell>
          <cell r="D40">
            <v>0</v>
          </cell>
          <cell r="E40">
            <v>5715</v>
          </cell>
          <cell r="F40">
            <v>20</v>
          </cell>
          <cell r="G40">
            <v>0</v>
          </cell>
          <cell r="H40">
            <v>408</v>
          </cell>
          <cell r="I40">
            <v>3665</v>
          </cell>
          <cell r="J40">
            <v>0</v>
          </cell>
          <cell r="L40">
            <v>4031</v>
          </cell>
          <cell r="M40">
            <v>140</v>
          </cell>
          <cell r="N40">
            <v>0</v>
          </cell>
          <cell r="O40">
            <v>80</v>
          </cell>
          <cell r="P40">
            <v>230</v>
          </cell>
          <cell r="Q40">
            <v>995</v>
          </cell>
        </row>
        <row r="41">
          <cell r="P41">
            <v>2839</v>
          </cell>
          <cell r="Q41">
            <v>3300</v>
          </cell>
        </row>
        <row r="42">
          <cell r="B42">
            <v>2114</v>
          </cell>
          <cell r="C42">
            <v>772</v>
          </cell>
          <cell r="D42">
            <v>5722</v>
          </cell>
          <cell r="E42">
            <v>4648</v>
          </cell>
          <cell r="F42">
            <v>603</v>
          </cell>
          <cell r="G42">
            <v>3055</v>
          </cell>
          <cell r="H42">
            <v>391</v>
          </cell>
          <cell r="I42">
            <v>2202</v>
          </cell>
          <cell r="J42">
            <v>889</v>
          </cell>
          <cell r="K42">
            <v>2049</v>
          </cell>
          <cell r="L42">
            <v>2513</v>
          </cell>
          <cell r="M42">
            <v>4966</v>
          </cell>
          <cell r="N42">
            <v>242</v>
          </cell>
          <cell r="O42">
            <v>998</v>
          </cell>
          <cell r="P42">
            <v>2981</v>
          </cell>
          <cell r="Q42">
            <v>5389</v>
          </cell>
        </row>
        <row r="61">
          <cell r="B61">
            <v>1954</v>
          </cell>
          <cell r="C61">
            <v>260</v>
          </cell>
          <cell r="D61">
            <v>2098</v>
          </cell>
          <cell r="E61">
            <v>6181</v>
          </cell>
          <cell r="F61">
            <v>1510</v>
          </cell>
          <cell r="G61">
            <v>1335</v>
          </cell>
          <cell r="H61">
            <v>332</v>
          </cell>
          <cell r="I61">
            <v>12473</v>
          </cell>
          <cell r="J61">
            <v>971</v>
          </cell>
          <cell r="K61">
            <v>460</v>
          </cell>
          <cell r="L61">
            <v>99</v>
          </cell>
          <cell r="M61">
            <v>0</v>
          </cell>
          <cell r="N61">
            <v>0</v>
          </cell>
          <cell r="O61">
            <v>497</v>
          </cell>
          <cell r="P61">
            <v>4711</v>
          </cell>
          <cell r="Q61">
            <v>4651</v>
          </cell>
        </row>
        <row r="62">
          <cell r="B62">
            <v>22392</v>
          </cell>
          <cell r="C62">
            <v>2718</v>
          </cell>
          <cell r="D62">
            <v>26200</v>
          </cell>
          <cell r="E62">
            <v>143</v>
          </cell>
          <cell r="F62">
            <v>2434</v>
          </cell>
          <cell r="G62">
            <v>7270</v>
          </cell>
          <cell r="H62">
            <v>5659</v>
          </cell>
          <cell r="I62">
            <v>9502</v>
          </cell>
          <cell r="J62">
            <v>7026</v>
          </cell>
          <cell r="K62">
            <v>4128</v>
          </cell>
          <cell r="L62">
            <v>41553</v>
          </cell>
          <cell r="M62">
            <v>1170</v>
          </cell>
          <cell r="N62">
            <v>2184</v>
          </cell>
          <cell r="O62">
            <v>18377</v>
          </cell>
          <cell r="P62">
            <v>22479</v>
          </cell>
          <cell r="Q62">
            <v>187779</v>
          </cell>
        </row>
        <row r="63">
          <cell r="B63">
            <v>0</v>
          </cell>
          <cell r="C63">
            <v>380</v>
          </cell>
          <cell r="D63">
            <v>0</v>
          </cell>
          <cell r="E63">
            <v>0</v>
          </cell>
          <cell r="F63">
            <v>2480</v>
          </cell>
          <cell r="G63">
            <v>0</v>
          </cell>
          <cell r="H63">
            <v>0</v>
          </cell>
          <cell r="I63">
            <v>28346</v>
          </cell>
          <cell r="J63">
            <v>18</v>
          </cell>
          <cell r="K63">
            <v>2868</v>
          </cell>
          <cell r="L63">
            <v>0</v>
          </cell>
          <cell r="M63">
            <v>150</v>
          </cell>
          <cell r="N63">
            <v>0</v>
          </cell>
          <cell r="O63">
            <v>138</v>
          </cell>
          <cell r="P63">
            <v>0</v>
          </cell>
          <cell r="Q63">
            <v>250</v>
          </cell>
        </row>
        <row r="64">
          <cell r="B64">
            <v>355</v>
          </cell>
          <cell r="C64">
            <v>0</v>
          </cell>
          <cell r="D64">
            <v>1639</v>
          </cell>
          <cell r="E64">
            <v>3472</v>
          </cell>
          <cell r="F64">
            <v>595</v>
          </cell>
          <cell r="G64">
            <v>624</v>
          </cell>
          <cell r="H64">
            <v>125</v>
          </cell>
          <cell r="I64">
            <v>2227</v>
          </cell>
          <cell r="J64">
            <v>1404</v>
          </cell>
          <cell r="K64">
            <v>217</v>
          </cell>
          <cell r="L64">
            <v>447</v>
          </cell>
          <cell r="M64">
            <v>0</v>
          </cell>
          <cell r="N64">
            <v>220</v>
          </cell>
          <cell r="O64">
            <v>940</v>
          </cell>
          <cell r="P64">
            <v>5470</v>
          </cell>
          <cell r="Q64">
            <v>4397</v>
          </cell>
        </row>
        <row r="65">
          <cell r="B65">
            <v>2479</v>
          </cell>
          <cell r="C65">
            <v>1126</v>
          </cell>
          <cell r="D65">
            <v>42053</v>
          </cell>
          <cell r="E65">
            <v>56</v>
          </cell>
          <cell r="F65">
            <v>2115</v>
          </cell>
          <cell r="G65">
            <v>2952</v>
          </cell>
          <cell r="H65">
            <v>554</v>
          </cell>
          <cell r="I65">
            <v>2059</v>
          </cell>
          <cell r="J65">
            <v>1220</v>
          </cell>
          <cell r="K65">
            <v>542</v>
          </cell>
          <cell r="L65">
            <v>432</v>
          </cell>
          <cell r="M65">
            <v>225</v>
          </cell>
          <cell r="N65">
            <v>175</v>
          </cell>
          <cell r="O65">
            <v>859</v>
          </cell>
          <cell r="P65">
            <v>1976</v>
          </cell>
          <cell r="Q65">
            <v>1238</v>
          </cell>
        </row>
        <row r="66">
          <cell r="B66">
            <v>6805</v>
          </cell>
          <cell r="C66">
            <v>748</v>
          </cell>
          <cell r="D66">
            <v>9298</v>
          </cell>
          <cell r="E66">
            <v>2519</v>
          </cell>
          <cell r="F66">
            <v>1282</v>
          </cell>
          <cell r="G66">
            <v>2154</v>
          </cell>
          <cell r="H66">
            <v>1019</v>
          </cell>
          <cell r="I66">
            <v>1997</v>
          </cell>
          <cell r="J66">
            <v>1990</v>
          </cell>
          <cell r="K66">
            <v>476</v>
          </cell>
          <cell r="L66">
            <v>757</v>
          </cell>
          <cell r="M66">
            <v>295</v>
          </cell>
          <cell r="N66">
            <v>47</v>
          </cell>
          <cell r="O66">
            <v>3381</v>
          </cell>
          <cell r="P66">
            <v>3729</v>
          </cell>
          <cell r="Q66">
            <v>17130</v>
          </cell>
        </row>
        <row r="67">
          <cell r="B67">
            <v>6775</v>
          </cell>
          <cell r="C67">
            <v>0</v>
          </cell>
          <cell r="D67">
            <v>14717</v>
          </cell>
          <cell r="E67">
            <v>2307</v>
          </cell>
          <cell r="F67">
            <v>940</v>
          </cell>
          <cell r="G67">
            <v>1175</v>
          </cell>
          <cell r="H67">
            <v>1546</v>
          </cell>
          <cell r="I67">
            <v>1238</v>
          </cell>
          <cell r="J67">
            <v>497</v>
          </cell>
          <cell r="K67">
            <v>618</v>
          </cell>
          <cell r="L67">
            <v>96</v>
          </cell>
          <cell r="M67">
            <v>630</v>
          </cell>
          <cell r="N67">
            <v>325</v>
          </cell>
          <cell r="O67">
            <v>1917</v>
          </cell>
          <cell r="P67">
            <v>4074</v>
          </cell>
          <cell r="Q67">
            <v>1142</v>
          </cell>
        </row>
        <row r="68"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1397</v>
          </cell>
          <cell r="G68">
            <v>128</v>
          </cell>
          <cell r="H68">
            <v>0</v>
          </cell>
          <cell r="I68">
            <v>165</v>
          </cell>
          <cell r="J68">
            <v>0</v>
          </cell>
          <cell r="K68">
            <v>120</v>
          </cell>
          <cell r="L68">
            <v>0</v>
          </cell>
          <cell r="M68">
            <v>50</v>
          </cell>
          <cell r="N68">
            <v>0</v>
          </cell>
          <cell r="O68">
            <v>95</v>
          </cell>
          <cell r="P68">
            <v>691</v>
          </cell>
          <cell r="Q68">
            <v>438</v>
          </cell>
        </row>
        <row r="69">
          <cell r="B69">
            <v>574</v>
          </cell>
          <cell r="C69">
            <v>0</v>
          </cell>
          <cell r="D69">
            <v>47</v>
          </cell>
          <cell r="E69">
            <v>0</v>
          </cell>
          <cell r="F69">
            <v>0</v>
          </cell>
          <cell r="G69">
            <v>59</v>
          </cell>
          <cell r="H69">
            <v>537</v>
          </cell>
          <cell r="I69">
            <v>25</v>
          </cell>
          <cell r="J69">
            <v>150</v>
          </cell>
          <cell r="K69">
            <v>483</v>
          </cell>
          <cell r="L69">
            <v>0</v>
          </cell>
          <cell r="M69">
            <v>180</v>
          </cell>
          <cell r="N69">
            <v>0</v>
          </cell>
          <cell r="O69">
            <v>295</v>
          </cell>
          <cell r="P69">
            <v>50</v>
          </cell>
          <cell r="Q69">
            <v>154</v>
          </cell>
        </row>
        <row r="70">
          <cell r="B70">
            <v>21996</v>
          </cell>
          <cell r="C70">
            <v>2734</v>
          </cell>
          <cell r="D70">
            <v>10802</v>
          </cell>
          <cell r="E70">
            <v>9786</v>
          </cell>
          <cell r="F70">
            <v>3501</v>
          </cell>
          <cell r="G70">
            <v>7328</v>
          </cell>
          <cell r="H70">
            <v>8075</v>
          </cell>
          <cell r="I70">
            <v>10963</v>
          </cell>
          <cell r="J70">
            <v>4803</v>
          </cell>
          <cell r="K70">
            <v>4304</v>
          </cell>
          <cell r="L70">
            <v>6072</v>
          </cell>
          <cell r="M70">
            <v>3405</v>
          </cell>
          <cell r="N70">
            <v>2160</v>
          </cell>
          <cell r="O70">
            <v>11557</v>
          </cell>
          <cell r="P70">
            <v>19533</v>
          </cell>
          <cell r="Q70">
            <v>10523</v>
          </cell>
        </row>
        <row r="71">
          <cell r="P71">
            <v>100</v>
          </cell>
          <cell r="Q71">
            <v>0</v>
          </cell>
        </row>
        <row r="72">
          <cell r="B72">
            <v>1497</v>
          </cell>
          <cell r="C72">
            <v>247</v>
          </cell>
          <cell r="D72">
            <v>1038</v>
          </cell>
          <cell r="E72">
            <v>86</v>
          </cell>
          <cell r="F72">
            <v>1021</v>
          </cell>
          <cell r="G72">
            <v>640</v>
          </cell>
          <cell r="H72">
            <v>529</v>
          </cell>
          <cell r="I72">
            <v>327</v>
          </cell>
          <cell r="J72">
            <v>343</v>
          </cell>
          <cell r="K72">
            <v>220</v>
          </cell>
          <cell r="L72">
            <v>339</v>
          </cell>
          <cell r="M72">
            <v>110</v>
          </cell>
          <cell r="N72">
            <v>210</v>
          </cell>
          <cell r="O72">
            <v>430</v>
          </cell>
          <cell r="P72">
            <v>1731</v>
          </cell>
          <cell r="Q72">
            <v>1569</v>
          </cell>
        </row>
        <row r="73">
          <cell r="B73">
            <v>302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50</v>
          </cell>
          <cell r="K73">
            <v>80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261</v>
          </cell>
        </row>
        <row r="74">
          <cell r="B74">
            <v>1273</v>
          </cell>
          <cell r="C74">
            <v>244</v>
          </cell>
          <cell r="D74">
            <v>2099</v>
          </cell>
          <cell r="E74">
            <v>10</v>
          </cell>
          <cell r="F74">
            <v>980</v>
          </cell>
          <cell r="G74">
            <v>602</v>
          </cell>
          <cell r="H74">
            <v>340</v>
          </cell>
          <cell r="I74">
            <v>308</v>
          </cell>
          <cell r="J74">
            <v>814</v>
          </cell>
          <cell r="K74">
            <v>1911</v>
          </cell>
          <cell r="L74">
            <v>1761</v>
          </cell>
          <cell r="M74">
            <v>515</v>
          </cell>
          <cell r="N74">
            <v>252</v>
          </cell>
          <cell r="O74">
            <v>1275</v>
          </cell>
          <cell r="P74">
            <v>1596</v>
          </cell>
          <cell r="Q74">
            <v>1543</v>
          </cell>
        </row>
        <row r="75">
          <cell r="B75">
            <v>896</v>
          </cell>
          <cell r="C75">
            <v>96</v>
          </cell>
          <cell r="D75">
            <v>535</v>
          </cell>
          <cell r="E75">
            <v>17</v>
          </cell>
          <cell r="F75">
            <v>76</v>
          </cell>
          <cell r="G75">
            <v>336</v>
          </cell>
          <cell r="H75">
            <v>358</v>
          </cell>
          <cell r="I75">
            <v>627</v>
          </cell>
          <cell r="J75">
            <v>272</v>
          </cell>
          <cell r="K75">
            <v>82</v>
          </cell>
          <cell r="L75">
            <v>37</v>
          </cell>
          <cell r="M75">
            <v>230</v>
          </cell>
          <cell r="N75">
            <v>30</v>
          </cell>
          <cell r="O75">
            <v>214</v>
          </cell>
          <cell r="P75">
            <v>954</v>
          </cell>
          <cell r="Q75">
            <v>174</v>
          </cell>
        </row>
        <row r="76">
          <cell r="B76">
            <v>446</v>
          </cell>
          <cell r="C76">
            <v>560</v>
          </cell>
          <cell r="D76">
            <v>33</v>
          </cell>
          <cell r="E76">
            <v>0</v>
          </cell>
          <cell r="F76">
            <v>1926</v>
          </cell>
          <cell r="G76">
            <v>151</v>
          </cell>
          <cell r="H76">
            <v>118</v>
          </cell>
          <cell r="I76">
            <v>42</v>
          </cell>
          <cell r="J76">
            <v>227</v>
          </cell>
          <cell r="K76">
            <v>139</v>
          </cell>
          <cell r="L76">
            <v>60</v>
          </cell>
          <cell r="M76">
            <v>0</v>
          </cell>
          <cell r="N76">
            <v>0</v>
          </cell>
          <cell r="O76">
            <v>465</v>
          </cell>
          <cell r="P76">
            <v>319</v>
          </cell>
          <cell r="Q76">
            <v>195</v>
          </cell>
        </row>
        <row r="77">
          <cell r="B77">
            <v>337</v>
          </cell>
          <cell r="C77">
            <v>80</v>
          </cell>
          <cell r="D77">
            <v>112</v>
          </cell>
          <cell r="E77">
            <v>0</v>
          </cell>
          <cell r="F77">
            <v>563</v>
          </cell>
          <cell r="G77">
            <v>0</v>
          </cell>
          <cell r="H77">
            <v>0</v>
          </cell>
          <cell r="I77">
            <v>42</v>
          </cell>
          <cell r="J77">
            <v>93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480</v>
          </cell>
          <cell r="Q77">
            <v>8</v>
          </cell>
        </row>
        <row r="78">
          <cell r="B78">
            <v>50</v>
          </cell>
          <cell r="C78">
            <v>0</v>
          </cell>
          <cell r="D78">
            <v>0</v>
          </cell>
          <cell r="E78">
            <v>0</v>
          </cell>
          <cell r="F78">
            <v>424</v>
          </cell>
          <cell r="G78">
            <v>0</v>
          </cell>
          <cell r="H78">
            <v>60</v>
          </cell>
          <cell r="I78">
            <v>0</v>
          </cell>
          <cell r="J78">
            <v>82</v>
          </cell>
          <cell r="L78">
            <v>0</v>
          </cell>
          <cell r="M78">
            <v>0</v>
          </cell>
          <cell r="N78">
            <v>0</v>
          </cell>
          <cell r="P78">
            <v>160</v>
          </cell>
          <cell r="Q78">
            <v>0</v>
          </cell>
        </row>
        <row r="79">
          <cell r="B79">
            <v>1623</v>
          </cell>
          <cell r="C79">
            <v>273</v>
          </cell>
          <cell r="D79">
            <v>800</v>
          </cell>
          <cell r="E79">
            <v>0</v>
          </cell>
          <cell r="F79">
            <v>747</v>
          </cell>
          <cell r="G79">
            <v>100</v>
          </cell>
          <cell r="H79">
            <v>147</v>
          </cell>
          <cell r="I79">
            <v>85</v>
          </cell>
          <cell r="J79">
            <v>1604</v>
          </cell>
          <cell r="K79">
            <v>545</v>
          </cell>
          <cell r="L79">
            <v>45</v>
          </cell>
          <cell r="M79">
            <v>130</v>
          </cell>
          <cell r="N79">
            <v>0</v>
          </cell>
          <cell r="O79">
            <v>198</v>
          </cell>
          <cell r="P79">
            <v>1269</v>
          </cell>
          <cell r="Q79">
            <v>670</v>
          </cell>
        </row>
        <row r="80"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1394</v>
          </cell>
          <cell r="G80">
            <v>0</v>
          </cell>
          <cell r="H80">
            <v>11</v>
          </cell>
          <cell r="I80">
            <v>0</v>
          </cell>
          <cell r="J80">
            <v>20</v>
          </cell>
          <cell r="K80">
            <v>50</v>
          </cell>
          <cell r="L80">
            <v>0</v>
          </cell>
          <cell r="M80">
            <v>0</v>
          </cell>
          <cell r="N80">
            <v>100</v>
          </cell>
          <cell r="P80">
            <v>1096</v>
          </cell>
          <cell r="Q80">
            <v>80</v>
          </cell>
        </row>
        <row r="81">
          <cell r="P81">
            <v>75</v>
          </cell>
          <cell r="Q81">
            <v>412</v>
          </cell>
        </row>
        <row r="82">
          <cell r="B82">
            <v>461</v>
          </cell>
          <cell r="C82">
            <v>746</v>
          </cell>
          <cell r="D82">
            <v>2750</v>
          </cell>
          <cell r="E82">
            <v>0</v>
          </cell>
          <cell r="F82">
            <v>1595</v>
          </cell>
          <cell r="G82">
            <v>289</v>
          </cell>
          <cell r="H82">
            <v>121</v>
          </cell>
          <cell r="I82">
            <v>625</v>
          </cell>
          <cell r="J82">
            <v>215</v>
          </cell>
          <cell r="K82">
            <v>230</v>
          </cell>
          <cell r="L82">
            <v>140</v>
          </cell>
          <cell r="M82">
            <v>30</v>
          </cell>
          <cell r="N82">
            <v>0</v>
          </cell>
          <cell r="O82">
            <v>623</v>
          </cell>
          <cell r="P82">
            <v>551</v>
          </cell>
          <cell r="Q82">
            <v>1488</v>
          </cell>
        </row>
        <row r="83">
          <cell r="B83">
            <v>40</v>
          </cell>
          <cell r="C83">
            <v>185</v>
          </cell>
          <cell r="D83">
            <v>362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33</v>
          </cell>
          <cell r="L83">
            <v>0</v>
          </cell>
          <cell r="M83">
            <v>0</v>
          </cell>
          <cell r="N83">
            <v>0</v>
          </cell>
          <cell r="O83">
            <v>295</v>
          </cell>
          <cell r="P83">
            <v>50</v>
          </cell>
          <cell r="Q83">
            <v>120</v>
          </cell>
        </row>
        <row r="84">
          <cell r="B84">
            <v>303</v>
          </cell>
          <cell r="C84">
            <v>25</v>
          </cell>
          <cell r="D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12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52</v>
          </cell>
          <cell r="P84">
            <v>0</v>
          </cell>
          <cell r="Q84">
            <v>0</v>
          </cell>
        </row>
        <row r="85">
          <cell r="P85">
            <v>110</v>
          </cell>
          <cell r="Q85">
            <v>288</v>
          </cell>
        </row>
        <row r="86">
          <cell r="P86">
            <v>330</v>
          </cell>
          <cell r="Q86">
            <v>745</v>
          </cell>
        </row>
        <row r="87">
          <cell r="B87">
            <v>2897</v>
          </cell>
          <cell r="C87">
            <v>1200</v>
          </cell>
          <cell r="D87">
            <v>798</v>
          </cell>
          <cell r="E87">
            <v>0</v>
          </cell>
          <cell r="F87">
            <v>0</v>
          </cell>
          <cell r="G87">
            <v>194</v>
          </cell>
          <cell r="H87">
            <v>0</v>
          </cell>
          <cell r="I87">
            <v>516</v>
          </cell>
          <cell r="J87">
            <v>118</v>
          </cell>
          <cell r="K87">
            <v>173</v>
          </cell>
          <cell r="L87">
            <v>339</v>
          </cell>
          <cell r="M87">
            <v>430</v>
          </cell>
          <cell r="N87">
            <v>685</v>
          </cell>
          <cell r="O87">
            <v>567</v>
          </cell>
          <cell r="P87">
            <v>445</v>
          </cell>
          <cell r="Q87">
            <v>1692</v>
          </cell>
        </row>
        <row r="88">
          <cell r="B88">
            <v>17234</v>
          </cell>
          <cell r="C88">
            <v>4953</v>
          </cell>
          <cell r="D88">
            <v>30330</v>
          </cell>
          <cell r="E88">
            <v>166</v>
          </cell>
          <cell r="F88">
            <v>2625</v>
          </cell>
          <cell r="G88">
            <v>4315</v>
          </cell>
          <cell r="H88">
            <v>4200</v>
          </cell>
          <cell r="I88">
            <v>6165</v>
          </cell>
          <cell r="J88">
            <v>4161</v>
          </cell>
          <cell r="K88">
            <v>2696</v>
          </cell>
          <cell r="L88">
            <v>2527</v>
          </cell>
          <cell r="M88">
            <v>2200</v>
          </cell>
          <cell r="N88">
            <v>1138</v>
          </cell>
          <cell r="O88">
            <v>16746</v>
          </cell>
          <cell r="P88">
            <v>24524</v>
          </cell>
          <cell r="Q88">
            <v>17017</v>
          </cell>
        </row>
        <row r="89">
          <cell r="B89">
            <v>350</v>
          </cell>
          <cell r="C89">
            <v>179</v>
          </cell>
          <cell r="D89">
            <v>0</v>
          </cell>
          <cell r="E89">
            <v>0</v>
          </cell>
          <cell r="G89">
            <v>155</v>
          </cell>
          <cell r="H89">
            <v>325</v>
          </cell>
          <cell r="I89">
            <v>0</v>
          </cell>
          <cell r="J89">
            <v>531</v>
          </cell>
          <cell r="L89">
            <v>60</v>
          </cell>
          <cell r="M89">
            <v>0</v>
          </cell>
          <cell r="N89">
            <v>0</v>
          </cell>
          <cell r="O89">
            <v>704</v>
          </cell>
          <cell r="P89">
            <v>921</v>
          </cell>
          <cell r="Q89">
            <v>166</v>
          </cell>
        </row>
        <row r="90">
          <cell r="P90">
            <v>2357</v>
          </cell>
          <cell r="Q90">
            <v>1679</v>
          </cell>
        </row>
        <row r="91">
          <cell r="B91">
            <v>4176</v>
          </cell>
          <cell r="C91">
            <v>1201</v>
          </cell>
          <cell r="D91">
            <v>6182</v>
          </cell>
          <cell r="E91">
            <v>3145</v>
          </cell>
          <cell r="F91">
            <v>4232</v>
          </cell>
          <cell r="G91">
            <v>2001</v>
          </cell>
          <cell r="H91">
            <v>620</v>
          </cell>
          <cell r="I91">
            <v>1361</v>
          </cell>
          <cell r="J91">
            <v>1609</v>
          </cell>
          <cell r="K91">
            <v>3153</v>
          </cell>
          <cell r="L91">
            <v>7194</v>
          </cell>
          <cell r="M91">
            <v>225</v>
          </cell>
          <cell r="N91">
            <v>372</v>
          </cell>
          <cell r="O91">
            <v>4501</v>
          </cell>
          <cell r="P91">
            <v>4397</v>
          </cell>
          <cell r="Q91">
            <v>1641</v>
          </cell>
        </row>
        <row r="111">
          <cell r="B111">
            <v>2697</v>
          </cell>
          <cell r="C111">
            <v>8268</v>
          </cell>
          <cell r="D111">
            <v>2378</v>
          </cell>
          <cell r="E111">
            <v>5571</v>
          </cell>
          <cell r="F111">
            <v>49</v>
          </cell>
          <cell r="G111">
            <v>17878</v>
          </cell>
          <cell r="H111">
            <v>1679</v>
          </cell>
          <cell r="I111">
            <v>160</v>
          </cell>
          <cell r="J111">
            <v>403</v>
          </cell>
          <cell r="K111">
            <v>915</v>
          </cell>
          <cell r="L111">
            <v>310</v>
          </cell>
          <cell r="M111">
            <v>736</v>
          </cell>
          <cell r="N111">
            <v>170</v>
          </cell>
          <cell r="O111">
            <v>1328</v>
          </cell>
          <cell r="P111">
            <v>6770</v>
          </cell>
          <cell r="Q111">
            <v>1163</v>
          </cell>
        </row>
        <row r="112">
          <cell r="B112">
            <v>5803</v>
          </cell>
          <cell r="C112">
            <v>30450</v>
          </cell>
          <cell r="D112">
            <v>13533</v>
          </cell>
          <cell r="E112">
            <v>4684</v>
          </cell>
          <cell r="F112">
            <v>1510</v>
          </cell>
          <cell r="G112">
            <v>1437</v>
          </cell>
          <cell r="H112">
            <v>3856</v>
          </cell>
          <cell r="I112">
            <v>2524</v>
          </cell>
          <cell r="J112">
            <v>6164</v>
          </cell>
          <cell r="K112">
            <v>2504</v>
          </cell>
          <cell r="L112">
            <v>2704</v>
          </cell>
          <cell r="M112">
            <v>1284</v>
          </cell>
          <cell r="N112">
            <v>806</v>
          </cell>
          <cell r="O112">
            <v>16661</v>
          </cell>
          <cell r="P112">
            <v>9226</v>
          </cell>
          <cell r="Q112">
            <v>27695</v>
          </cell>
        </row>
        <row r="113">
          <cell r="B113">
            <v>0</v>
          </cell>
          <cell r="C113">
            <v>933</v>
          </cell>
          <cell r="D113">
            <v>7384</v>
          </cell>
          <cell r="E113">
            <v>6379</v>
          </cell>
          <cell r="F113">
            <v>6440</v>
          </cell>
          <cell r="G113">
            <v>7200</v>
          </cell>
          <cell r="H113">
            <v>6331</v>
          </cell>
          <cell r="I113">
            <v>28086</v>
          </cell>
          <cell r="J113">
            <v>5905</v>
          </cell>
          <cell r="K113">
            <v>186</v>
          </cell>
          <cell r="L113">
            <v>6986</v>
          </cell>
          <cell r="M113">
            <v>900</v>
          </cell>
          <cell r="N113">
            <v>475</v>
          </cell>
          <cell r="O113">
            <v>12</v>
          </cell>
          <cell r="P113">
            <v>0</v>
          </cell>
          <cell r="Q113">
            <v>200</v>
          </cell>
        </row>
        <row r="114">
          <cell r="B114">
            <v>256</v>
          </cell>
          <cell r="C114">
            <v>0</v>
          </cell>
          <cell r="D114">
            <v>283</v>
          </cell>
          <cell r="E114">
            <v>385</v>
          </cell>
          <cell r="F114">
            <v>340</v>
          </cell>
          <cell r="G114">
            <v>25</v>
          </cell>
          <cell r="H114">
            <v>1945</v>
          </cell>
          <cell r="I114">
            <v>227</v>
          </cell>
          <cell r="J114">
            <v>670</v>
          </cell>
          <cell r="K114">
            <v>220</v>
          </cell>
          <cell r="L114">
            <v>351</v>
          </cell>
          <cell r="M114">
            <v>150</v>
          </cell>
          <cell r="N114">
            <v>0</v>
          </cell>
          <cell r="O114">
            <v>2961</v>
          </cell>
          <cell r="P114">
            <v>1398</v>
          </cell>
          <cell r="Q114">
            <v>905</v>
          </cell>
        </row>
        <row r="115">
          <cell r="B115">
            <v>930</v>
          </cell>
          <cell r="C115">
            <v>4465</v>
          </cell>
          <cell r="D115">
            <v>8244</v>
          </cell>
          <cell r="E115">
            <v>5570</v>
          </cell>
          <cell r="F115">
            <v>5938</v>
          </cell>
          <cell r="G115">
            <v>4809</v>
          </cell>
          <cell r="H115">
            <v>41</v>
          </cell>
          <cell r="I115">
            <v>9354</v>
          </cell>
          <cell r="J115">
            <v>1839</v>
          </cell>
          <cell r="K115">
            <v>1061</v>
          </cell>
          <cell r="L115">
            <v>0</v>
          </cell>
          <cell r="M115">
            <v>36</v>
          </cell>
          <cell r="N115">
            <v>0</v>
          </cell>
          <cell r="O115">
            <v>5115</v>
          </cell>
          <cell r="P115">
            <v>5457</v>
          </cell>
          <cell r="Q115">
            <v>1487</v>
          </cell>
        </row>
        <row r="116">
          <cell r="B116">
            <v>6170</v>
          </cell>
          <cell r="C116">
            <v>11520</v>
          </cell>
          <cell r="D116">
            <v>1651</v>
          </cell>
          <cell r="E116">
            <v>300</v>
          </cell>
          <cell r="F116">
            <v>64</v>
          </cell>
          <cell r="G116">
            <v>506</v>
          </cell>
          <cell r="H116">
            <v>1607</v>
          </cell>
          <cell r="I116">
            <v>956</v>
          </cell>
          <cell r="J116">
            <v>2927</v>
          </cell>
          <cell r="K116">
            <v>126</v>
          </cell>
          <cell r="L116">
            <v>285</v>
          </cell>
          <cell r="M116">
            <v>80</v>
          </cell>
          <cell r="N116">
            <v>246</v>
          </cell>
          <cell r="O116">
            <v>5325</v>
          </cell>
          <cell r="P116">
            <v>1459</v>
          </cell>
          <cell r="Q116">
            <v>1017</v>
          </cell>
        </row>
        <row r="117">
          <cell r="B117">
            <v>3773</v>
          </cell>
          <cell r="C117">
            <v>11963</v>
          </cell>
          <cell r="D117">
            <v>8669</v>
          </cell>
          <cell r="E117">
            <v>788</v>
          </cell>
          <cell r="F117">
            <v>747</v>
          </cell>
          <cell r="G117">
            <v>1684</v>
          </cell>
          <cell r="H117">
            <v>1924</v>
          </cell>
          <cell r="I117">
            <v>546</v>
          </cell>
          <cell r="J117">
            <v>1158</v>
          </cell>
          <cell r="K117">
            <v>250</v>
          </cell>
          <cell r="L117">
            <v>257</v>
          </cell>
          <cell r="M117">
            <v>328</v>
          </cell>
          <cell r="N117">
            <v>847</v>
          </cell>
          <cell r="O117">
            <v>3248</v>
          </cell>
          <cell r="P117">
            <v>3819</v>
          </cell>
          <cell r="Q117">
            <v>1704</v>
          </cell>
        </row>
        <row r="118">
          <cell r="B118">
            <v>30</v>
          </cell>
          <cell r="C118">
            <v>7</v>
          </cell>
          <cell r="D118">
            <v>0</v>
          </cell>
          <cell r="E118">
            <v>0</v>
          </cell>
          <cell r="F118">
            <v>459</v>
          </cell>
          <cell r="G118">
            <v>0</v>
          </cell>
          <cell r="H118">
            <v>0</v>
          </cell>
          <cell r="I118">
            <v>0</v>
          </cell>
          <cell r="J118">
            <v>25</v>
          </cell>
          <cell r="K118">
            <v>158</v>
          </cell>
          <cell r="L118">
            <v>0</v>
          </cell>
          <cell r="M118">
            <v>0</v>
          </cell>
          <cell r="N118">
            <v>0</v>
          </cell>
          <cell r="O118">
            <v>344</v>
          </cell>
          <cell r="P118">
            <v>430</v>
          </cell>
          <cell r="Q118">
            <v>804</v>
          </cell>
        </row>
        <row r="119">
          <cell r="B119">
            <v>84</v>
          </cell>
          <cell r="C119">
            <v>3567</v>
          </cell>
          <cell r="D119">
            <v>388</v>
          </cell>
          <cell r="E119">
            <v>137</v>
          </cell>
          <cell r="F119">
            <v>33</v>
          </cell>
          <cell r="G119">
            <v>0</v>
          </cell>
          <cell r="H119">
            <v>0</v>
          </cell>
          <cell r="I119">
            <v>0</v>
          </cell>
          <cell r="J119">
            <v>561</v>
          </cell>
          <cell r="K119">
            <v>940</v>
          </cell>
          <cell r="L119">
            <v>8</v>
          </cell>
          <cell r="M119">
            <v>0</v>
          </cell>
          <cell r="N119">
            <v>0</v>
          </cell>
          <cell r="O119">
            <v>50</v>
          </cell>
          <cell r="P119">
            <v>218</v>
          </cell>
          <cell r="Q119">
            <v>120</v>
          </cell>
        </row>
        <row r="120">
          <cell r="B120">
            <v>12304</v>
          </cell>
          <cell r="C120">
            <v>30795</v>
          </cell>
          <cell r="D120">
            <v>16996</v>
          </cell>
          <cell r="E120">
            <v>5802</v>
          </cell>
          <cell r="F120">
            <v>2816</v>
          </cell>
          <cell r="G120">
            <v>5107</v>
          </cell>
          <cell r="H120">
            <v>7872</v>
          </cell>
          <cell r="I120">
            <v>7190</v>
          </cell>
          <cell r="J120">
            <v>6073</v>
          </cell>
          <cell r="K120">
            <v>3527</v>
          </cell>
          <cell r="L120">
            <v>3423</v>
          </cell>
          <cell r="M120">
            <v>1555</v>
          </cell>
          <cell r="N120">
            <v>2712</v>
          </cell>
          <cell r="O120">
            <v>17974</v>
          </cell>
          <cell r="P120">
            <v>23296</v>
          </cell>
          <cell r="Q120">
            <v>7964</v>
          </cell>
        </row>
        <row r="121">
          <cell r="P121">
            <v>0</v>
          </cell>
          <cell r="Q121">
            <v>30</v>
          </cell>
        </row>
        <row r="122">
          <cell r="B122">
            <v>2968</v>
          </cell>
          <cell r="C122">
            <v>2078</v>
          </cell>
          <cell r="D122">
            <v>936</v>
          </cell>
          <cell r="E122">
            <v>1488</v>
          </cell>
          <cell r="F122">
            <v>3879</v>
          </cell>
          <cell r="G122">
            <v>411</v>
          </cell>
          <cell r="H122">
            <v>1698</v>
          </cell>
          <cell r="I122">
            <v>247</v>
          </cell>
          <cell r="J122">
            <v>878</v>
          </cell>
          <cell r="K122">
            <v>347</v>
          </cell>
          <cell r="L122">
            <v>809</v>
          </cell>
          <cell r="M122">
            <v>402</v>
          </cell>
          <cell r="N122">
            <v>1285</v>
          </cell>
          <cell r="O122">
            <v>1393</v>
          </cell>
          <cell r="P122">
            <v>1452</v>
          </cell>
          <cell r="Q122">
            <v>1054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8</v>
          </cell>
          <cell r="G123">
            <v>0</v>
          </cell>
          <cell r="H123">
            <v>0</v>
          </cell>
          <cell r="I123">
            <v>24</v>
          </cell>
          <cell r="J123">
            <v>0</v>
          </cell>
          <cell r="K123">
            <v>0</v>
          </cell>
          <cell r="L123">
            <v>24</v>
          </cell>
          <cell r="M123">
            <v>0</v>
          </cell>
          <cell r="N123">
            <v>0</v>
          </cell>
          <cell r="O123">
            <v>50</v>
          </cell>
          <cell r="P123">
            <v>0</v>
          </cell>
          <cell r="Q123">
            <v>0</v>
          </cell>
        </row>
        <row r="124">
          <cell r="B124">
            <v>615</v>
          </cell>
          <cell r="C124">
            <v>2227</v>
          </cell>
          <cell r="D124">
            <v>1293</v>
          </cell>
          <cell r="E124">
            <v>939</v>
          </cell>
          <cell r="F124">
            <v>884</v>
          </cell>
          <cell r="G124">
            <v>763</v>
          </cell>
          <cell r="H124">
            <v>1493</v>
          </cell>
          <cell r="I124">
            <v>314</v>
          </cell>
          <cell r="J124">
            <v>740</v>
          </cell>
          <cell r="K124">
            <v>975</v>
          </cell>
          <cell r="L124">
            <v>1033</v>
          </cell>
          <cell r="M124">
            <v>395</v>
          </cell>
          <cell r="N124">
            <v>1400</v>
          </cell>
          <cell r="O124">
            <v>2579</v>
          </cell>
          <cell r="P124">
            <v>5238</v>
          </cell>
          <cell r="Q124">
            <v>1253</v>
          </cell>
        </row>
        <row r="125">
          <cell r="B125">
            <v>1766</v>
          </cell>
          <cell r="C125">
            <v>2087</v>
          </cell>
          <cell r="D125">
            <v>337</v>
          </cell>
          <cell r="E125">
            <v>1198</v>
          </cell>
          <cell r="F125">
            <v>955</v>
          </cell>
          <cell r="G125">
            <v>176</v>
          </cell>
          <cell r="H125">
            <v>1619</v>
          </cell>
          <cell r="I125">
            <v>1185</v>
          </cell>
          <cell r="J125">
            <v>1047</v>
          </cell>
          <cell r="K125">
            <v>234</v>
          </cell>
          <cell r="L125">
            <v>426</v>
          </cell>
          <cell r="M125">
            <v>487</v>
          </cell>
          <cell r="N125">
            <v>772</v>
          </cell>
          <cell r="O125">
            <v>819</v>
          </cell>
          <cell r="P125">
            <v>540</v>
          </cell>
          <cell r="Q125">
            <v>86</v>
          </cell>
        </row>
        <row r="126">
          <cell r="B126">
            <v>1073</v>
          </cell>
          <cell r="C126">
            <v>6990</v>
          </cell>
          <cell r="D126">
            <v>459</v>
          </cell>
          <cell r="E126">
            <v>1167</v>
          </cell>
          <cell r="F126">
            <v>2412</v>
          </cell>
          <cell r="G126">
            <v>299</v>
          </cell>
          <cell r="H126">
            <v>90</v>
          </cell>
          <cell r="I126">
            <v>287</v>
          </cell>
          <cell r="J126">
            <v>205</v>
          </cell>
          <cell r="K126">
            <v>336</v>
          </cell>
          <cell r="L126">
            <v>815</v>
          </cell>
          <cell r="M126">
            <v>172</v>
          </cell>
          <cell r="N126">
            <v>520</v>
          </cell>
          <cell r="O126">
            <v>1572</v>
          </cell>
          <cell r="P126">
            <v>2313</v>
          </cell>
          <cell r="Q126">
            <v>50</v>
          </cell>
        </row>
        <row r="127">
          <cell r="B127">
            <v>490</v>
          </cell>
          <cell r="C127">
            <v>45</v>
          </cell>
          <cell r="D127">
            <v>202</v>
          </cell>
          <cell r="E127">
            <v>82</v>
          </cell>
          <cell r="F127">
            <v>125</v>
          </cell>
          <cell r="G127">
            <v>0</v>
          </cell>
          <cell r="H127">
            <v>286</v>
          </cell>
          <cell r="I127">
            <v>0</v>
          </cell>
          <cell r="J127">
            <v>70</v>
          </cell>
          <cell r="K127">
            <v>66</v>
          </cell>
          <cell r="L127">
            <v>0</v>
          </cell>
          <cell r="M127">
            <v>0</v>
          </cell>
          <cell r="N127">
            <v>80</v>
          </cell>
          <cell r="P127">
            <v>1113</v>
          </cell>
          <cell r="Q127">
            <v>51</v>
          </cell>
        </row>
        <row r="128">
          <cell r="B128">
            <v>25</v>
          </cell>
          <cell r="C128">
            <v>0</v>
          </cell>
          <cell r="D128">
            <v>85</v>
          </cell>
          <cell r="E128">
            <v>30</v>
          </cell>
          <cell r="F128">
            <v>125</v>
          </cell>
          <cell r="G128">
            <v>7</v>
          </cell>
          <cell r="H128">
            <v>320</v>
          </cell>
          <cell r="I128">
            <v>101</v>
          </cell>
          <cell r="J128">
            <v>373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P128">
            <v>66</v>
          </cell>
          <cell r="Q128">
            <v>25</v>
          </cell>
        </row>
        <row r="129">
          <cell r="B129">
            <v>2446</v>
          </cell>
          <cell r="C129">
            <v>582</v>
          </cell>
          <cell r="D129">
            <v>150</v>
          </cell>
          <cell r="E129">
            <v>411</v>
          </cell>
          <cell r="F129">
            <v>546</v>
          </cell>
          <cell r="G129">
            <v>0</v>
          </cell>
          <cell r="H129">
            <v>379</v>
          </cell>
          <cell r="I129">
            <v>426</v>
          </cell>
          <cell r="J129">
            <v>897</v>
          </cell>
          <cell r="K129">
            <v>524</v>
          </cell>
          <cell r="L129">
            <v>260</v>
          </cell>
          <cell r="M129">
            <v>322</v>
          </cell>
          <cell r="N129">
            <v>0</v>
          </cell>
          <cell r="O129">
            <v>744</v>
          </cell>
          <cell r="P129">
            <v>2398</v>
          </cell>
          <cell r="Q129">
            <v>557</v>
          </cell>
        </row>
        <row r="130">
          <cell r="B130">
            <v>0</v>
          </cell>
          <cell r="C130">
            <v>0</v>
          </cell>
          <cell r="D130">
            <v>114</v>
          </cell>
          <cell r="E130">
            <v>4</v>
          </cell>
          <cell r="F130">
            <v>98</v>
          </cell>
          <cell r="G130">
            <v>0</v>
          </cell>
          <cell r="H130">
            <v>221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305</v>
          </cell>
          <cell r="P130">
            <v>324</v>
          </cell>
          <cell r="Q130">
            <v>40</v>
          </cell>
        </row>
        <row r="131">
          <cell r="P131">
            <v>149</v>
          </cell>
          <cell r="Q131">
            <v>47</v>
          </cell>
        </row>
        <row r="132">
          <cell r="B132">
            <v>704</v>
          </cell>
          <cell r="C132">
            <v>2024</v>
          </cell>
          <cell r="D132">
            <v>322</v>
          </cell>
          <cell r="E132">
            <v>161</v>
          </cell>
          <cell r="F132">
            <v>155</v>
          </cell>
          <cell r="G132">
            <v>195</v>
          </cell>
          <cell r="H132">
            <v>145</v>
          </cell>
          <cell r="I132">
            <v>299</v>
          </cell>
          <cell r="J132">
            <v>530</v>
          </cell>
          <cell r="K132">
            <v>121</v>
          </cell>
          <cell r="L132">
            <v>40</v>
          </cell>
          <cell r="M132">
            <v>0</v>
          </cell>
          <cell r="N132">
            <v>0</v>
          </cell>
          <cell r="O132">
            <v>540</v>
          </cell>
          <cell r="P132">
            <v>993</v>
          </cell>
          <cell r="Q132">
            <v>861</v>
          </cell>
        </row>
        <row r="133">
          <cell r="B133">
            <v>117</v>
          </cell>
          <cell r="C133">
            <v>540</v>
          </cell>
          <cell r="D133">
            <v>360</v>
          </cell>
          <cell r="E133">
            <v>833</v>
          </cell>
          <cell r="F133">
            <v>432</v>
          </cell>
          <cell r="G133">
            <v>47</v>
          </cell>
          <cell r="H133">
            <v>167</v>
          </cell>
          <cell r="I133">
            <v>73</v>
          </cell>
          <cell r="J133">
            <v>143</v>
          </cell>
          <cell r="K133">
            <v>255</v>
          </cell>
          <cell r="L133">
            <v>353</v>
          </cell>
          <cell r="M133">
            <v>0</v>
          </cell>
          <cell r="N133">
            <v>30</v>
          </cell>
          <cell r="O133">
            <v>529</v>
          </cell>
          <cell r="P133">
            <v>0</v>
          </cell>
          <cell r="Q133">
            <v>49</v>
          </cell>
        </row>
        <row r="134">
          <cell r="B134">
            <v>30</v>
          </cell>
          <cell r="C134">
            <v>0</v>
          </cell>
          <cell r="D134">
            <v>397</v>
          </cell>
          <cell r="E134">
            <v>40</v>
          </cell>
          <cell r="F134">
            <v>0</v>
          </cell>
          <cell r="G134">
            <v>0</v>
          </cell>
          <cell r="H134">
            <v>82</v>
          </cell>
          <cell r="I134">
            <v>209</v>
          </cell>
          <cell r="J134">
            <v>16</v>
          </cell>
          <cell r="K134">
            <v>0</v>
          </cell>
          <cell r="L134">
            <v>22</v>
          </cell>
          <cell r="M134">
            <v>0</v>
          </cell>
          <cell r="N134">
            <v>0</v>
          </cell>
          <cell r="O134">
            <v>482</v>
          </cell>
          <cell r="P134">
            <v>100</v>
          </cell>
          <cell r="Q134">
            <v>0</v>
          </cell>
        </row>
        <row r="135">
          <cell r="P135">
            <v>302</v>
          </cell>
          <cell r="Q135">
            <v>329</v>
          </cell>
        </row>
        <row r="136">
          <cell r="P136">
            <v>905</v>
          </cell>
          <cell r="Q136">
            <v>551</v>
          </cell>
        </row>
        <row r="137">
          <cell r="B137">
            <v>1685</v>
          </cell>
          <cell r="C137">
            <v>11377</v>
          </cell>
          <cell r="D137">
            <v>707</v>
          </cell>
          <cell r="E137">
            <v>300</v>
          </cell>
          <cell r="F137">
            <v>1409</v>
          </cell>
          <cell r="G137">
            <v>153</v>
          </cell>
          <cell r="H137">
            <v>0</v>
          </cell>
          <cell r="I137">
            <v>72</v>
          </cell>
          <cell r="J137">
            <v>177</v>
          </cell>
          <cell r="K137">
            <v>0</v>
          </cell>
          <cell r="L137">
            <v>695</v>
          </cell>
          <cell r="M137">
            <v>203</v>
          </cell>
          <cell r="N137">
            <v>2000</v>
          </cell>
          <cell r="O137">
            <v>618</v>
          </cell>
          <cell r="P137">
            <v>1055</v>
          </cell>
          <cell r="Q137">
            <v>673</v>
          </cell>
        </row>
        <row r="138">
          <cell r="B138">
            <v>7772</v>
          </cell>
          <cell r="C138">
            <v>21922</v>
          </cell>
          <cell r="D138">
            <v>18843</v>
          </cell>
          <cell r="E138">
            <v>4856</v>
          </cell>
          <cell r="F138">
            <v>2346</v>
          </cell>
          <cell r="G138">
            <v>1770</v>
          </cell>
          <cell r="H138">
            <v>5814</v>
          </cell>
          <cell r="I138">
            <v>9619</v>
          </cell>
          <cell r="J138">
            <v>4399</v>
          </cell>
          <cell r="K138">
            <v>2117</v>
          </cell>
          <cell r="L138">
            <v>1549</v>
          </cell>
          <cell r="M138">
            <v>1328</v>
          </cell>
          <cell r="N138">
            <v>3158</v>
          </cell>
          <cell r="O138">
            <v>29998</v>
          </cell>
          <cell r="P138">
            <v>24980</v>
          </cell>
          <cell r="Q138">
            <v>13357</v>
          </cell>
        </row>
        <row r="139">
          <cell r="B139">
            <v>518</v>
          </cell>
          <cell r="C139">
            <v>205</v>
          </cell>
          <cell r="D139">
            <v>0</v>
          </cell>
          <cell r="E139">
            <v>20</v>
          </cell>
          <cell r="F139">
            <v>30</v>
          </cell>
          <cell r="G139">
            <v>644</v>
          </cell>
          <cell r="H139">
            <v>750</v>
          </cell>
          <cell r="I139">
            <v>78</v>
          </cell>
          <cell r="J139">
            <v>198</v>
          </cell>
          <cell r="K139">
            <v>0</v>
          </cell>
          <cell r="L139">
            <v>144</v>
          </cell>
          <cell r="M139">
            <v>16</v>
          </cell>
          <cell r="N139">
            <v>0</v>
          </cell>
          <cell r="O139">
            <v>357</v>
          </cell>
          <cell r="P139">
            <v>1990</v>
          </cell>
          <cell r="Q139">
            <v>662</v>
          </cell>
        </row>
        <row r="140">
          <cell r="P140">
            <v>3066</v>
          </cell>
          <cell r="Q140">
            <v>1049</v>
          </cell>
        </row>
        <row r="141">
          <cell r="B141">
            <v>900</v>
          </cell>
          <cell r="C141">
            <v>11209</v>
          </cell>
          <cell r="D141">
            <v>1887</v>
          </cell>
          <cell r="E141">
            <v>2767</v>
          </cell>
          <cell r="F141">
            <v>1441</v>
          </cell>
          <cell r="G141">
            <v>1777</v>
          </cell>
          <cell r="H141">
            <v>4250</v>
          </cell>
          <cell r="I141">
            <v>1396</v>
          </cell>
          <cell r="J141">
            <v>6374</v>
          </cell>
          <cell r="K141">
            <v>2866</v>
          </cell>
          <cell r="L141">
            <v>1105</v>
          </cell>
          <cell r="M141">
            <v>2856</v>
          </cell>
          <cell r="N141">
            <v>3405</v>
          </cell>
          <cell r="O141">
            <v>7839</v>
          </cell>
          <cell r="P141">
            <v>6485</v>
          </cell>
          <cell r="Q141">
            <v>3340</v>
          </cell>
        </row>
        <row r="161">
          <cell r="B161">
            <v>2458</v>
          </cell>
          <cell r="C161">
            <v>413</v>
          </cell>
          <cell r="D161">
            <v>1729</v>
          </cell>
          <cell r="E161">
            <v>8449</v>
          </cell>
          <cell r="F161">
            <v>1680</v>
          </cell>
          <cell r="G161">
            <v>2183</v>
          </cell>
          <cell r="H161">
            <v>19384</v>
          </cell>
          <cell r="I161">
            <v>15174</v>
          </cell>
          <cell r="J161">
            <v>400</v>
          </cell>
          <cell r="K161">
            <v>19215</v>
          </cell>
          <cell r="L161">
            <v>4700</v>
          </cell>
          <cell r="M161">
            <v>0</v>
          </cell>
          <cell r="N161">
            <v>60</v>
          </cell>
          <cell r="O161">
            <v>18332</v>
          </cell>
          <cell r="P161">
            <v>24535</v>
          </cell>
          <cell r="Q161">
            <v>12809</v>
          </cell>
        </row>
        <row r="162">
          <cell r="B162">
            <v>8712</v>
          </cell>
          <cell r="C162">
            <v>12979</v>
          </cell>
          <cell r="D162">
            <v>12190</v>
          </cell>
          <cell r="E162">
            <v>2381</v>
          </cell>
          <cell r="F162">
            <v>8717</v>
          </cell>
          <cell r="G162">
            <v>5667</v>
          </cell>
          <cell r="H162">
            <v>42062</v>
          </cell>
          <cell r="I162">
            <v>30662</v>
          </cell>
          <cell r="J162">
            <v>2284</v>
          </cell>
          <cell r="K162">
            <v>21060</v>
          </cell>
          <cell r="L162">
            <v>7085</v>
          </cell>
          <cell r="M162">
            <v>8755</v>
          </cell>
          <cell r="N162">
            <v>44521</v>
          </cell>
          <cell r="O162">
            <v>42192</v>
          </cell>
          <cell r="P162">
            <v>17880</v>
          </cell>
          <cell r="Q162">
            <v>35460</v>
          </cell>
        </row>
        <row r="163">
          <cell r="B163">
            <v>11830</v>
          </cell>
          <cell r="C163">
            <v>2149</v>
          </cell>
          <cell r="D163">
            <v>26116</v>
          </cell>
          <cell r="E163">
            <v>26066</v>
          </cell>
          <cell r="F163">
            <v>7697</v>
          </cell>
          <cell r="G163">
            <v>9269</v>
          </cell>
          <cell r="H163">
            <v>22876</v>
          </cell>
          <cell r="I163">
            <v>31206</v>
          </cell>
          <cell r="J163">
            <v>2570</v>
          </cell>
          <cell r="K163">
            <v>6135</v>
          </cell>
          <cell r="L163">
            <v>1520</v>
          </cell>
          <cell r="M163">
            <v>2300</v>
          </cell>
          <cell r="N163">
            <v>6000</v>
          </cell>
          <cell r="O163">
            <v>0</v>
          </cell>
          <cell r="P163">
            <v>115</v>
          </cell>
          <cell r="Q163">
            <v>0</v>
          </cell>
        </row>
        <row r="164">
          <cell r="B164">
            <v>319</v>
          </cell>
          <cell r="C164">
            <v>85</v>
          </cell>
          <cell r="D164">
            <v>79</v>
          </cell>
          <cell r="E164">
            <v>24402</v>
          </cell>
          <cell r="F164">
            <v>397</v>
          </cell>
          <cell r="G164">
            <v>252</v>
          </cell>
          <cell r="H164">
            <v>806</v>
          </cell>
          <cell r="I164">
            <v>917</v>
          </cell>
          <cell r="J164">
            <v>330</v>
          </cell>
          <cell r="K164">
            <v>244</v>
          </cell>
          <cell r="L164">
            <v>1740</v>
          </cell>
          <cell r="M164">
            <v>2550</v>
          </cell>
          <cell r="N164">
            <v>500</v>
          </cell>
          <cell r="O164">
            <v>1721</v>
          </cell>
          <cell r="P164">
            <v>2279</v>
          </cell>
          <cell r="Q164">
            <v>100</v>
          </cell>
        </row>
        <row r="165">
          <cell r="B165">
            <v>87181</v>
          </cell>
          <cell r="C165">
            <v>62575</v>
          </cell>
          <cell r="D165">
            <v>162695</v>
          </cell>
          <cell r="E165">
            <v>65768</v>
          </cell>
          <cell r="F165">
            <v>42601</v>
          </cell>
          <cell r="G165">
            <v>56785</v>
          </cell>
          <cell r="H165">
            <v>275639</v>
          </cell>
          <cell r="I165">
            <v>247150</v>
          </cell>
          <cell r="J165">
            <v>67579</v>
          </cell>
          <cell r="K165">
            <v>116568</v>
          </cell>
          <cell r="L165">
            <v>106451</v>
          </cell>
          <cell r="M165">
            <v>68196</v>
          </cell>
          <cell r="N165">
            <v>165577</v>
          </cell>
          <cell r="O165">
            <v>211822</v>
          </cell>
          <cell r="P165">
            <v>211646</v>
          </cell>
          <cell r="Q165">
            <v>145147</v>
          </cell>
        </row>
        <row r="166">
          <cell r="B166">
            <v>2506</v>
          </cell>
          <cell r="C166">
            <v>1914</v>
          </cell>
          <cell r="D166">
            <v>475</v>
          </cell>
          <cell r="E166">
            <v>2491</v>
          </cell>
          <cell r="F166">
            <v>443</v>
          </cell>
          <cell r="G166">
            <v>466</v>
          </cell>
          <cell r="H166">
            <v>5933</v>
          </cell>
          <cell r="I166">
            <v>4805</v>
          </cell>
          <cell r="J166">
            <v>130</v>
          </cell>
          <cell r="K166">
            <v>581</v>
          </cell>
          <cell r="L166">
            <v>2200</v>
          </cell>
          <cell r="M166">
            <v>0</v>
          </cell>
          <cell r="N166">
            <v>2445</v>
          </cell>
          <cell r="O166">
            <v>2827</v>
          </cell>
          <cell r="P166">
            <v>1545</v>
          </cell>
          <cell r="Q166">
            <v>2680</v>
          </cell>
        </row>
        <row r="167">
          <cell r="B167">
            <v>2265</v>
          </cell>
          <cell r="C167">
            <v>1967</v>
          </cell>
          <cell r="D167">
            <v>3380</v>
          </cell>
          <cell r="E167">
            <v>2028</v>
          </cell>
          <cell r="F167">
            <v>944</v>
          </cell>
          <cell r="G167">
            <v>1415</v>
          </cell>
          <cell r="H167">
            <v>10077</v>
          </cell>
          <cell r="I167">
            <v>5702</v>
          </cell>
          <cell r="J167">
            <v>783</v>
          </cell>
          <cell r="K167">
            <v>5241</v>
          </cell>
          <cell r="L167">
            <v>366</v>
          </cell>
          <cell r="M167">
            <v>2056</v>
          </cell>
          <cell r="N167">
            <v>26066</v>
          </cell>
          <cell r="O167">
            <v>23839</v>
          </cell>
          <cell r="P167">
            <v>15092</v>
          </cell>
          <cell r="Q167">
            <v>11232</v>
          </cell>
        </row>
        <row r="168">
          <cell r="B168">
            <v>0</v>
          </cell>
          <cell r="C168">
            <v>0</v>
          </cell>
          <cell r="D168">
            <v>30</v>
          </cell>
          <cell r="E168">
            <v>105</v>
          </cell>
          <cell r="F168">
            <v>0</v>
          </cell>
          <cell r="G168">
            <v>0</v>
          </cell>
          <cell r="H168">
            <v>221</v>
          </cell>
          <cell r="I168">
            <v>221</v>
          </cell>
          <cell r="J168">
            <v>266</v>
          </cell>
          <cell r="K168">
            <v>98</v>
          </cell>
          <cell r="L168">
            <v>0</v>
          </cell>
          <cell r="M168">
            <v>0</v>
          </cell>
          <cell r="N168">
            <v>0</v>
          </cell>
          <cell r="O168">
            <v>2657</v>
          </cell>
          <cell r="P168">
            <v>968</v>
          </cell>
          <cell r="Q168">
            <v>801</v>
          </cell>
        </row>
        <row r="169">
          <cell r="B169">
            <v>63</v>
          </cell>
          <cell r="C169">
            <v>123</v>
          </cell>
          <cell r="D169">
            <v>58</v>
          </cell>
          <cell r="E169">
            <v>20</v>
          </cell>
          <cell r="F169">
            <v>222</v>
          </cell>
          <cell r="G169">
            <v>234</v>
          </cell>
          <cell r="H169">
            <v>0</v>
          </cell>
          <cell r="I169">
            <v>55</v>
          </cell>
          <cell r="J169">
            <v>104</v>
          </cell>
          <cell r="K169">
            <v>113</v>
          </cell>
          <cell r="L169">
            <v>0</v>
          </cell>
          <cell r="M169">
            <v>0</v>
          </cell>
          <cell r="N169">
            <v>200</v>
          </cell>
          <cell r="O169">
            <v>630</v>
          </cell>
          <cell r="P169">
            <v>1003</v>
          </cell>
          <cell r="Q169">
            <v>255</v>
          </cell>
        </row>
        <row r="170">
          <cell r="B170">
            <v>17703</v>
          </cell>
          <cell r="C170">
            <v>17649</v>
          </cell>
          <cell r="D170">
            <v>20370</v>
          </cell>
          <cell r="E170">
            <v>8702</v>
          </cell>
          <cell r="F170">
            <v>4598</v>
          </cell>
          <cell r="G170">
            <v>4571</v>
          </cell>
          <cell r="H170">
            <v>43479</v>
          </cell>
          <cell r="I170">
            <v>34221</v>
          </cell>
          <cell r="J170">
            <v>6175</v>
          </cell>
          <cell r="K170">
            <v>13252</v>
          </cell>
          <cell r="L170">
            <v>11981</v>
          </cell>
          <cell r="M170">
            <v>8920</v>
          </cell>
          <cell r="N170">
            <v>39207</v>
          </cell>
          <cell r="O170">
            <v>53293</v>
          </cell>
          <cell r="P170">
            <v>33724</v>
          </cell>
          <cell r="Q170">
            <v>25859</v>
          </cell>
        </row>
        <row r="171">
          <cell r="P171">
            <v>131</v>
          </cell>
          <cell r="Q171">
            <v>0</v>
          </cell>
        </row>
        <row r="172">
          <cell r="B172">
            <v>1638</v>
          </cell>
          <cell r="C172">
            <v>1628</v>
          </cell>
          <cell r="D172">
            <v>1290</v>
          </cell>
          <cell r="E172">
            <v>469</v>
          </cell>
          <cell r="F172">
            <v>645</v>
          </cell>
          <cell r="G172">
            <v>655</v>
          </cell>
          <cell r="H172">
            <v>5353</v>
          </cell>
          <cell r="I172">
            <v>5163</v>
          </cell>
          <cell r="J172">
            <v>432</v>
          </cell>
          <cell r="K172">
            <v>428</v>
          </cell>
          <cell r="L172">
            <v>790</v>
          </cell>
          <cell r="M172">
            <v>760</v>
          </cell>
          <cell r="N172">
            <v>19000</v>
          </cell>
          <cell r="O172">
            <v>3433</v>
          </cell>
          <cell r="P172">
            <v>5361</v>
          </cell>
          <cell r="Q172">
            <v>2257</v>
          </cell>
        </row>
        <row r="173">
          <cell r="B173">
            <v>0</v>
          </cell>
          <cell r="C173">
            <v>1428</v>
          </cell>
          <cell r="D173">
            <v>280</v>
          </cell>
          <cell r="E173">
            <v>129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224</v>
          </cell>
          <cell r="K173">
            <v>0</v>
          </cell>
          <cell r="L173">
            <v>0</v>
          </cell>
          <cell r="M173">
            <v>900</v>
          </cell>
          <cell r="N173">
            <v>0</v>
          </cell>
          <cell r="O173">
            <v>500</v>
          </cell>
          <cell r="P173">
            <v>206</v>
          </cell>
          <cell r="Q173">
            <v>278</v>
          </cell>
        </row>
        <row r="174">
          <cell r="B174">
            <v>1313</v>
          </cell>
          <cell r="C174">
            <v>399</v>
          </cell>
          <cell r="D174">
            <v>1263</v>
          </cell>
          <cell r="E174">
            <v>1325</v>
          </cell>
          <cell r="F174">
            <v>331</v>
          </cell>
          <cell r="G174">
            <v>998</v>
          </cell>
          <cell r="H174">
            <v>8120</v>
          </cell>
          <cell r="I174">
            <v>5766</v>
          </cell>
          <cell r="J174">
            <v>2617</v>
          </cell>
          <cell r="K174">
            <v>1423</v>
          </cell>
          <cell r="L174">
            <v>775</v>
          </cell>
          <cell r="M174">
            <v>1254</v>
          </cell>
          <cell r="N174">
            <v>25715</v>
          </cell>
          <cell r="O174">
            <v>9883</v>
          </cell>
          <cell r="P174">
            <v>5130</v>
          </cell>
          <cell r="Q174">
            <v>3533</v>
          </cell>
        </row>
        <row r="175">
          <cell r="B175">
            <v>1398</v>
          </cell>
          <cell r="C175">
            <v>665</v>
          </cell>
          <cell r="D175">
            <v>1036</v>
          </cell>
          <cell r="E175">
            <v>272</v>
          </cell>
          <cell r="F175">
            <v>738</v>
          </cell>
          <cell r="G175">
            <v>225</v>
          </cell>
          <cell r="H175">
            <v>4624</v>
          </cell>
          <cell r="I175">
            <v>2512</v>
          </cell>
          <cell r="J175">
            <v>406</v>
          </cell>
          <cell r="K175">
            <v>266</v>
          </cell>
          <cell r="L175">
            <v>952</v>
          </cell>
          <cell r="M175">
            <v>2970</v>
          </cell>
          <cell r="N175">
            <v>11425</v>
          </cell>
          <cell r="O175">
            <v>2055</v>
          </cell>
          <cell r="P175">
            <v>2724</v>
          </cell>
          <cell r="Q175">
            <v>219</v>
          </cell>
        </row>
        <row r="176">
          <cell r="B176">
            <v>3378</v>
          </cell>
          <cell r="C176">
            <v>893</v>
          </cell>
          <cell r="D176">
            <v>7108</v>
          </cell>
          <cell r="E176">
            <v>4702</v>
          </cell>
          <cell r="F176">
            <v>0</v>
          </cell>
          <cell r="G176">
            <v>475</v>
          </cell>
          <cell r="H176">
            <v>900</v>
          </cell>
          <cell r="I176">
            <v>938</v>
          </cell>
          <cell r="J176">
            <v>312</v>
          </cell>
          <cell r="K176">
            <v>450</v>
          </cell>
          <cell r="L176">
            <v>3000</v>
          </cell>
          <cell r="M176">
            <v>3620</v>
          </cell>
          <cell r="N176">
            <v>0</v>
          </cell>
          <cell r="O176">
            <v>10860</v>
          </cell>
          <cell r="P176">
            <v>4121</v>
          </cell>
          <cell r="Q176">
            <v>176</v>
          </cell>
        </row>
        <row r="177">
          <cell r="B177">
            <v>865</v>
          </cell>
          <cell r="C177">
            <v>12</v>
          </cell>
          <cell r="D177">
            <v>1160</v>
          </cell>
          <cell r="E177">
            <v>1473</v>
          </cell>
          <cell r="F177">
            <v>250</v>
          </cell>
          <cell r="G177">
            <v>44</v>
          </cell>
          <cell r="H177">
            <v>1060</v>
          </cell>
          <cell r="I177">
            <v>889</v>
          </cell>
          <cell r="J177">
            <v>22</v>
          </cell>
          <cell r="K177">
            <v>118</v>
          </cell>
          <cell r="L177">
            <v>125</v>
          </cell>
          <cell r="M177">
            <v>100</v>
          </cell>
          <cell r="N177">
            <v>0</v>
          </cell>
          <cell r="O177">
            <v>192</v>
          </cell>
          <cell r="P177">
            <v>593</v>
          </cell>
          <cell r="Q177">
            <v>223</v>
          </cell>
        </row>
        <row r="178">
          <cell r="B178">
            <v>313</v>
          </cell>
          <cell r="C178">
            <v>0</v>
          </cell>
          <cell r="D178">
            <v>339</v>
          </cell>
          <cell r="E178">
            <v>345</v>
          </cell>
          <cell r="F178">
            <v>259</v>
          </cell>
          <cell r="G178">
            <v>250</v>
          </cell>
          <cell r="H178">
            <v>0</v>
          </cell>
          <cell r="I178">
            <v>100</v>
          </cell>
          <cell r="J178">
            <v>18</v>
          </cell>
          <cell r="K178">
            <v>50</v>
          </cell>
          <cell r="L178">
            <v>0</v>
          </cell>
          <cell r="M178">
            <v>0</v>
          </cell>
          <cell r="N178">
            <v>0</v>
          </cell>
          <cell r="O178">
            <v>130</v>
          </cell>
          <cell r="P178">
            <v>484</v>
          </cell>
          <cell r="Q178">
            <v>202</v>
          </cell>
        </row>
        <row r="179">
          <cell r="B179">
            <v>1808</v>
          </cell>
          <cell r="C179">
            <v>1873</v>
          </cell>
          <cell r="D179">
            <v>6778</v>
          </cell>
          <cell r="E179">
            <v>666</v>
          </cell>
          <cell r="F179">
            <v>210</v>
          </cell>
          <cell r="G179">
            <v>225</v>
          </cell>
          <cell r="H179">
            <v>3884</v>
          </cell>
          <cell r="I179">
            <v>3928</v>
          </cell>
          <cell r="J179">
            <v>1900</v>
          </cell>
          <cell r="K179">
            <v>669</v>
          </cell>
          <cell r="L179">
            <v>445</v>
          </cell>
          <cell r="M179">
            <v>2580</v>
          </cell>
          <cell r="N179">
            <v>100</v>
          </cell>
          <cell r="O179">
            <v>1429</v>
          </cell>
          <cell r="P179">
            <v>1665</v>
          </cell>
          <cell r="Q179">
            <v>3189</v>
          </cell>
        </row>
        <row r="180">
          <cell r="B180">
            <v>0</v>
          </cell>
          <cell r="C180">
            <v>75</v>
          </cell>
          <cell r="D180">
            <v>122</v>
          </cell>
          <cell r="E180">
            <v>424</v>
          </cell>
          <cell r="F180">
            <v>186</v>
          </cell>
          <cell r="G180">
            <v>322</v>
          </cell>
          <cell r="H180">
            <v>46</v>
          </cell>
          <cell r="I180">
            <v>46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110</v>
          </cell>
          <cell r="P180">
            <v>423</v>
          </cell>
          <cell r="Q180">
            <v>30</v>
          </cell>
        </row>
        <row r="181">
          <cell r="P181">
            <v>179</v>
          </cell>
          <cell r="Q181">
            <v>157</v>
          </cell>
        </row>
        <row r="182">
          <cell r="B182">
            <v>1867</v>
          </cell>
          <cell r="C182">
            <v>731</v>
          </cell>
          <cell r="D182">
            <v>1454</v>
          </cell>
          <cell r="E182">
            <v>617</v>
          </cell>
          <cell r="F182">
            <v>25</v>
          </cell>
          <cell r="G182">
            <v>146</v>
          </cell>
          <cell r="H182">
            <v>1949</v>
          </cell>
          <cell r="I182">
            <v>1959</v>
          </cell>
          <cell r="J182">
            <v>555</v>
          </cell>
          <cell r="K182">
            <v>81</v>
          </cell>
          <cell r="L182">
            <v>470</v>
          </cell>
          <cell r="M182">
            <v>3110</v>
          </cell>
          <cell r="N182">
            <v>275</v>
          </cell>
          <cell r="O182">
            <v>2027</v>
          </cell>
          <cell r="P182">
            <v>1942</v>
          </cell>
          <cell r="Q182">
            <v>341</v>
          </cell>
        </row>
        <row r="183">
          <cell r="B183">
            <v>391</v>
          </cell>
          <cell r="C183">
            <v>644</v>
          </cell>
          <cell r="D183">
            <v>721</v>
          </cell>
          <cell r="E183">
            <v>520</v>
          </cell>
          <cell r="F183">
            <v>0</v>
          </cell>
          <cell r="G183">
            <v>25</v>
          </cell>
          <cell r="H183">
            <v>78</v>
          </cell>
          <cell r="I183">
            <v>150</v>
          </cell>
          <cell r="J183">
            <v>135</v>
          </cell>
          <cell r="K183">
            <v>6</v>
          </cell>
          <cell r="L183">
            <v>170</v>
          </cell>
          <cell r="M183">
            <v>555</v>
          </cell>
          <cell r="N183">
            <v>0</v>
          </cell>
          <cell r="O183">
            <v>110</v>
          </cell>
          <cell r="P183">
            <v>507</v>
          </cell>
          <cell r="Q183">
            <v>71</v>
          </cell>
        </row>
        <row r="184">
          <cell r="B184">
            <v>65</v>
          </cell>
          <cell r="C184">
            <v>400</v>
          </cell>
          <cell r="D184">
            <v>77</v>
          </cell>
          <cell r="E184">
            <v>0</v>
          </cell>
          <cell r="F184">
            <v>0</v>
          </cell>
          <cell r="G184">
            <v>0</v>
          </cell>
          <cell r="H184">
            <v>403</v>
          </cell>
          <cell r="I184">
            <v>403</v>
          </cell>
          <cell r="J184">
            <v>57</v>
          </cell>
          <cell r="K184">
            <v>0</v>
          </cell>
          <cell r="L184">
            <v>0</v>
          </cell>
          <cell r="M184">
            <v>1000</v>
          </cell>
          <cell r="N184">
            <v>0</v>
          </cell>
          <cell r="O184">
            <v>960</v>
          </cell>
          <cell r="P184">
            <v>485</v>
          </cell>
          <cell r="Q184">
            <v>379</v>
          </cell>
        </row>
        <row r="185">
          <cell r="P185">
            <v>633</v>
          </cell>
          <cell r="Q185">
            <v>279</v>
          </cell>
        </row>
        <row r="186">
          <cell r="O186">
            <v>0</v>
          </cell>
          <cell r="P186">
            <v>2524</v>
          </cell>
          <cell r="Q186">
            <v>1445</v>
          </cell>
        </row>
        <row r="187">
          <cell r="B187">
            <v>4403</v>
          </cell>
          <cell r="C187">
            <v>6163</v>
          </cell>
          <cell r="D187">
            <v>1172</v>
          </cell>
          <cell r="E187">
            <v>1306</v>
          </cell>
          <cell r="F187">
            <v>0</v>
          </cell>
          <cell r="G187">
            <v>0</v>
          </cell>
          <cell r="H187">
            <v>3862</v>
          </cell>
          <cell r="I187">
            <v>3862</v>
          </cell>
          <cell r="J187">
            <v>154</v>
          </cell>
          <cell r="K187">
            <v>817</v>
          </cell>
          <cell r="L187">
            <v>2380</v>
          </cell>
          <cell r="M187">
            <v>7950</v>
          </cell>
          <cell r="N187">
            <v>28605</v>
          </cell>
          <cell r="O187">
            <v>6944</v>
          </cell>
          <cell r="P187">
            <v>7036</v>
          </cell>
          <cell r="Q187">
            <v>2299</v>
          </cell>
        </row>
        <row r="188">
          <cell r="B188">
            <v>8846</v>
          </cell>
          <cell r="C188">
            <v>18678</v>
          </cell>
          <cell r="D188">
            <v>17325</v>
          </cell>
          <cell r="E188">
            <v>12339</v>
          </cell>
          <cell r="F188">
            <v>5296</v>
          </cell>
          <cell r="G188">
            <v>5489</v>
          </cell>
          <cell r="H188">
            <v>44711</v>
          </cell>
          <cell r="I188">
            <v>25377</v>
          </cell>
          <cell r="J188">
            <v>5064</v>
          </cell>
          <cell r="K188">
            <v>2311</v>
          </cell>
          <cell r="L188">
            <v>4265</v>
          </cell>
          <cell r="M188">
            <v>4734</v>
          </cell>
          <cell r="N188">
            <v>28080</v>
          </cell>
          <cell r="O188">
            <v>58974</v>
          </cell>
          <cell r="P188">
            <v>51898</v>
          </cell>
          <cell r="Q188">
            <v>38253</v>
          </cell>
        </row>
        <row r="189">
          <cell r="B189">
            <v>803</v>
          </cell>
          <cell r="C189">
            <v>1248</v>
          </cell>
          <cell r="D189">
            <v>272</v>
          </cell>
          <cell r="E189">
            <v>14188</v>
          </cell>
          <cell r="F189">
            <v>11173</v>
          </cell>
          <cell r="G189">
            <v>12054</v>
          </cell>
          <cell r="H189">
            <v>11598</v>
          </cell>
          <cell r="I189">
            <v>8122</v>
          </cell>
          <cell r="J189">
            <v>12006</v>
          </cell>
          <cell r="K189">
            <v>546</v>
          </cell>
          <cell r="L189">
            <v>120</v>
          </cell>
          <cell r="M189">
            <v>45</v>
          </cell>
          <cell r="N189">
            <v>0</v>
          </cell>
          <cell r="O189">
            <v>0</v>
          </cell>
          <cell r="P189">
            <v>19301</v>
          </cell>
          <cell r="Q189">
            <v>24447</v>
          </cell>
        </row>
        <row r="190">
          <cell r="P190">
            <v>9807</v>
          </cell>
          <cell r="Q190">
            <v>2033</v>
          </cell>
        </row>
        <row r="191">
          <cell r="B191">
            <v>2831</v>
          </cell>
          <cell r="C191">
            <v>1565</v>
          </cell>
          <cell r="D191">
            <v>1344</v>
          </cell>
          <cell r="E191">
            <v>4070</v>
          </cell>
          <cell r="F191">
            <v>3172</v>
          </cell>
          <cell r="G191">
            <v>3333</v>
          </cell>
          <cell r="H191">
            <v>10190</v>
          </cell>
          <cell r="I191">
            <v>12203</v>
          </cell>
          <cell r="J191">
            <v>3136</v>
          </cell>
          <cell r="K191">
            <v>7630</v>
          </cell>
          <cell r="L191">
            <v>2098</v>
          </cell>
          <cell r="M191">
            <v>14593</v>
          </cell>
          <cell r="N191">
            <v>70508</v>
          </cell>
          <cell r="O191">
            <v>29594</v>
          </cell>
          <cell r="P191">
            <v>6946</v>
          </cell>
          <cell r="Q191">
            <v>2394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4">
          <cell r="C4">
            <v>8232</v>
          </cell>
          <cell r="D4">
            <v>0</v>
          </cell>
          <cell r="E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4">
          <cell r="K4">
            <v>547</v>
          </cell>
          <cell r="L4">
            <v>1020</v>
          </cell>
        </row>
        <row r="5">
          <cell r="K5">
            <v>9967</v>
          </cell>
          <cell r="L5">
            <v>12463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02AC4-5A30-4610-AAEE-B55AF313D42E}">
  <dimension ref="A1:DI96"/>
  <sheetViews>
    <sheetView tabSelected="1" zoomScaleNormal="100" zoomScaleSheetLayoutView="100" workbookViewId="0">
      <pane xSplit="1" ySplit="7" topLeftCell="BS8" activePane="bottomRight" state="frozen"/>
      <selection pane="topRight" activeCell="B1" sqref="B1"/>
      <selection pane="bottomLeft" activeCell="A8" sqref="A8"/>
      <selection pane="bottomRight" activeCell="AU47" sqref="AU47"/>
    </sheetView>
  </sheetViews>
  <sheetFormatPr baseColWidth="10" defaultRowHeight="12" x14ac:dyDescent="0.2"/>
  <cols>
    <col min="1" max="1" width="14.7109375" style="31" customWidth="1"/>
    <col min="2" max="2" width="9.7109375" style="31" customWidth="1"/>
    <col min="3" max="3" width="8.85546875" style="31" customWidth="1"/>
    <col min="4" max="4" width="9" style="31" customWidth="1"/>
    <col min="5" max="5" width="9.28515625" style="31" customWidth="1"/>
    <col min="6" max="6" width="9.7109375" style="31" customWidth="1"/>
    <col min="7" max="7" width="9.140625" style="31" customWidth="1"/>
    <col min="8" max="8" width="9" style="31" customWidth="1"/>
    <col min="9" max="9" width="9.140625" style="31" customWidth="1"/>
    <col min="10" max="10" width="10" style="31" customWidth="1"/>
    <col min="11" max="11" width="8.7109375" style="31" customWidth="1"/>
    <col min="12" max="12" width="9" style="31" customWidth="1"/>
    <col min="13" max="13" width="9.140625" style="31" customWidth="1"/>
    <col min="14" max="14" width="10.140625" style="31" customWidth="1"/>
    <col min="15" max="16" width="8.7109375" style="31" customWidth="1"/>
    <col min="17" max="17" width="8.85546875" style="31" customWidth="1"/>
    <col min="18" max="18" width="9.85546875" style="31" customWidth="1"/>
    <col min="19" max="20" width="9" style="31" customWidth="1"/>
    <col min="21" max="21" width="8.85546875" style="31" customWidth="1"/>
    <col min="22" max="22" width="9.42578125" style="31" customWidth="1"/>
    <col min="23" max="23" width="9.140625" style="31" customWidth="1"/>
    <col min="24" max="24" width="8.85546875" style="31" customWidth="1"/>
    <col min="25" max="25" width="8.7109375" style="31" customWidth="1"/>
    <col min="26" max="26" width="9.85546875" style="31" customWidth="1"/>
    <col min="27" max="27" width="8.5703125" style="31" customWidth="1"/>
    <col min="28" max="28" width="9" style="31" customWidth="1"/>
    <col min="29" max="29" width="9.140625" style="31" customWidth="1"/>
    <col min="30" max="30" width="10.140625" style="31" customWidth="1"/>
    <col min="31" max="31" width="8.5703125" style="31" customWidth="1"/>
    <col min="32" max="32" width="8.85546875" style="31" customWidth="1"/>
    <col min="33" max="33" width="8.7109375" style="31" customWidth="1"/>
    <col min="34" max="34" width="9.85546875" style="31" customWidth="1"/>
    <col min="35" max="35" width="9.42578125" style="31" customWidth="1"/>
    <col min="36" max="37" width="9.28515625" style="31" customWidth="1"/>
    <col min="38" max="38" width="9.7109375" style="31" customWidth="1"/>
    <col min="39" max="39" width="9.28515625" style="31" customWidth="1"/>
    <col min="40" max="40" width="9" style="31" customWidth="1"/>
    <col min="41" max="41" width="8.85546875" style="31" customWidth="1"/>
    <col min="42" max="42" width="9.7109375" style="32" customWidth="1"/>
    <col min="43" max="43" width="9.5703125" style="32" customWidth="1"/>
    <col min="44" max="44" width="9.140625" style="32" customWidth="1"/>
    <col min="45" max="45" width="9.42578125" style="32" customWidth="1"/>
    <col min="46" max="46" width="10.28515625" style="32" customWidth="1"/>
    <col min="47" max="47" width="9.28515625" style="32" customWidth="1"/>
    <col min="48" max="49" width="9.140625" style="32" customWidth="1"/>
    <col min="50" max="50" width="10" style="32" customWidth="1"/>
    <col min="51" max="51" width="8.5703125" style="32" customWidth="1"/>
    <col min="52" max="52" width="8.7109375" style="32" customWidth="1"/>
    <col min="53" max="53" width="9" style="32" customWidth="1"/>
    <col min="54" max="54" width="9.85546875" style="32" customWidth="1"/>
    <col min="55" max="55" width="8.5703125" style="32" customWidth="1"/>
    <col min="56" max="56" width="8.7109375" style="32" customWidth="1"/>
    <col min="57" max="57" width="9.140625" style="32" customWidth="1"/>
    <col min="58" max="58" width="9.7109375" style="32" customWidth="1"/>
    <col min="59" max="59" width="10.140625" style="32" customWidth="1"/>
    <col min="60" max="60" width="9" style="32" customWidth="1"/>
    <col min="61" max="61" width="9.140625" style="32" customWidth="1"/>
    <col min="62" max="62" width="9.7109375" style="32" customWidth="1"/>
    <col min="63" max="63" width="9.140625" style="32" customWidth="1"/>
    <col min="64" max="64" width="8.28515625" style="32" customWidth="1"/>
    <col min="65" max="65" width="9" style="31" customWidth="1"/>
    <col min="66" max="66" width="9.42578125" style="31" customWidth="1"/>
    <col min="67" max="67" width="9" style="31" customWidth="1"/>
    <col min="68" max="68" width="9.85546875" style="31" customWidth="1"/>
    <col min="69" max="69" width="9.7109375" style="31" customWidth="1"/>
    <col min="70" max="70" width="10.42578125" style="31" customWidth="1"/>
    <col min="71" max="71" width="9.7109375" style="31" customWidth="1"/>
    <col min="72" max="72" width="10.85546875" style="31" customWidth="1"/>
    <col min="73" max="73" width="10" style="31" customWidth="1"/>
    <col min="74" max="74" width="11.28515625" style="31" customWidth="1"/>
    <col min="75" max="75" width="11" style="31" customWidth="1"/>
    <col min="76" max="76" width="11.140625" style="31" customWidth="1"/>
    <col min="77" max="77" width="11" style="31" customWidth="1"/>
    <col min="78" max="78" width="10.42578125" style="31" customWidth="1"/>
    <col min="79" max="79" width="10.85546875" style="31" customWidth="1"/>
    <col min="80" max="80" width="10.5703125" style="31" customWidth="1"/>
    <col min="81" max="81" width="10" style="31" customWidth="1"/>
    <col min="82" max="256" width="11.42578125" style="31"/>
    <col min="257" max="257" width="14.7109375" style="31" customWidth="1"/>
    <col min="258" max="322" width="8.28515625" style="31" customWidth="1"/>
    <col min="323" max="512" width="11.42578125" style="31"/>
    <col min="513" max="513" width="14.7109375" style="31" customWidth="1"/>
    <col min="514" max="578" width="8.28515625" style="31" customWidth="1"/>
    <col min="579" max="768" width="11.42578125" style="31"/>
    <col min="769" max="769" width="14.7109375" style="31" customWidth="1"/>
    <col min="770" max="834" width="8.28515625" style="31" customWidth="1"/>
    <col min="835" max="1024" width="11.42578125" style="31"/>
    <col min="1025" max="1025" width="14.7109375" style="31" customWidth="1"/>
    <col min="1026" max="1090" width="8.28515625" style="31" customWidth="1"/>
    <col min="1091" max="1280" width="11.42578125" style="31"/>
    <col min="1281" max="1281" width="14.7109375" style="31" customWidth="1"/>
    <col min="1282" max="1346" width="8.28515625" style="31" customWidth="1"/>
    <col min="1347" max="1536" width="11.42578125" style="31"/>
    <col min="1537" max="1537" width="14.7109375" style="31" customWidth="1"/>
    <col min="1538" max="1602" width="8.28515625" style="31" customWidth="1"/>
    <col min="1603" max="1792" width="11.42578125" style="31"/>
    <col min="1793" max="1793" width="14.7109375" style="31" customWidth="1"/>
    <col min="1794" max="1858" width="8.28515625" style="31" customWidth="1"/>
    <col min="1859" max="2048" width="11.42578125" style="31"/>
    <col min="2049" max="2049" width="14.7109375" style="31" customWidth="1"/>
    <col min="2050" max="2114" width="8.28515625" style="31" customWidth="1"/>
    <col min="2115" max="2304" width="11.42578125" style="31"/>
    <col min="2305" max="2305" width="14.7109375" style="31" customWidth="1"/>
    <col min="2306" max="2370" width="8.28515625" style="31" customWidth="1"/>
    <col min="2371" max="2560" width="11.42578125" style="31"/>
    <col min="2561" max="2561" width="14.7109375" style="31" customWidth="1"/>
    <col min="2562" max="2626" width="8.28515625" style="31" customWidth="1"/>
    <col min="2627" max="2816" width="11.42578125" style="31"/>
    <col min="2817" max="2817" width="14.7109375" style="31" customWidth="1"/>
    <col min="2818" max="2882" width="8.28515625" style="31" customWidth="1"/>
    <col min="2883" max="3072" width="11.42578125" style="31"/>
    <col min="3073" max="3073" width="14.7109375" style="31" customWidth="1"/>
    <col min="3074" max="3138" width="8.28515625" style="31" customWidth="1"/>
    <col min="3139" max="3328" width="11.42578125" style="31"/>
    <col min="3329" max="3329" width="14.7109375" style="31" customWidth="1"/>
    <col min="3330" max="3394" width="8.28515625" style="31" customWidth="1"/>
    <col min="3395" max="3584" width="11.42578125" style="31"/>
    <col min="3585" max="3585" width="14.7109375" style="31" customWidth="1"/>
    <col min="3586" max="3650" width="8.28515625" style="31" customWidth="1"/>
    <col min="3651" max="3840" width="11.42578125" style="31"/>
    <col min="3841" max="3841" width="14.7109375" style="31" customWidth="1"/>
    <col min="3842" max="3906" width="8.28515625" style="31" customWidth="1"/>
    <col min="3907" max="4096" width="11.42578125" style="31"/>
    <col min="4097" max="4097" width="14.7109375" style="31" customWidth="1"/>
    <col min="4098" max="4162" width="8.28515625" style="31" customWidth="1"/>
    <col min="4163" max="4352" width="11.42578125" style="31"/>
    <col min="4353" max="4353" width="14.7109375" style="31" customWidth="1"/>
    <col min="4354" max="4418" width="8.28515625" style="31" customWidth="1"/>
    <col min="4419" max="4608" width="11.42578125" style="31"/>
    <col min="4609" max="4609" width="14.7109375" style="31" customWidth="1"/>
    <col min="4610" max="4674" width="8.28515625" style="31" customWidth="1"/>
    <col min="4675" max="4864" width="11.42578125" style="31"/>
    <col min="4865" max="4865" width="14.7109375" style="31" customWidth="1"/>
    <col min="4866" max="4930" width="8.28515625" style="31" customWidth="1"/>
    <col min="4931" max="5120" width="11.42578125" style="31"/>
    <col min="5121" max="5121" width="14.7109375" style="31" customWidth="1"/>
    <col min="5122" max="5186" width="8.28515625" style="31" customWidth="1"/>
    <col min="5187" max="5376" width="11.42578125" style="31"/>
    <col min="5377" max="5377" width="14.7109375" style="31" customWidth="1"/>
    <col min="5378" max="5442" width="8.28515625" style="31" customWidth="1"/>
    <col min="5443" max="5632" width="11.42578125" style="31"/>
    <col min="5633" max="5633" width="14.7109375" style="31" customWidth="1"/>
    <col min="5634" max="5698" width="8.28515625" style="31" customWidth="1"/>
    <col min="5699" max="5888" width="11.42578125" style="31"/>
    <col min="5889" max="5889" width="14.7109375" style="31" customWidth="1"/>
    <col min="5890" max="5954" width="8.28515625" style="31" customWidth="1"/>
    <col min="5955" max="6144" width="11.42578125" style="31"/>
    <col min="6145" max="6145" width="14.7109375" style="31" customWidth="1"/>
    <col min="6146" max="6210" width="8.28515625" style="31" customWidth="1"/>
    <col min="6211" max="6400" width="11.42578125" style="31"/>
    <col min="6401" max="6401" width="14.7109375" style="31" customWidth="1"/>
    <col min="6402" max="6466" width="8.28515625" style="31" customWidth="1"/>
    <col min="6467" max="6656" width="11.42578125" style="31"/>
    <col min="6657" max="6657" width="14.7109375" style="31" customWidth="1"/>
    <col min="6658" max="6722" width="8.28515625" style="31" customWidth="1"/>
    <col min="6723" max="6912" width="11.42578125" style="31"/>
    <col min="6913" max="6913" width="14.7109375" style="31" customWidth="1"/>
    <col min="6914" max="6978" width="8.28515625" style="31" customWidth="1"/>
    <col min="6979" max="7168" width="11.42578125" style="31"/>
    <col min="7169" max="7169" width="14.7109375" style="31" customWidth="1"/>
    <col min="7170" max="7234" width="8.28515625" style="31" customWidth="1"/>
    <col min="7235" max="7424" width="11.42578125" style="31"/>
    <col min="7425" max="7425" width="14.7109375" style="31" customWidth="1"/>
    <col min="7426" max="7490" width="8.28515625" style="31" customWidth="1"/>
    <col min="7491" max="7680" width="11.42578125" style="31"/>
    <col min="7681" max="7681" width="14.7109375" style="31" customWidth="1"/>
    <col min="7682" max="7746" width="8.28515625" style="31" customWidth="1"/>
    <col min="7747" max="7936" width="11.42578125" style="31"/>
    <col min="7937" max="7937" width="14.7109375" style="31" customWidth="1"/>
    <col min="7938" max="8002" width="8.28515625" style="31" customWidth="1"/>
    <col min="8003" max="8192" width="11.42578125" style="31"/>
    <col min="8193" max="8193" width="14.7109375" style="31" customWidth="1"/>
    <col min="8194" max="8258" width="8.28515625" style="31" customWidth="1"/>
    <col min="8259" max="8448" width="11.42578125" style="31"/>
    <col min="8449" max="8449" width="14.7109375" style="31" customWidth="1"/>
    <col min="8450" max="8514" width="8.28515625" style="31" customWidth="1"/>
    <col min="8515" max="8704" width="11.42578125" style="31"/>
    <col min="8705" max="8705" width="14.7109375" style="31" customWidth="1"/>
    <col min="8706" max="8770" width="8.28515625" style="31" customWidth="1"/>
    <col min="8771" max="8960" width="11.42578125" style="31"/>
    <col min="8961" max="8961" width="14.7109375" style="31" customWidth="1"/>
    <col min="8962" max="9026" width="8.28515625" style="31" customWidth="1"/>
    <col min="9027" max="9216" width="11.42578125" style="31"/>
    <col min="9217" max="9217" width="14.7109375" style="31" customWidth="1"/>
    <col min="9218" max="9282" width="8.28515625" style="31" customWidth="1"/>
    <col min="9283" max="9472" width="11.42578125" style="31"/>
    <col min="9473" max="9473" width="14.7109375" style="31" customWidth="1"/>
    <col min="9474" max="9538" width="8.28515625" style="31" customWidth="1"/>
    <col min="9539" max="9728" width="11.42578125" style="31"/>
    <col min="9729" max="9729" width="14.7109375" style="31" customWidth="1"/>
    <col min="9730" max="9794" width="8.28515625" style="31" customWidth="1"/>
    <col min="9795" max="9984" width="11.42578125" style="31"/>
    <col min="9985" max="9985" width="14.7109375" style="31" customWidth="1"/>
    <col min="9986" max="10050" width="8.28515625" style="31" customWidth="1"/>
    <col min="10051" max="10240" width="11.42578125" style="31"/>
    <col min="10241" max="10241" width="14.7109375" style="31" customWidth="1"/>
    <col min="10242" max="10306" width="8.28515625" style="31" customWidth="1"/>
    <col min="10307" max="10496" width="11.42578125" style="31"/>
    <col min="10497" max="10497" width="14.7109375" style="31" customWidth="1"/>
    <col min="10498" max="10562" width="8.28515625" style="31" customWidth="1"/>
    <col min="10563" max="10752" width="11.42578125" style="31"/>
    <col min="10753" max="10753" width="14.7109375" style="31" customWidth="1"/>
    <col min="10754" max="10818" width="8.28515625" style="31" customWidth="1"/>
    <col min="10819" max="11008" width="11.42578125" style="31"/>
    <col min="11009" max="11009" width="14.7109375" style="31" customWidth="1"/>
    <col min="11010" max="11074" width="8.28515625" style="31" customWidth="1"/>
    <col min="11075" max="11264" width="11.42578125" style="31"/>
    <col min="11265" max="11265" width="14.7109375" style="31" customWidth="1"/>
    <col min="11266" max="11330" width="8.28515625" style="31" customWidth="1"/>
    <col min="11331" max="11520" width="11.42578125" style="31"/>
    <col min="11521" max="11521" width="14.7109375" style="31" customWidth="1"/>
    <col min="11522" max="11586" width="8.28515625" style="31" customWidth="1"/>
    <col min="11587" max="11776" width="11.42578125" style="31"/>
    <col min="11777" max="11777" width="14.7109375" style="31" customWidth="1"/>
    <col min="11778" max="11842" width="8.28515625" style="31" customWidth="1"/>
    <col min="11843" max="12032" width="11.42578125" style="31"/>
    <col min="12033" max="12033" width="14.7109375" style="31" customWidth="1"/>
    <col min="12034" max="12098" width="8.28515625" style="31" customWidth="1"/>
    <col min="12099" max="12288" width="11.42578125" style="31"/>
    <col min="12289" max="12289" width="14.7109375" style="31" customWidth="1"/>
    <col min="12290" max="12354" width="8.28515625" style="31" customWidth="1"/>
    <col min="12355" max="12544" width="11.42578125" style="31"/>
    <col min="12545" max="12545" width="14.7109375" style="31" customWidth="1"/>
    <col min="12546" max="12610" width="8.28515625" style="31" customWidth="1"/>
    <col min="12611" max="12800" width="11.42578125" style="31"/>
    <col min="12801" max="12801" width="14.7109375" style="31" customWidth="1"/>
    <col min="12802" max="12866" width="8.28515625" style="31" customWidth="1"/>
    <col min="12867" max="13056" width="11.42578125" style="31"/>
    <col min="13057" max="13057" width="14.7109375" style="31" customWidth="1"/>
    <col min="13058" max="13122" width="8.28515625" style="31" customWidth="1"/>
    <col min="13123" max="13312" width="11.42578125" style="31"/>
    <col min="13313" max="13313" width="14.7109375" style="31" customWidth="1"/>
    <col min="13314" max="13378" width="8.28515625" style="31" customWidth="1"/>
    <col min="13379" max="13568" width="11.42578125" style="31"/>
    <col min="13569" max="13569" width="14.7109375" style="31" customWidth="1"/>
    <col min="13570" max="13634" width="8.28515625" style="31" customWidth="1"/>
    <col min="13635" max="13824" width="11.42578125" style="31"/>
    <col min="13825" max="13825" width="14.7109375" style="31" customWidth="1"/>
    <col min="13826" max="13890" width="8.28515625" style="31" customWidth="1"/>
    <col min="13891" max="14080" width="11.42578125" style="31"/>
    <col min="14081" max="14081" width="14.7109375" style="31" customWidth="1"/>
    <col min="14082" max="14146" width="8.28515625" style="31" customWidth="1"/>
    <col min="14147" max="14336" width="11.42578125" style="31"/>
    <col min="14337" max="14337" width="14.7109375" style="31" customWidth="1"/>
    <col min="14338" max="14402" width="8.28515625" style="31" customWidth="1"/>
    <col min="14403" max="14592" width="11.42578125" style="31"/>
    <col min="14593" max="14593" width="14.7109375" style="31" customWidth="1"/>
    <col min="14594" max="14658" width="8.28515625" style="31" customWidth="1"/>
    <col min="14659" max="14848" width="11.42578125" style="31"/>
    <col min="14849" max="14849" width="14.7109375" style="31" customWidth="1"/>
    <col min="14850" max="14914" width="8.28515625" style="31" customWidth="1"/>
    <col min="14915" max="15104" width="11.42578125" style="31"/>
    <col min="15105" max="15105" width="14.7109375" style="31" customWidth="1"/>
    <col min="15106" max="15170" width="8.28515625" style="31" customWidth="1"/>
    <col min="15171" max="15360" width="11.42578125" style="31"/>
    <col min="15361" max="15361" width="14.7109375" style="31" customWidth="1"/>
    <col min="15362" max="15426" width="8.28515625" style="31" customWidth="1"/>
    <col min="15427" max="15616" width="11.42578125" style="31"/>
    <col min="15617" max="15617" width="14.7109375" style="31" customWidth="1"/>
    <col min="15618" max="15682" width="8.28515625" style="31" customWidth="1"/>
    <col min="15683" max="15872" width="11.42578125" style="31"/>
    <col min="15873" max="15873" width="14.7109375" style="31" customWidth="1"/>
    <col min="15874" max="15938" width="8.28515625" style="31" customWidth="1"/>
    <col min="15939" max="16128" width="11.42578125" style="31"/>
    <col min="16129" max="16129" width="14.7109375" style="31" customWidth="1"/>
    <col min="16130" max="16194" width="8.28515625" style="31" customWidth="1"/>
    <col min="16195" max="16384" width="11.42578125" style="31"/>
  </cols>
  <sheetData>
    <row r="1" spans="1:113" s="32" customFormat="1" x14ac:dyDescent="0.2"/>
    <row r="2" spans="1:113" s="32" customFormat="1" ht="15.75" customHeight="1" x14ac:dyDescent="0.2">
      <c r="A2" s="52" t="s">
        <v>38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</row>
    <row r="3" spans="1:113" s="32" customFormat="1" ht="15.75" customHeight="1" x14ac:dyDescent="0.2">
      <c r="A3" s="52" t="s">
        <v>39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</row>
    <row r="4" spans="1:113" ht="15.75" x14ac:dyDescent="0.25">
      <c r="A4" s="50" t="s">
        <v>45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</row>
    <row r="5" spans="1:113" ht="16.5" customHeight="1" thickBot="1" x14ac:dyDescent="0.3">
      <c r="A5" s="49" t="s">
        <v>43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</row>
    <row r="6" spans="1:113" s="32" customFormat="1" ht="16.5" customHeight="1" x14ac:dyDescent="0.2">
      <c r="A6" s="53" t="s">
        <v>0</v>
      </c>
      <c r="B6" s="51">
        <v>2006</v>
      </c>
      <c r="C6" s="47"/>
      <c r="D6" s="47"/>
      <c r="E6" s="48"/>
      <c r="F6" s="51">
        <v>2007</v>
      </c>
      <c r="G6" s="47"/>
      <c r="H6" s="47"/>
      <c r="I6" s="48"/>
      <c r="J6" s="51">
        <v>2008</v>
      </c>
      <c r="K6" s="47"/>
      <c r="L6" s="47"/>
      <c r="M6" s="48"/>
      <c r="N6" s="47">
        <v>2009</v>
      </c>
      <c r="O6" s="47"/>
      <c r="P6" s="47"/>
      <c r="Q6" s="47"/>
      <c r="R6" s="51">
        <v>2010</v>
      </c>
      <c r="S6" s="47"/>
      <c r="T6" s="47"/>
      <c r="U6" s="48"/>
      <c r="V6" s="47">
        <v>2011</v>
      </c>
      <c r="W6" s="47"/>
      <c r="X6" s="47"/>
      <c r="Y6" s="47"/>
      <c r="Z6" s="51">
        <v>2012</v>
      </c>
      <c r="AA6" s="47"/>
      <c r="AB6" s="47"/>
      <c r="AC6" s="48"/>
      <c r="AD6" s="47">
        <v>2013</v>
      </c>
      <c r="AE6" s="47"/>
      <c r="AF6" s="47"/>
      <c r="AG6" s="47"/>
      <c r="AH6" s="51">
        <v>2014</v>
      </c>
      <c r="AI6" s="47"/>
      <c r="AJ6" s="47"/>
      <c r="AK6" s="48"/>
      <c r="AL6" s="47">
        <v>2015</v>
      </c>
      <c r="AM6" s="47"/>
      <c r="AN6" s="47"/>
      <c r="AO6" s="47"/>
      <c r="AP6" s="51">
        <v>2016</v>
      </c>
      <c r="AQ6" s="47"/>
      <c r="AR6" s="47"/>
      <c r="AS6" s="48"/>
      <c r="AT6" s="47">
        <v>2017</v>
      </c>
      <c r="AU6" s="47"/>
      <c r="AV6" s="47"/>
      <c r="AW6" s="47"/>
      <c r="AX6" s="51">
        <v>2018</v>
      </c>
      <c r="AY6" s="47"/>
      <c r="AZ6" s="47"/>
      <c r="BA6" s="48"/>
      <c r="BB6" s="47">
        <v>2019</v>
      </c>
      <c r="BC6" s="47"/>
      <c r="BD6" s="47"/>
      <c r="BE6" s="47"/>
      <c r="BF6" s="51">
        <v>2020</v>
      </c>
      <c r="BG6" s="47"/>
      <c r="BH6" s="47"/>
      <c r="BI6" s="48"/>
      <c r="BJ6" s="47">
        <v>2021</v>
      </c>
      <c r="BK6" s="47"/>
      <c r="BL6" s="47"/>
      <c r="BM6" s="48"/>
      <c r="BN6" s="47">
        <v>2022</v>
      </c>
      <c r="BO6" s="47"/>
      <c r="BP6" s="47"/>
      <c r="BQ6" s="48"/>
      <c r="BR6" s="47">
        <v>2023</v>
      </c>
      <c r="BS6" s="47"/>
      <c r="BT6" s="47"/>
      <c r="BU6" s="48"/>
      <c r="BV6" s="47" t="s">
        <v>42</v>
      </c>
      <c r="BW6" s="47"/>
      <c r="BX6" s="47"/>
      <c r="BY6" s="48"/>
      <c r="BZ6" s="47" t="s">
        <v>44</v>
      </c>
      <c r="CA6" s="47"/>
      <c r="CB6" s="47"/>
      <c r="CC6" s="48"/>
    </row>
    <row r="7" spans="1:113" s="32" customFormat="1" ht="16.5" customHeight="1" thickBot="1" x14ac:dyDescent="0.25">
      <c r="A7" s="54"/>
      <c r="B7" s="5" t="s">
        <v>1</v>
      </c>
      <c r="C7" s="6" t="s">
        <v>2</v>
      </c>
      <c r="D7" s="6" t="s">
        <v>3</v>
      </c>
      <c r="E7" s="7" t="s">
        <v>4</v>
      </c>
      <c r="F7" s="5" t="s">
        <v>1</v>
      </c>
      <c r="G7" s="6" t="s">
        <v>2</v>
      </c>
      <c r="H7" s="6" t="s">
        <v>3</v>
      </c>
      <c r="I7" s="7" t="s">
        <v>4</v>
      </c>
      <c r="J7" s="5" t="s">
        <v>1</v>
      </c>
      <c r="K7" s="6" t="s">
        <v>2</v>
      </c>
      <c r="L7" s="6" t="s">
        <v>3</v>
      </c>
      <c r="M7" s="7" t="s">
        <v>4</v>
      </c>
      <c r="N7" s="6" t="s">
        <v>1</v>
      </c>
      <c r="O7" s="6" t="s">
        <v>2</v>
      </c>
      <c r="P7" s="6" t="s">
        <v>3</v>
      </c>
      <c r="Q7" s="6" t="s">
        <v>4</v>
      </c>
      <c r="R7" s="5" t="s">
        <v>1</v>
      </c>
      <c r="S7" s="6" t="s">
        <v>2</v>
      </c>
      <c r="T7" s="6" t="s">
        <v>3</v>
      </c>
      <c r="U7" s="7" t="s">
        <v>4</v>
      </c>
      <c r="V7" s="6" t="s">
        <v>1</v>
      </c>
      <c r="W7" s="6" t="s">
        <v>2</v>
      </c>
      <c r="X7" s="6" t="s">
        <v>3</v>
      </c>
      <c r="Y7" s="6" t="s">
        <v>4</v>
      </c>
      <c r="Z7" s="5" t="s">
        <v>1</v>
      </c>
      <c r="AA7" s="6" t="s">
        <v>2</v>
      </c>
      <c r="AB7" s="6" t="s">
        <v>3</v>
      </c>
      <c r="AC7" s="7" t="s">
        <v>4</v>
      </c>
      <c r="AD7" s="6" t="s">
        <v>1</v>
      </c>
      <c r="AE7" s="6" t="s">
        <v>2</v>
      </c>
      <c r="AF7" s="6" t="s">
        <v>3</v>
      </c>
      <c r="AG7" s="6" t="s">
        <v>4</v>
      </c>
      <c r="AH7" s="5" t="s">
        <v>1</v>
      </c>
      <c r="AI7" s="6" t="s">
        <v>2</v>
      </c>
      <c r="AJ7" s="6" t="s">
        <v>3</v>
      </c>
      <c r="AK7" s="7" t="s">
        <v>4</v>
      </c>
      <c r="AL7" s="6" t="s">
        <v>1</v>
      </c>
      <c r="AM7" s="6" t="s">
        <v>2</v>
      </c>
      <c r="AN7" s="6" t="s">
        <v>3</v>
      </c>
      <c r="AO7" s="6" t="s">
        <v>4</v>
      </c>
      <c r="AP7" s="5" t="s">
        <v>1</v>
      </c>
      <c r="AQ7" s="6" t="s">
        <v>2</v>
      </c>
      <c r="AR7" s="6" t="s">
        <v>3</v>
      </c>
      <c r="AS7" s="7" t="s">
        <v>4</v>
      </c>
      <c r="AT7" s="6" t="s">
        <v>1</v>
      </c>
      <c r="AU7" s="6" t="s">
        <v>2</v>
      </c>
      <c r="AV7" s="6" t="s">
        <v>3</v>
      </c>
      <c r="AW7" s="6" t="s">
        <v>4</v>
      </c>
      <c r="AX7" s="5" t="s">
        <v>1</v>
      </c>
      <c r="AY7" s="6" t="s">
        <v>2</v>
      </c>
      <c r="AZ7" s="6" t="s">
        <v>3</v>
      </c>
      <c r="BA7" s="7" t="s">
        <v>4</v>
      </c>
      <c r="BB7" s="6" t="s">
        <v>1</v>
      </c>
      <c r="BC7" s="6" t="s">
        <v>2</v>
      </c>
      <c r="BD7" s="6" t="s">
        <v>3</v>
      </c>
      <c r="BE7" s="6" t="s">
        <v>4</v>
      </c>
      <c r="BF7" s="5" t="s">
        <v>1</v>
      </c>
      <c r="BG7" s="6" t="s">
        <v>2</v>
      </c>
      <c r="BH7" s="6" t="s">
        <v>3</v>
      </c>
      <c r="BI7" s="7" t="s">
        <v>4</v>
      </c>
      <c r="BJ7" s="6" t="s">
        <v>1</v>
      </c>
      <c r="BK7" s="6" t="s">
        <v>2</v>
      </c>
      <c r="BL7" s="6" t="s">
        <v>3</v>
      </c>
      <c r="BM7" s="7" t="s">
        <v>4</v>
      </c>
      <c r="BN7" s="6" t="s">
        <v>1</v>
      </c>
      <c r="BO7" s="6" t="s">
        <v>2</v>
      </c>
      <c r="BP7" s="6" t="s">
        <v>3</v>
      </c>
      <c r="BQ7" s="7" t="s">
        <v>4</v>
      </c>
      <c r="BR7" s="6" t="s">
        <v>1</v>
      </c>
      <c r="BS7" s="6" t="s">
        <v>2</v>
      </c>
      <c r="BT7" s="6" t="s">
        <v>3</v>
      </c>
      <c r="BU7" s="7" t="s">
        <v>4</v>
      </c>
      <c r="BV7" s="6" t="s">
        <v>1</v>
      </c>
      <c r="BW7" s="6" t="s">
        <v>2</v>
      </c>
      <c r="BX7" s="6" t="s">
        <v>3</v>
      </c>
      <c r="BY7" s="7" t="s">
        <v>4</v>
      </c>
      <c r="BZ7" s="6" t="s">
        <v>1</v>
      </c>
      <c r="CA7" s="6" t="s">
        <v>2</v>
      </c>
      <c r="CB7" s="6" t="s">
        <v>3</v>
      </c>
      <c r="CC7" s="7" t="s">
        <v>4</v>
      </c>
    </row>
    <row r="8" spans="1:113" s="32" customFormat="1" ht="18" customHeight="1" x14ac:dyDescent="0.2">
      <c r="A8" s="1" t="s">
        <v>5</v>
      </c>
      <c r="B8" s="8">
        <f>'[1]Superficie Trimestral Cultivos'!B12</f>
        <v>2534</v>
      </c>
      <c r="C8" s="9">
        <f>'[1]Superficie Trimestral Cultivos'!B61</f>
        <v>1954</v>
      </c>
      <c r="D8" s="9">
        <f>'[1]Superficie Trimestral Cultivos'!B111</f>
        <v>2697</v>
      </c>
      <c r="E8" s="10">
        <f>'[1]Superficie Trimestral Cultivos'!B161</f>
        <v>2458</v>
      </c>
      <c r="F8" s="9">
        <f>'[1]Superficie Trimestral Cultivos'!C12</f>
        <v>982</v>
      </c>
      <c r="G8" s="9">
        <f>'[1]Superficie Trimestral Cultivos'!C61</f>
        <v>260</v>
      </c>
      <c r="H8" s="9">
        <f>'[1]Superficie Trimestral Cultivos'!C111</f>
        <v>8268</v>
      </c>
      <c r="I8" s="9">
        <f>'[1]Superficie Trimestral Cultivos'!C161</f>
        <v>413</v>
      </c>
      <c r="J8" s="8">
        <f>'[1]Superficie Trimestral Cultivos'!D12</f>
        <v>3867</v>
      </c>
      <c r="K8" s="9">
        <f>'[1]Superficie Trimestral Cultivos'!D61</f>
        <v>2098</v>
      </c>
      <c r="L8" s="9">
        <f>'[1]Superficie Trimestral Cultivos'!D111</f>
        <v>2378</v>
      </c>
      <c r="M8" s="10">
        <f>'[1]Superficie Trimestral Cultivos'!D161</f>
        <v>1729</v>
      </c>
      <c r="N8" s="9">
        <f>'[1]Superficie Trimestral Cultivos'!E12</f>
        <v>13320</v>
      </c>
      <c r="O8" s="9">
        <f>'[1]Superficie Trimestral Cultivos'!E61</f>
        <v>6181</v>
      </c>
      <c r="P8" s="9">
        <f>'[1]Superficie Trimestral Cultivos'!E111</f>
        <v>5571</v>
      </c>
      <c r="Q8" s="9">
        <f>'[1]Superficie Trimestral Cultivos'!E161</f>
        <v>8449</v>
      </c>
      <c r="R8" s="8">
        <f>'[1]Superficie Trimestral Cultivos'!F12</f>
        <v>1713</v>
      </c>
      <c r="S8" s="9">
        <f>'[1]Superficie Trimestral Cultivos'!F61</f>
        <v>1510</v>
      </c>
      <c r="T8" s="9">
        <f>'[1]Superficie Trimestral Cultivos'!F111</f>
        <v>49</v>
      </c>
      <c r="U8" s="10">
        <f>'[1]Superficie Trimestral Cultivos'!F161</f>
        <v>1680</v>
      </c>
      <c r="V8" s="9">
        <f>'[1]Superficie Trimestral Cultivos'!G12</f>
        <v>2965</v>
      </c>
      <c r="W8" s="9">
        <f>'[1]Superficie Trimestral Cultivos'!G61</f>
        <v>1335</v>
      </c>
      <c r="X8" s="9">
        <f>'[1]Superficie Trimestral Cultivos'!G111</f>
        <v>17878</v>
      </c>
      <c r="Y8" s="9">
        <f>'[1]Superficie Trimestral Cultivos'!G161</f>
        <v>2183</v>
      </c>
      <c r="Z8" s="8">
        <f>'[1]Superficie Trimestral Cultivos'!H12</f>
        <v>21387</v>
      </c>
      <c r="AA8" s="9">
        <f>'[1]Superficie Trimestral Cultivos'!H61</f>
        <v>332</v>
      </c>
      <c r="AB8" s="9">
        <f>'[1]Superficie Trimestral Cultivos'!H111</f>
        <v>1679</v>
      </c>
      <c r="AC8" s="10">
        <f>'[1]Superficie Trimestral Cultivos'!H161</f>
        <v>19384</v>
      </c>
      <c r="AD8" s="9">
        <f>'[1]Superficie Trimestral Cultivos'!I12</f>
        <v>1694</v>
      </c>
      <c r="AE8" s="9">
        <f>'[1]Superficie Trimestral Cultivos'!I61</f>
        <v>12473</v>
      </c>
      <c r="AF8" s="9">
        <f>'[1]Superficie Trimestral Cultivos'!I111</f>
        <v>160</v>
      </c>
      <c r="AG8" s="9">
        <f>'[1]Superficie Trimestral Cultivos'!I161</f>
        <v>15174</v>
      </c>
      <c r="AH8" s="8">
        <f>'[1]Superficie Trimestral Cultivos'!J12</f>
        <v>317</v>
      </c>
      <c r="AI8" s="9">
        <f>'[1]Superficie Trimestral Cultivos'!J61</f>
        <v>971</v>
      </c>
      <c r="AJ8" s="9">
        <f>'[1]Superficie Trimestral Cultivos'!J111</f>
        <v>403</v>
      </c>
      <c r="AK8" s="10">
        <f>'[1]Superficie Trimestral Cultivos'!J161</f>
        <v>400</v>
      </c>
      <c r="AL8" s="9">
        <f>'[1]Superficie Trimestral Cultivos'!K12</f>
        <v>790</v>
      </c>
      <c r="AM8" s="9">
        <f>'[1]Superficie Trimestral Cultivos'!K61</f>
        <v>460</v>
      </c>
      <c r="AN8" s="9">
        <f>'[1]Superficie Trimestral Cultivos'!K111</f>
        <v>915</v>
      </c>
      <c r="AO8" s="9">
        <f>'[1]Superficie Trimestral Cultivos'!K161</f>
        <v>19215</v>
      </c>
      <c r="AP8" s="8">
        <f>'[1]Superficie Trimestral Cultivos'!L12</f>
        <v>455</v>
      </c>
      <c r="AQ8" s="9">
        <f>'[1]Superficie Trimestral Cultivos'!L61</f>
        <v>99</v>
      </c>
      <c r="AR8" s="9">
        <f>'[1]Superficie Trimestral Cultivos'!L111</f>
        <v>310</v>
      </c>
      <c r="AS8" s="10">
        <f>'[1]Superficie Trimestral Cultivos'!L161</f>
        <v>4700</v>
      </c>
      <c r="AT8" s="9">
        <f>'[1]Superficie Trimestral Cultivos'!M12</f>
        <v>1350</v>
      </c>
      <c r="AU8" s="9">
        <f>'[1]Superficie Trimestral Cultivos'!M61</f>
        <v>0</v>
      </c>
      <c r="AV8" s="9">
        <f>'[1]Superficie Trimestral Cultivos'!M111</f>
        <v>736</v>
      </c>
      <c r="AW8" s="9">
        <f>'[1]Superficie Trimestral Cultivos'!M161</f>
        <v>0</v>
      </c>
      <c r="AX8" s="8">
        <f>'[1]Superficie Trimestral Cultivos'!N12</f>
        <v>0</v>
      </c>
      <c r="AY8" s="9">
        <f>'[1]Superficie Trimestral Cultivos'!N61</f>
        <v>0</v>
      </c>
      <c r="AZ8" s="9">
        <f>'[1]Superficie Trimestral Cultivos'!N111</f>
        <v>170</v>
      </c>
      <c r="BA8" s="10">
        <f>'[1]Superficie Trimestral Cultivos'!N161</f>
        <v>60</v>
      </c>
      <c r="BB8" s="9">
        <f>'[1]Superficie Trimestral Cultivos'!O12</f>
        <v>223</v>
      </c>
      <c r="BC8" s="9">
        <f>'[1]Superficie Trimestral Cultivos'!O61</f>
        <v>497</v>
      </c>
      <c r="BD8" s="9">
        <f>'[1]Superficie Trimestral Cultivos'!O111</f>
        <v>1328</v>
      </c>
      <c r="BE8" s="9">
        <f>'[1]Superficie Trimestral Cultivos'!O161</f>
        <v>18332</v>
      </c>
      <c r="BF8" s="11">
        <f>'[1]Superficie Trimestral Cultivos'!P12</f>
        <v>2223</v>
      </c>
      <c r="BG8" s="12">
        <f>'[1]Superficie Trimestral Cultivos'!P61</f>
        <v>4711</v>
      </c>
      <c r="BH8" s="13">
        <f>'[1]Superficie Trimestral Cultivos'!P111</f>
        <v>6770</v>
      </c>
      <c r="BI8" s="14">
        <f>'[1]Superficie Trimestral Cultivos'!P161</f>
        <v>24535</v>
      </c>
      <c r="BJ8" s="15">
        <f>'[1]Superficie Trimestral Cultivos'!Q12</f>
        <v>6477</v>
      </c>
      <c r="BK8" s="15">
        <f>'[1]Superficie Trimestral Cultivos'!Q61</f>
        <v>4651</v>
      </c>
      <c r="BL8" s="15">
        <f>'[1]Superficie Trimestral Cultivos'!Q111</f>
        <v>1163</v>
      </c>
      <c r="BM8" s="16">
        <f>'[1]Superficie Trimestral Cultivos'!Q161</f>
        <v>12809</v>
      </c>
      <c r="BN8" s="15">
        <v>22340</v>
      </c>
      <c r="BO8" s="15">
        <v>2679</v>
      </c>
      <c r="BP8" s="15">
        <v>1417</v>
      </c>
      <c r="BQ8" s="16">
        <v>3916</v>
      </c>
      <c r="BR8" s="15">
        <f>+[2]Hoja1!$C$4+[2]Hoja1!$D$4+[2]Hoja1!$E$4</f>
        <v>8232</v>
      </c>
      <c r="BS8" s="15">
        <v>1932</v>
      </c>
      <c r="BT8" s="15">
        <f>+[3]Hoja1!$K$4+[3]Hoja1!$L$4</f>
        <v>1567</v>
      </c>
      <c r="BU8" s="16">
        <v>7612</v>
      </c>
      <c r="BV8" s="15">
        <v>5676</v>
      </c>
      <c r="BW8" s="15">
        <v>4378</v>
      </c>
      <c r="BX8" s="15">
        <v>3045</v>
      </c>
      <c r="BY8" s="16">
        <v>8004</v>
      </c>
      <c r="BZ8" s="24">
        <v>1510</v>
      </c>
      <c r="CA8" s="15">
        <v>2859</v>
      </c>
      <c r="CB8" s="15">
        <v>6146</v>
      </c>
      <c r="CC8" s="16">
        <v>5140</v>
      </c>
    </row>
    <row r="9" spans="1:113" s="32" customFormat="1" ht="18" customHeight="1" x14ac:dyDescent="0.2">
      <c r="A9" s="2" t="s">
        <v>6</v>
      </c>
      <c r="B9" s="17">
        <f>'[1]Superficie Trimestral Cultivos'!B13</f>
        <v>12843</v>
      </c>
      <c r="C9" s="18">
        <f>'[1]Superficie Trimestral Cultivos'!B62</f>
        <v>22392</v>
      </c>
      <c r="D9" s="18">
        <f>'[1]Superficie Trimestral Cultivos'!B112</f>
        <v>5803</v>
      </c>
      <c r="E9" s="19">
        <f>'[1]Superficie Trimestral Cultivos'!B162</f>
        <v>8712</v>
      </c>
      <c r="F9" s="18">
        <f>'[1]Superficie Trimestral Cultivos'!C13</f>
        <v>2573</v>
      </c>
      <c r="G9" s="18">
        <f>'[1]Superficie Trimestral Cultivos'!C62</f>
        <v>2718</v>
      </c>
      <c r="H9" s="18">
        <f>'[1]Superficie Trimestral Cultivos'!C112</f>
        <v>30450</v>
      </c>
      <c r="I9" s="18">
        <f>'[1]Superficie Trimestral Cultivos'!C162</f>
        <v>12979</v>
      </c>
      <c r="J9" s="17">
        <f>'[1]Superficie Trimestral Cultivos'!D13</f>
        <v>26974</v>
      </c>
      <c r="K9" s="18">
        <f>'[1]Superficie Trimestral Cultivos'!D62</f>
        <v>26200</v>
      </c>
      <c r="L9" s="18">
        <f>'[1]Superficie Trimestral Cultivos'!D112</f>
        <v>13533</v>
      </c>
      <c r="M9" s="19">
        <f>'[1]Superficie Trimestral Cultivos'!D162</f>
        <v>12190</v>
      </c>
      <c r="N9" s="18">
        <f>'[1]Superficie Trimestral Cultivos'!E13</f>
        <v>7292</v>
      </c>
      <c r="O9" s="18">
        <f>'[1]Superficie Trimestral Cultivos'!E62</f>
        <v>143</v>
      </c>
      <c r="P9" s="18">
        <f>'[1]Superficie Trimestral Cultivos'!E112</f>
        <v>4684</v>
      </c>
      <c r="Q9" s="18">
        <f>'[1]Superficie Trimestral Cultivos'!E162</f>
        <v>2381</v>
      </c>
      <c r="R9" s="17">
        <f>'[1]Superficie Trimestral Cultivos'!F13</f>
        <v>1023</v>
      </c>
      <c r="S9" s="18">
        <f>'[1]Superficie Trimestral Cultivos'!F62</f>
        <v>2434</v>
      </c>
      <c r="T9" s="18">
        <f>'[1]Superficie Trimestral Cultivos'!F112</f>
        <v>1510</v>
      </c>
      <c r="U9" s="19">
        <f>'[1]Superficie Trimestral Cultivos'!F162</f>
        <v>8717</v>
      </c>
      <c r="V9" s="18">
        <f>'[1]Superficie Trimestral Cultivos'!G13</f>
        <v>3547</v>
      </c>
      <c r="W9" s="18">
        <f>'[1]Superficie Trimestral Cultivos'!G62</f>
        <v>7270</v>
      </c>
      <c r="X9" s="18">
        <f>'[1]Superficie Trimestral Cultivos'!G112</f>
        <v>1437</v>
      </c>
      <c r="Y9" s="18">
        <f>'[1]Superficie Trimestral Cultivos'!G162</f>
        <v>5667</v>
      </c>
      <c r="Z9" s="17">
        <f>'[1]Superficie Trimestral Cultivos'!H13</f>
        <v>1519</v>
      </c>
      <c r="AA9" s="18">
        <f>'[1]Superficie Trimestral Cultivos'!H62</f>
        <v>5659</v>
      </c>
      <c r="AB9" s="18">
        <f>'[1]Superficie Trimestral Cultivos'!H112</f>
        <v>3856</v>
      </c>
      <c r="AC9" s="19">
        <f>'[1]Superficie Trimestral Cultivos'!H162</f>
        <v>42062</v>
      </c>
      <c r="AD9" s="18">
        <f>'[1]Superficie Trimestral Cultivos'!I13</f>
        <v>9780</v>
      </c>
      <c r="AE9" s="18">
        <f>'[1]Superficie Trimestral Cultivos'!I62</f>
        <v>9502</v>
      </c>
      <c r="AF9" s="18">
        <f>'[1]Superficie Trimestral Cultivos'!I112</f>
        <v>2524</v>
      </c>
      <c r="AG9" s="18">
        <f>'[1]Superficie Trimestral Cultivos'!I162</f>
        <v>30662</v>
      </c>
      <c r="AH9" s="17">
        <f>'[1]Superficie Trimestral Cultivos'!J13</f>
        <v>2953</v>
      </c>
      <c r="AI9" s="18">
        <f>'[1]Superficie Trimestral Cultivos'!J62</f>
        <v>7026</v>
      </c>
      <c r="AJ9" s="18">
        <f>'[1]Superficie Trimestral Cultivos'!J112</f>
        <v>6164</v>
      </c>
      <c r="AK9" s="19">
        <f>'[1]Superficie Trimestral Cultivos'!J162</f>
        <v>2284</v>
      </c>
      <c r="AL9" s="18">
        <f>'[1]Superficie Trimestral Cultivos'!K13</f>
        <v>2069</v>
      </c>
      <c r="AM9" s="18">
        <f>'[1]Superficie Trimestral Cultivos'!K62</f>
        <v>4128</v>
      </c>
      <c r="AN9" s="18">
        <f>'[1]Superficie Trimestral Cultivos'!K112</f>
        <v>2504</v>
      </c>
      <c r="AO9" s="18">
        <f>'[1]Superficie Trimestral Cultivos'!K162</f>
        <v>21060</v>
      </c>
      <c r="AP9" s="17">
        <f>'[1]Superficie Trimestral Cultivos'!L13</f>
        <v>2228</v>
      </c>
      <c r="AQ9" s="18">
        <f>'[1]Superficie Trimestral Cultivos'!L62</f>
        <v>41553</v>
      </c>
      <c r="AR9" s="18">
        <f>'[1]Superficie Trimestral Cultivos'!L112</f>
        <v>2704</v>
      </c>
      <c r="AS9" s="19">
        <f>'[1]Superficie Trimestral Cultivos'!L162</f>
        <v>7085</v>
      </c>
      <c r="AT9" s="18">
        <f>'[1]Superficie Trimestral Cultivos'!M13</f>
        <v>4637</v>
      </c>
      <c r="AU9" s="18">
        <f>'[1]Superficie Trimestral Cultivos'!M62</f>
        <v>1170</v>
      </c>
      <c r="AV9" s="18">
        <f>'[1]Superficie Trimestral Cultivos'!M112</f>
        <v>1284</v>
      </c>
      <c r="AW9" s="18">
        <f>'[1]Superficie Trimestral Cultivos'!M162</f>
        <v>8755</v>
      </c>
      <c r="AX9" s="17">
        <f>'[1]Superficie Trimestral Cultivos'!N13</f>
        <v>167</v>
      </c>
      <c r="AY9" s="18">
        <f>'[1]Superficie Trimestral Cultivos'!N62</f>
        <v>2184</v>
      </c>
      <c r="AZ9" s="18">
        <f>'[1]Superficie Trimestral Cultivos'!N112</f>
        <v>806</v>
      </c>
      <c r="BA9" s="19">
        <f>'[1]Superficie Trimestral Cultivos'!N162</f>
        <v>44521</v>
      </c>
      <c r="BB9" s="18">
        <f>'[1]Superficie Trimestral Cultivos'!O13</f>
        <v>5933</v>
      </c>
      <c r="BC9" s="18">
        <f>'[1]Superficie Trimestral Cultivos'!O62</f>
        <v>18377</v>
      </c>
      <c r="BD9" s="18">
        <f>'[1]Superficie Trimestral Cultivos'!O112</f>
        <v>16661</v>
      </c>
      <c r="BE9" s="18">
        <f>'[1]Superficie Trimestral Cultivos'!O162</f>
        <v>42192</v>
      </c>
      <c r="BF9" s="20">
        <f>'[1]Superficie Trimestral Cultivos'!P13</f>
        <v>15379</v>
      </c>
      <c r="BG9" s="21">
        <f>'[1]Superficie Trimestral Cultivos'!P62</f>
        <v>22479</v>
      </c>
      <c r="BH9" s="22">
        <f>'[1]Superficie Trimestral Cultivos'!P112</f>
        <v>9226</v>
      </c>
      <c r="BI9" s="23">
        <f>'[1]Superficie Trimestral Cultivos'!P162</f>
        <v>17880</v>
      </c>
      <c r="BJ9" s="24">
        <f>'[1]Superficie Trimestral Cultivos'!Q13</f>
        <v>25405</v>
      </c>
      <c r="BK9" s="24">
        <f>'[1]Superficie Trimestral Cultivos'!Q62</f>
        <v>187779</v>
      </c>
      <c r="BL9" s="24">
        <f>'[1]Superficie Trimestral Cultivos'!Q112</f>
        <v>27695</v>
      </c>
      <c r="BM9" s="25">
        <f>'[1]Superficie Trimestral Cultivos'!Q162</f>
        <v>35460</v>
      </c>
      <c r="BN9" s="24">
        <v>25103</v>
      </c>
      <c r="BO9" s="24">
        <v>138288</v>
      </c>
      <c r="BP9" s="24">
        <v>62282</v>
      </c>
      <c r="BQ9" s="25">
        <v>27790</v>
      </c>
      <c r="BR9" s="24">
        <v>92069</v>
      </c>
      <c r="BS9" s="24">
        <v>13929</v>
      </c>
      <c r="BT9" s="24">
        <f>+[3]Hoja1!$K$5+[3]Hoja1!$L$5</f>
        <v>22430</v>
      </c>
      <c r="BU9" s="25">
        <v>32234</v>
      </c>
      <c r="BV9" s="24">
        <v>17992</v>
      </c>
      <c r="BW9" s="24">
        <v>17653</v>
      </c>
      <c r="BX9" s="24">
        <v>15878</v>
      </c>
      <c r="BY9" s="25">
        <v>6334</v>
      </c>
      <c r="BZ9" s="24">
        <v>4312</v>
      </c>
      <c r="CA9" s="24">
        <v>7988</v>
      </c>
      <c r="CB9" s="24">
        <v>8329</v>
      </c>
      <c r="CC9" s="25">
        <v>6739</v>
      </c>
    </row>
    <row r="10" spans="1:113" s="32" customFormat="1" ht="18" customHeight="1" x14ac:dyDescent="0.2">
      <c r="A10" s="2" t="s">
        <v>7</v>
      </c>
      <c r="B10" s="17">
        <f>'[1]Superficie Trimestral Cultivos'!B14</f>
        <v>10</v>
      </c>
      <c r="C10" s="18">
        <f>'[1]Superficie Trimestral Cultivos'!B63</f>
        <v>0</v>
      </c>
      <c r="D10" s="18">
        <f>'[1]Superficie Trimestral Cultivos'!B113</f>
        <v>0</v>
      </c>
      <c r="E10" s="19">
        <f>'[1]Superficie Trimestral Cultivos'!B163</f>
        <v>11830</v>
      </c>
      <c r="F10" s="18">
        <f>'[1]Superficie Trimestral Cultivos'!C14</f>
        <v>289</v>
      </c>
      <c r="G10" s="18">
        <f>'[1]Superficie Trimestral Cultivos'!C63</f>
        <v>380</v>
      </c>
      <c r="H10" s="18">
        <f>'[1]Superficie Trimestral Cultivos'!C113</f>
        <v>933</v>
      </c>
      <c r="I10" s="18">
        <f>'[1]Superficie Trimestral Cultivos'!C163</f>
        <v>2149</v>
      </c>
      <c r="J10" s="17">
        <f>'[1]Superficie Trimestral Cultivos'!D14</f>
        <v>488</v>
      </c>
      <c r="K10" s="18">
        <f>'[1]Superficie Trimestral Cultivos'!D63</f>
        <v>0</v>
      </c>
      <c r="L10" s="18">
        <f>'[1]Superficie Trimestral Cultivos'!D113</f>
        <v>7384</v>
      </c>
      <c r="M10" s="19">
        <f>'[1]Superficie Trimestral Cultivos'!D163</f>
        <v>26116</v>
      </c>
      <c r="N10" s="18">
        <f>'[1]Superficie Trimestral Cultivos'!E14</f>
        <v>2705</v>
      </c>
      <c r="O10" s="18">
        <f>'[1]Superficie Trimestral Cultivos'!E63</f>
        <v>0</v>
      </c>
      <c r="P10" s="18">
        <f>'[1]Superficie Trimestral Cultivos'!E113</f>
        <v>6379</v>
      </c>
      <c r="Q10" s="18">
        <f>'[1]Superficie Trimestral Cultivos'!E163</f>
        <v>26066</v>
      </c>
      <c r="R10" s="17">
        <f>'[1]Superficie Trimestral Cultivos'!F14</f>
        <v>131</v>
      </c>
      <c r="S10" s="18">
        <f>'[1]Superficie Trimestral Cultivos'!F63</f>
        <v>2480</v>
      </c>
      <c r="T10" s="18">
        <f>'[1]Superficie Trimestral Cultivos'!F113</f>
        <v>6440</v>
      </c>
      <c r="U10" s="19">
        <f>'[1]Superficie Trimestral Cultivos'!F163</f>
        <v>7697</v>
      </c>
      <c r="V10" s="18">
        <f>'[1]Superficie Trimestral Cultivos'!G14</f>
        <v>0</v>
      </c>
      <c r="W10" s="18">
        <f>'[1]Superficie Trimestral Cultivos'!G63</f>
        <v>0</v>
      </c>
      <c r="X10" s="18">
        <f>'[1]Superficie Trimestral Cultivos'!G113</f>
        <v>7200</v>
      </c>
      <c r="Y10" s="18">
        <f>'[1]Superficie Trimestral Cultivos'!G163</f>
        <v>9269</v>
      </c>
      <c r="Z10" s="17">
        <f>'[1]Superficie Trimestral Cultivos'!H14</f>
        <v>0</v>
      </c>
      <c r="AA10" s="18">
        <f>'[1]Superficie Trimestral Cultivos'!H63</f>
        <v>0</v>
      </c>
      <c r="AB10" s="18">
        <f>'[1]Superficie Trimestral Cultivos'!H113</f>
        <v>6331</v>
      </c>
      <c r="AC10" s="19">
        <f>'[1]Superficie Trimestral Cultivos'!H163</f>
        <v>22876</v>
      </c>
      <c r="AD10" s="18">
        <f>'[1]Superficie Trimestral Cultivos'!I14</f>
        <v>1035</v>
      </c>
      <c r="AE10" s="18">
        <f>'[1]Superficie Trimestral Cultivos'!I63</f>
        <v>28346</v>
      </c>
      <c r="AF10" s="18">
        <f>'[1]Superficie Trimestral Cultivos'!I113</f>
        <v>28086</v>
      </c>
      <c r="AG10" s="18">
        <f>'[1]Superficie Trimestral Cultivos'!I163</f>
        <v>31206</v>
      </c>
      <c r="AH10" s="17">
        <f>'[1]Superficie Trimestral Cultivos'!J14</f>
        <v>293</v>
      </c>
      <c r="AI10" s="18">
        <f>'[1]Superficie Trimestral Cultivos'!J63</f>
        <v>18</v>
      </c>
      <c r="AJ10" s="18">
        <f>'[1]Superficie Trimestral Cultivos'!J113</f>
        <v>5905</v>
      </c>
      <c r="AK10" s="19">
        <f>'[1]Superficie Trimestral Cultivos'!J163</f>
        <v>2570</v>
      </c>
      <c r="AL10" s="18">
        <f>'[1]Superficie Trimestral Cultivos'!K14</f>
        <v>0</v>
      </c>
      <c r="AM10" s="18">
        <f>'[1]Superficie Trimestral Cultivos'!K63</f>
        <v>2868</v>
      </c>
      <c r="AN10" s="18">
        <f>'[1]Superficie Trimestral Cultivos'!K113</f>
        <v>186</v>
      </c>
      <c r="AO10" s="18">
        <f>'[1]Superficie Trimestral Cultivos'!K163</f>
        <v>6135</v>
      </c>
      <c r="AP10" s="17">
        <f>'[1]Superficie Trimestral Cultivos'!L14</f>
        <v>0</v>
      </c>
      <c r="AQ10" s="18">
        <f>'[1]Superficie Trimestral Cultivos'!L63</f>
        <v>0</v>
      </c>
      <c r="AR10" s="18">
        <f>'[1]Superficie Trimestral Cultivos'!L113</f>
        <v>6986</v>
      </c>
      <c r="AS10" s="19">
        <f>'[1]Superficie Trimestral Cultivos'!L163</f>
        <v>1520</v>
      </c>
      <c r="AT10" s="18">
        <f>'[1]Superficie Trimestral Cultivos'!M14</f>
        <v>0</v>
      </c>
      <c r="AU10" s="18">
        <f>'[1]Superficie Trimestral Cultivos'!M63</f>
        <v>150</v>
      </c>
      <c r="AV10" s="18">
        <f>'[1]Superficie Trimestral Cultivos'!M113</f>
        <v>900</v>
      </c>
      <c r="AW10" s="18">
        <f>'[1]Superficie Trimestral Cultivos'!M163</f>
        <v>2300</v>
      </c>
      <c r="AX10" s="17">
        <f>'[1]Superficie Trimestral Cultivos'!N14</f>
        <v>0</v>
      </c>
      <c r="AY10" s="18">
        <f>'[1]Superficie Trimestral Cultivos'!N63</f>
        <v>0</v>
      </c>
      <c r="AZ10" s="18">
        <f>'[1]Superficie Trimestral Cultivos'!N113</f>
        <v>475</v>
      </c>
      <c r="BA10" s="19">
        <f>'[1]Superficie Trimestral Cultivos'!N163</f>
        <v>6000</v>
      </c>
      <c r="BB10" s="18">
        <f>'[1]Superficie Trimestral Cultivos'!O14</f>
        <v>72</v>
      </c>
      <c r="BC10" s="18">
        <f>'[1]Superficie Trimestral Cultivos'!O63</f>
        <v>138</v>
      </c>
      <c r="BD10" s="18">
        <f>'[1]Superficie Trimestral Cultivos'!O113</f>
        <v>12</v>
      </c>
      <c r="BE10" s="18">
        <f>'[1]Superficie Trimestral Cultivos'!O163</f>
        <v>0</v>
      </c>
      <c r="BF10" s="20">
        <f>'[1]Superficie Trimestral Cultivos'!P14</f>
        <v>0</v>
      </c>
      <c r="BG10" s="21">
        <f>'[1]Superficie Trimestral Cultivos'!P63</f>
        <v>0</v>
      </c>
      <c r="BH10" s="22">
        <f>'[1]Superficie Trimestral Cultivos'!P113</f>
        <v>0</v>
      </c>
      <c r="BI10" s="23">
        <f>'[1]Superficie Trimestral Cultivos'!P163</f>
        <v>115</v>
      </c>
      <c r="BJ10" s="24">
        <f>'[1]Superficie Trimestral Cultivos'!Q14</f>
        <v>805</v>
      </c>
      <c r="BK10" s="24">
        <f>'[1]Superficie Trimestral Cultivos'!Q63</f>
        <v>250</v>
      </c>
      <c r="BL10" s="24">
        <f>'[1]Superficie Trimestral Cultivos'!Q113</f>
        <v>200</v>
      </c>
      <c r="BM10" s="25">
        <f>'[1]Superficie Trimestral Cultivos'!Q163</f>
        <v>0</v>
      </c>
      <c r="BN10" s="24">
        <v>957</v>
      </c>
      <c r="BO10" s="22">
        <v>0</v>
      </c>
      <c r="BP10" s="24">
        <v>4280</v>
      </c>
      <c r="BQ10" s="25">
        <v>0</v>
      </c>
      <c r="BR10" s="24">
        <v>0</v>
      </c>
      <c r="BS10" s="22">
        <v>0</v>
      </c>
      <c r="BT10" s="24">
        <v>416</v>
      </c>
      <c r="BU10" s="25">
        <v>0</v>
      </c>
      <c r="BV10" s="34">
        <v>25</v>
      </c>
      <c r="BW10" s="22">
        <v>0</v>
      </c>
      <c r="BX10" s="24">
        <v>0</v>
      </c>
      <c r="BY10" s="25">
        <v>0</v>
      </c>
      <c r="BZ10" s="34">
        <v>0</v>
      </c>
      <c r="CA10" s="22">
        <v>0</v>
      </c>
      <c r="CB10" s="24">
        <v>265</v>
      </c>
      <c r="CC10" s="25">
        <v>2450</v>
      </c>
    </row>
    <row r="11" spans="1:113" s="32" customFormat="1" ht="18" customHeight="1" x14ac:dyDescent="0.2">
      <c r="A11" s="2" t="s">
        <v>8</v>
      </c>
      <c r="B11" s="17">
        <f>'[1]Superficie Trimestral Cultivos'!B15</f>
        <v>285</v>
      </c>
      <c r="C11" s="18">
        <f>'[1]Superficie Trimestral Cultivos'!B64</f>
        <v>355</v>
      </c>
      <c r="D11" s="18">
        <f>'[1]Superficie Trimestral Cultivos'!B114</f>
        <v>256</v>
      </c>
      <c r="E11" s="19">
        <f>'[1]Superficie Trimestral Cultivos'!B164</f>
        <v>319</v>
      </c>
      <c r="F11" s="18">
        <f>'[1]Superficie Trimestral Cultivos'!C15</f>
        <v>0</v>
      </c>
      <c r="G11" s="18">
        <f>'[1]Superficie Trimestral Cultivos'!C64</f>
        <v>0</v>
      </c>
      <c r="H11" s="18">
        <f>'[1]Superficie Trimestral Cultivos'!C114</f>
        <v>0</v>
      </c>
      <c r="I11" s="18">
        <f>'[1]Superficie Trimestral Cultivos'!C164</f>
        <v>85</v>
      </c>
      <c r="J11" s="17">
        <f>'[1]Superficie Trimestral Cultivos'!D15</f>
        <v>180</v>
      </c>
      <c r="K11" s="18">
        <f>'[1]Superficie Trimestral Cultivos'!D64</f>
        <v>1639</v>
      </c>
      <c r="L11" s="18">
        <f>'[1]Superficie Trimestral Cultivos'!D114</f>
        <v>283</v>
      </c>
      <c r="M11" s="19">
        <f>'[1]Superficie Trimestral Cultivos'!D164</f>
        <v>79</v>
      </c>
      <c r="N11" s="18">
        <f>'[1]Superficie Trimestral Cultivos'!E15</f>
        <v>3996</v>
      </c>
      <c r="O11" s="18">
        <f>'[1]Superficie Trimestral Cultivos'!E64</f>
        <v>3472</v>
      </c>
      <c r="P11" s="18">
        <f>'[1]Superficie Trimestral Cultivos'!E114</f>
        <v>385</v>
      </c>
      <c r="Q11" s="18">
        <f>'[1]Superficie Trimestral Cultivos'!E164</f>
        <v>24402</v>
      </c>
      <c r="R11" s="17">
        <f>'[1]Superficie Trimestral Cultivos'!F15</f>
        <v>0</v>
      </c>
      <c r="S11" s="18">
        <f>'[1]Superficie Trimestral Cultivos'!F64</f>
        <v>595</v>
      </c>
      <c r="T11" s="18">
        <f>'[1]Superficie Trimestral Cultivos'!F114</f>
        <v>340</v>
      </c>
      <c r="U11" s="19">
        <f>'[1]Superficie Trimestral Cultivos'!F164</f>
        <v>397</v>
      </c>
      <c r="V11" s="18">
        <f>'[1]Superficie Trimestral Cultivos'!G15</f>
        <v>90</v>
      </c>
      <c r="W11" s="18">
        <f>'[1]Superficie Trimestral Cultivos'!G64</f>
        <v>624</v>
      </c>
      <c r="X11" s="18">
        <f>'[1]Superficie Trimestral Cultivos'!G114</f>
        <v>25</v>
      </c>
      <c r="Y11" s="18">
        <f>'[1]Superficie Trimestral Cultivos'!G164</f>
        <v>252</v>
      </c>
      <c r="Z11" s="17">
        <f>'[1]Superficie Trimestral Cultivos'!H15</f>
        <v>43</v>
      </c>
      <c r="AA11" s="18">
        <f>'[1]Superficie Trimestral Cultivos'!H64</f>
        <v>125</v>
      </c>
      <c r="AB11" s="18">
        <f>'[1]Superficie Trimestral Cultivos'!H114</f>
        <v>1945</v>
      </c>
      <c r="AC11" s="19">
        <f>'[1]Superficie Trimestral Cultivos'!H164</f>
        <v>806</v>
      </c>
      <c r="AD11" s="18">
        <f>'[1]Superficie Trimestral Cultivos'!I15</f>
        <v>18</v>
      </c>
      <c r="AE11" s="18">
        <f>'[1]Superficie Trimestral Cultivos'!I64</f>
        <v>2227</v>
      </c>
      <c r="AF11" s="18">
        <f>'[1]Superficie Trimestral Cultivos'!I114</f>
        <v>227</v>
      </c>
      <c r="AG11" s="18">
        <f>'[1]Superficie Trimestral Cultivos'!I164</f>
        <v>917</v>
      </c>
      <c r="AH11" s="17">
        <f>'[1]Superficie Trimestral Cultivos'!J15</f>
        <v>138</v>
      </c>
      <c r="AI11" s="18">
        <f>'[1]Superficie Trimestral Cultivos'!J64</f>
        <v>1404</v>
      </c>
      <c r="AJ11" s="18">
        <f>'[1]Superficie Trimestral Cultivos'!J114</f>
        <v>670</v>
      </c>
      <c r="AK11" s="19">
        <f>'[1]Superficie Trimestral Cultivos'!J164</f>
        <v>330</v>
      </c>
      <c r="AL11" s="18">
        <f>'[1]Superficie Trimestral Cultivos'!K15</f>
        <v>20</v>
      </c>
      <c r="AM11" s="18">
        <f>'[1]Superficie Trimestral Cultivos'!K64</f>
        <v>217</v>
      </c>
      <c r="AN11" s="18">
        <f>'[1]Superficie Trimestral Cultivos'!K114</f>
        <v>220</v>
      </c>
      <c r="AO11" s="18">
        <f>'[1]Superficie Trimestral Cultivos'!K164</f>
        <v>244</v>
      </c>
      <c r="AP11" s="17">
        <f>'[1]Superficie Trimestral Cultivos'!L15</f>
        <v>280</v>
      </c>
      <c r="AQ11" s="18">
        <f>'[1]Superficie Trimestral Cultivos'!L64</f>
        <v>447</v>
      </c>
      <c r="AR11" s="18">
        <f>'[1]Superficie Trimestral Cultivos'!L114</f>
        <v>351</v>
      </c>
      <c r="AS11" s="19">
        <f>'[1]Superficie Trimestral Cultivos'!L164</f>
        <v>1740</v>
      </c>
      <c r="AT11" s="18">
        <f>'[1]Superficie Trimestral Cultivos'!M15</f>
        <v>150</v>
      </c>
      <c r="AU11" s="18">
        <f>'[1]Superficie Trimestral Cultivos'!M64</f>
        <v>0</v>
      </c>
      <c r="AV11" s="18">
        <f>'[1]Superficie Trimestral Cultivos'!M114</f>
        <v>150</v>
      </c>
      <c r="AW11" s="18">
        <f>'[1]Superficie Trimestral Cultivos'!M164</f>
        <v>2550</v>
      </c>
      <c r="AX11" s="17">
        <f>'[1]Superficie Trimestral Cultivos'!N15</f>
        <v>25</v>
      </c>
      <c r="AY11" s="18">
        <f>'[1]Superficie Trimestral Cultivos'!N64</f>
        <v>220</v>
      </c>
      <c r="AZ11" s="18">
        <f>'[1]Superficie Trimestral Cultivos'!N114</f>
        <v>0</v>
      </c>
      <c r="BA11" s="19">
        <f>'[1]Superficie Trimestral Cultivos'!N164</f>
        <v>500</v>
      </c>
      <c r="BB11" s="18">
        <f>'[1]Superficie Trimestral Cultivos'!O15</f>
        <v>833</v>
      </c>
      <c r="BC11" s="18">
        <f>'[1]Superficie Trimestral Cultivos'!O64</f>
        <v>940</v>
      </c>
      <c r="BD11" s="18">
        <f>'[1]Superficie Trimestral Cultivos'!O114</f>
        <v>2961</v>
      </c>
      <c r="BE11" s="18">
        <f>'[1]Superficie Trimestral Cultivos'!O164</f>
        <v>1721</v>
      </c>
      <c r="BF11" s="20">
        <f>'[1]Superficie Trimestral Cultivos'!P15</f>
        <v>3759</v>
      </c>
      <c r="BG11" s="21">
        <f>'[1]Superficie Trimestral Cultivos'!P64</f>
        <v>5470</v>
      </c>
      <c r="BH11" s="22">
        <f>'[1]Superficie Trimestral Cultivos'!P114</f>
        <v>1398</v>
      </c>
      <c r="BI11" s="23">
        <f>'[1]Superficie Trimestral Cultivos'!P164</f>
        <v>2279</v>
      </c>
      <c r="BJ11" s="24">
        <f>'[1]Superficie Trimestral Cultivos'!Q15</f>
        <v>3647</v>
      </c>
      <c r="BK11" s="24">
        <f>'[1]Superficie Trimestral Cultivos'!Q64</f>
        <v>4397</v>
      </c>
      <c r="BL11" s="24">
        <f>'[1]Superficie Trimestral Cultivos'!Q114</f>
        <v>905</v>
      </c>
      <c r="BM11" s="25">
        <f>'[1]Superficie Trimestral Cultivos'!Q164</f>
        <v>100</v>
      </c>
      <c r="BN11" s="24">
        <v>694</v>
      </c>
      <c r="BO11" s="24">
        <v>170</v>
      </c>
      <c r="BP11" s="24">
        <v>1631</v>
      </c>
      <c r="BQ11" s="25">
        <v>60</v>
      </c>
      <c r="BR11" s="24">
        <v>515</v>
      </c>
      <c r="BS11" s="24">
        <v>261</v>
      </c>
      <c r="BT11" s="24">
        <v>737</v>
      </c>
      <c r="BU11" s="25">
        <v>890</v>
      </c>
      <c r="BV11" s="24">
        <v>1109</v>
      </c>
      <c r="BW11" s="24">
        <v>134</v>
      </c>
      <c r="BX11" s="24">
        <v>1047</v>
      </c>
      <c r="BY11" s="25">
        <v>879</v>
      </c>
      <c r="BZ11" s="24">
        <v>957</v>
      </c>
      <c r="CA11" s="24">
        <v>988</v>
      </c>
      <c r="CB11" s="24">
        <v>821</v>
      </c>
      <c r="CC11" s="25">
        <v>64</v>
      </c>
    </row>
    <row r="12" spans="1:113" s="32" customFormat="1" ht="18" customHeight="1" x14ac:dyDescent="0.2">
      <c r="A12" s="3" t="s">
        <v>9</v>
      </c>
      <c r="B12" s="17">
        <f>'[1]Superficie Trimestral Cultivos'!B16</f>
        <v>15518</v>
      </c>
      <c r="C12" s="18">
        <f>'[1]Superficie Trimestral Cultivos'!B65</f>
        <v>2479</v>
      </c>
      <c r="D12" s="18">
        <f>'[1]Superficie Trimestral Cultivos'!B115</f>
        <v>930</v>
      </c>
      <c r="E12" s="19">
        <f>'[1]Superficie Trimestral Cultivos'!B165</f>
        <v>87181</v>
      </c>
      <c r="F12" s="18">
        <f>'[1]Superficie Trimestral Cultivos'!C16</f>
        <v>2593</v>
      </c>
      <c r="G12" s="18">
        <f>'[1]Superficie Trimestral Cultivos'!C65</f>
        <v>1126</v>
      </c>
      <c r="H12" s="18">
        <f>'[1]Superficie Trimestral Cultivos'!C115</f>
        <v>4465</v>
      </c>
      <c r="I12" s="18">
        <f>'[1]Superficie Trimestral Cultivos'!C165</f>
        <v>62575</v>
      </c>
      <c r="J12" s="17">
        <f>'[1]Superficie Trimestral Cultivos'!D16</f>
        <v>29207</v>
      </c>
      <c r="K12" s="18">
        <f>'[1]Superficie Trimestral Cultivos'!D65</f>
        <v>42053</v>
      </c>
      <c r="L12" s="18">
        <f>'[1]Superficie Trimestral Cultivos'!D115</f>
        <v>8244</v>
      </c>
      <c r="M12" s="19">
        <f>'[1]Superficie Trimestral Cultivos'!D165</f>
        <v>162695</v>
      </c>
      <c r="N12" s="18">
        <f>'[1]Superficie Trimestral Cultivos'!E16</f>
        <v>6303</v>
      </c>
      <c r="O12" s="18">
        <f>'[1]Superficie Trimestral Cultivos'!E65</f>
        <v>56</v>
      </c>
      <c r="P12" s="18">
        <f>'[1]Superficie Trimestral Cultivos'!E115</f>
        <v>5570</v>
      </c>
      <c r="Q12" s="18">
        <f>'[1]Superficie Trimestral Cultivos'!E165</f>
        <v>65768</v>
      </c>
      <c r="R12" s="17">
        <f>'[1]Superficie Trimestral Cultivos'!F16</f>
        <v>4709</v>
      </c>
      <c r="S12" s="18">
        <f>'[1]Superficie Trimestral Cultivos'!F65</f>
        <v>2115</v>
      </c>
      <c r="T12" s="18">
        <f>'[1]Superficie Trimestral Cultivos'!F115</f>
        <v>5938</v>
      </c>
      <c r="U12" s="19">
        <f>'[1]Superficie Trimestral Cultivos'!F165</f>
        <v>42601</v>
      </c>
      <c r="V12" s="18">
        <f>'[1]Superficie Trimestral Cultivos'!G16</f>
        <v>5297</v>
      </c>
      <c r="W12" s="18">
        <f>'[1]Superficie Trimestral Cultivos'!G65</f>
        <v>2952</v>
      </c>
      <c r="X12" s="18">
        <f>'[1]Superficie Trimestral Cultivos'!G115</f>
        <v>4809</v>
      </c>
      <c r="Y12" s="18">
        <f>'[1]Superficie Trimestral Cultivos'!G165</f>
        <v>56785</v>
      </c>
      <c r="Z12" s="17">
        <f>'[1]Superficie Trimestral Cultivos'!H16</f>
        <v>5265</v>
      </c>
      <c r="AA12" s="18">
        <f>'[1]Superficie Trimestral Cultivos'!H65</f>
        <v>554</v>
      </c>
      <c r="AB12" s="18">
        <f>'[1]Superficie Trimestral Cultivos'!H115</f>
        <v>41</v>
      </c>
      <c r="AC12" s="19">
        <f>'[1]Superficie Trimestral Cultivos'!H165</f>
        <v>275639</v>
      </c>
      <c r="AD12" s="18">
        <f>'[1]Superficie Trimestral Cultivos'!I16</f>
        <v>17804</v>
      </c>
      <c r="AE12" s="18">
        <f>'[1]Superficie Trimestral Cultivos'!I65</f>
        <v>2059</v>
      </c>
      <c r="AF12" s="18">
        <f>'[1]Superficie Trimestral Cultivos'!I115</f>
        <v>9354</v>
      </c>
      <c r="AG12" s="18">
        <f>'[1]Superficie Trimestral Cultivos'!I165</f>
        <v>247150</v>
      </c>
      <c r="AH12" s="17">
        <f>'[1]Superficie Trimestral Cultivos'!J16</f>
        <v>1944</v>
      </c>
      <c r="AI12" s="18">
        <f>'[1]Superficie Trimestral Cultivos'!J65</f>
        <v>1220</v>
      </c>
      <c r="AJ12" s="18">
        <f>'[1]Superficie Trimestral Cultivos'!J115</f>
        <v>1839</v>
      </c>
      <c r="AK12" s="19">
        <f>'[1]Superficie Trimestral Cultivos'!J165</f>
        <v>67579</v>
      </c>
      <c r="AL12" s="18">
        <f>'[1]Superficie Trimestral Cultivos'!K16</f>
        <v>1135</v>
      </c>
      <c r="AM12" s="18">
        <f>'[1]Superficie Trimestral Cultivos'!K65</f>
        <v>542</v>
      </c>
      <c r="AN12" s="18">
        <f>'[1]Superficie Trimestral Cultivos'!K115</f>
        <v>1061</v>
      </c>
      <c r="AO12" s="18">
        <f>'[1]Superficie Trimestral Cultivos'!K165</f>
        <v>116568</v>
      </c>
      <c r="AP12" s="17">
        <f>'[1]Superficie Trimestral Cultivos'!L16</f>
        <v>1128</v>
      </c>
      <c r="AQ12" s="18">
        <f>'[1]Superficie Trimestral Cultivos'!L65</f>
        <v>432</v>
      </c>
      <c r="AR12" s="18">
        <f>'[1]Superficie Trimestral Cultivos'!L115</f>
        <v>0</v>
      </c>
      <c r="AS12" s="19">
        <f>'[1]Superficie Trimestral Cultivos'!L165</f>
        <v>106451</v>
      </c>
      <c r="AT12" s="18">
        <f>'[1]Superficie Trimestral Cultivos'!M16</f>
        <v>46025</v>
      </c>
      <c r="AU12" s="18">
        <f>'[1]Superficie Trimestral Cultivos'!M65</f>
        <v>225</v>
      </c>
      <c r="AV12" s="18">
        <f>'[1]Superficie Trimestral Cultivos'!M115</f>
        <v>36</v>
      </c>
      <c r="AW12" s="18">
        <f>'[1]Superficie Trimestral Cultivos'!M165</f>
        <v>68196</v>
      </c>
      <c r="AX12" s="17">
        <f>'[1]Superficie Trimestral Cultivos'!N16</f>
        <v>275</v>
      </c>
      <c r="AY12" s="18">
        <f>'[1]Superficie Trimestral Cultivos'!N65</f>
        <v>175</v>
      </c>
      <c r="AZ12" s="18">
        <f>'[1]Superficie Trimestral Cultivos'!N115</f>
        <v>0</v>
      </c>
      <c r="BA12" s="19">
        <f>'[1]Superficie Trimestral Cultivos'!N165</f>
        <v>165577</v>
      </c>
      <c r="BB12" s="18">
        <f>'[1]Superficie Trimestral Cultivos'!O16</f>
        <v>206</v>
      </c>
      <c r="BC12" s="18">
        <f>'[1]Superficie Trimestral Cultivos'!O65</f>
        <v>859</v>
      </c>
      <c r="BD12" s="18">
        <f>'[1]Superficie Trimestral Cultivos'!O115</f>
        <v>5115</v>
      </c>
      <c r="BE12" s="18">
        <f>'[1]Superficie Trimestral Cultivos'!O165</f>
        <v>211822</v>
      </c>
      <c r="BF12" s="20">
        <f>'[1]Superficie Trimestral Cultivos'!P16</f>
        <v>4295</v>
      </c>
      <c r="BG12" s="21">
        <f>'[1]Superficie Trimestral Cultivos'!P65</f>
        <v>1976</v>
      </c>
      <c r="BH12" s="22">
        <f>'[1]Superficie Trimestral Cultivos'!P115</f>
        <v>5457</v>
      </c>
      <c r="BI12" s="23">
        <f>'[1]Superficie Trimestral Cultivos'!P165</f>
        <v>211646</v>
      </c>
      <c r="BJ12" s="24">
        <f>'[1]Superficie Trimestral Cultivos'!Q16</f>
        <v>41143</v>
      </c>
      <c r="BK12" s="24">
        <f>'[1]Superficie Trimestral Cultivos'!Q65</f>
        <v>1238</v>
      </c>
      <c r="BL12" s="24">
        <f>'[1]Superficie Trimestral Cultivos'!Q115</f>
        <v>1487</v>
      </c>
      <c r="BM12" s="25">
        <f>'[1]Superficie Trimestral Cultivos'!Q165</f>
        <v>145147</v>
      </c>
      <c r="BN12" s="24">
        <v>37081</v>
      </c>
      <c r="BO12" s="24">
        <v>1074</v>
      </c>
      <c r="BP12" s="24">
        <v>11508</v>
      </c>
      <c r="BQ12" s="25">
        <v>149843</v>
      </c>
      <c r="BR12" s="24">
        <v>15733</v>
      </c>
      <c r="BS12" s="24">
        <v>1305</v>
      </c>
      <c r="BT12" s="24">
        <v>1464</v>
      </c>
      <c r="BU12" s="25">
        <v>37254</v>
      </c>
      <c r="BV12" s="24">
        <v>25880</v>
      </c>
      <c r="BW12" s="24">
        <v>1626</v>
      </c>
      <c r="BX12" s="24">
        <v>1397</v>
      </c>
      <c r="BY12" s="25">
        <v>11376</v>
      </c>
      <c r="BZ12" s="24">
        <v>1593</v>
      </c>
      <c r="CA12" s="24">
        <v>1962</v>
      </c>
      <c r="CB12" s="24">
        <v>590</v>
      </c>
      <c r="CC12" s="25">
        <v>5571</v>
      </c>
    </row>
    <row r="13" spans="1:113" s="32" customFormat="1" ht="18" customHeight="1" x14ac:dyDescent="0.2">
      <c r="A13" s="2" t="s">
        <v>10</v>
      </c>
      <c r="B13" s="17">
        <f>'[1]Superficie Trimestral Cultivos'!B17</f>
        <v>2020</v>
      </c>
      <c r="C13" s="18">
        <f>'[1]Superficie Trimestral Cultivos'!B66</f>
        <v>6805</v>
      </c>
      <c r="D13" s="18">
        <f>'[1]Superficie Trimestral Cultivos'!B116</f>
        <v>6170</v>
      </c>
      <c r="E13" s="19">
        <f>'[1]Superficie Trimestral Cultivos'!B166</f>
        <v>2506</v>
      </c>
      <c r="F13" s="18">
        <f>'[1]Superficie Trimestral Cultivos'!C17</f>
        <v>553</v>
      </c>
      <c r="G13" s="18">
        <f>'[1]Superficie Trimestral Cultivos'!C66</f>
        <v>748</v>
      </c>
      <c r="H13" s="18">
        <f>'[1]Superficie Trimestral Cultivos'!C116</f>
        <v>11520</v>
      </c>
      <c r="I13" s="18">
        <f>'[1]Superficie Trimestral Cultivos'!C166</f>
        <v>1914</v>
      </c>
      <c r="J13" s="17">
        <f>'[1]Superficie Trimestral Cultivos'!D17</f>
        <v>8395</v>
      </c>
      <c r="K13" s="18">
        <f>'[1]Superficie Trimestral Cultivos'!D66</f>
        <v>9298</v>
      </c>
      <c r="L13" s="18">
        <f>'[1]Superficie Trimestral Cultivos'!D116</f>
        <v>1651</v>
      </c>
      <c r="M13" s="19">
        <f>'[1]Superficie Trimestral Cultivos'!D166</f>
        <v>475</v>
      </c>
      <c r="N13" s="18">
        <f>'[1]Superficie Trimestral Cultivos'!E17</f>
        <v>3925</v>
      </c>
      <c r="O13" s="18">
        <f>'[1]Superficie Trimestral Cultivos'!E66</f>
        <v>2519</v>
      </c>
      <c r="P13" s="18">
        <f>'[1]Superficie Trimestral Cultivos'!E116</f>
        <v>300</v>
      </c>
      <c r="Q13" s="18">
        <f>'[1]Superficie Trimestral Cultivos'!E166</f>
        <v>2491</v>
      </c>
      <c r="R13" s="17">
        <f>'[1]Superficie Trimestral Cultivos'!F17</f>
        <v>168</v>
      </c>
      <c r="S13" s="18">
        <f>'[1]Superficie Trimestral Cultivos'!F66</f>
        <v>1282</v>
      </c>
      <c r="T13" s="18">
        <f>'[1]Superficie Trimestral Cultivos'!F116</f>
        <v>64</v>
      </c>
      <c r="U13" s="19">
        <f>'[1]Superficie Trimestral Cultivos'!F166</f>
        <v>443</v>
      </c>
      <c r="V13" s="18">
        <f>'[1]Superficie Trimestral Cultivos'!G17</f>
        <v>509</v>
      </c>
      <c r="W13" s="18">
        <f>'[1]Superficie Trimestral Cultivos'!G66</f>
        <v>2154</v>
      </c>
      <c r="X13" s="18">
        <f>'[1]Superficie Trimestral Cultivos'!G116</f>
        <v>506</v>
      </c>
      <c r="Y13" s="18">
        <f>'[1]Superficie Trimestral Cultivos'!G166</f>
        <v>466</v>
      </c>
      <c r="Z13" s="17">
        <f>'[1]Superficie Trimestral Cultivos'!H17</f>
        <v>120</v>
      </c>
      <c r="AA13" s="18">
        <f>'[1]Superficie Trimestral Cultivos'!H66</f>
        <v>1019</v>
      </c>
      <c r="AB13" s="18">
        <f>'[1]Superficie Trimestral Cultivos'!H116</f>
        <v>1607</v>
      </c>
      <c r="AC13" s="19">
        <f>'[1]Superficie Trimestral Cultivos'!H166</f>
        <v>5933</v>
      </c>
      <c r="AD13" s="18">
        <f>'[1]Superficie Trimestral Cultivos'!I17</f>
        <v>484</v>
      </c>
      <c r="AE13" s="18">
        <f>'[1]Superficie Trimestral Cultivos'!I66</f>
        <v>1997</v>
      </c>
      <c r="AF13" s="18">
        <f>'[1]Superficie Trimestral Cultivos'!I116</f>
        <v>956</v>
      </c>
      <c r="AG13" s="18">
        <f>'[1]Superficie Trimestral Cultivos'!I166</f>
        <v>4805</v>
      </c>
      <c r="AH13" s="17">
        <f>'[1]Superficie Trimestral Cultivos'!J17</f>
        <v>123</v>
      </c>
      <c r="AI13" s="18">
        <f>'[1]Superficie Trimestral Cultivos'!J66</f>
        <v>1990</v>
      </c>
      <c r="AJ13" s="18">
        <f>'[1]Superficie Trimestral Cultivos'!J116</f>
        <v>2927</v>
      </c>
      <c r="AK13" s="19">
        <f>'[1]Superficie Trimestral Cultivos'!J166</f>
        <v>130</v>
      </c>
      <c r="AL13" s="18">
        <f>'[1]Superficie Trimestral Cultivos'!K17</f>
        <v>53</v>
      </c>
      <c r="AM13" s="18">
        <f>'[1]Superficie Trimestral Cultivos'!K66</f>
        <v>476</v>
      </c>
      <c r="AN13" s="18">
        <f>'[1]Superficie Trimestral Cultivos'!K116</f>
        <v>126</v>
      </c>
      <c r="AO13" s="18">
        <f>'[1]Superficie Trimestral Cultivos'!K166</f>
        <v>581</v>
      </c>
      <c r="AP13" s="17">
        <f>'[1]Superficie Trimestral Cultivos'!L17</f>
        <v>282</v>
      </c>
      <c r="AQ13" s="18">
        <f>'[1]Superficie Trimestral Cultivos'!L66</f>
        <v>757</v>
      </c>
      <c r="AR13" s="18">
        <f>'[1]Superficie Trimestral Cultivos'!L116</f>
        <v>285</v>
      </c>
      <c r="AS13" s="19">
        <f>'[1]Superficie Trimestral Cultivos'!L166</f>
        <v>2200</v>
      </c>
      <c r="AT13" s="18">
        <f>'[1]Superficie Trimestral Cultivos'!M17</f>
        <v>2071</v>
      </c>
      <c r="AU13" s="18">
        <f>'[1]Superficie Trimestral Cultivos'!M66</f>
        <v>295</v>
      </c>
      <c r="AV13" s="18">
        <f>'[1]Superficie Trimestral Cultivos'!M116</f>
        <v>80</v>
      </c>
      <c r="AW13" s="18">
        <f>'[1]Superficie Trimestral Cultivos'!M166</f>
        <v>0</v>
      </c>
      <c r="AX13" s="17">
        <f>'[1]Superficie Trimestral Cultivos'!N17</f>
        <v>0</v>
      </c>
      <c r="AY13" s="18">
        <f>'[1]Superficie Trimestral Cultivos'!N66</f>
        <v>47</v>
      </c>
      <c r="AZ13" s="18">
        <f>'[1]Superficie Trimestral Cultivos'!N116</f>
        <v>246</v>
      </c>
      <c r="BA13" s="19">
        <f>'[1]Superficie Trimestral Cultivos'!N166</f>
        <v>2445</v>
      </c>
      <c r="BB13" s="18">
        <f>'[1]Superficie Trimestral Cultivos'!O17</f>
        <v>741</v>
      </c>
      <c r="BC13" s="18">
        <f>'[1]Superficie Trimestral Cultivos'!O66</f>
        <v>3381</v>
      </c>
      <c r="BD13" s="18">
        <f>'[1]Superficie Trimestral Cultivos'!O116</f>
        <v>5325</v>
      </c>
      <c r="BE13" s="18">
        <f>'[1]Superficie Trimestral Cultivos'!O166</f>
        <v>2827</v>
      </c>
      <c r="BF13" s="20">
        <f>'[1]Superficie Trimestral Cultivos'!P17</f>
        <v>1850</v>
      </c>
      <c r="BG13" s="21">
        <f>'[1]Superficie Trimestral Cultivos'!P66</f>
        <v>3729</v>
      </c>
      <c r="BH13" s="22">
        <f>'[1]Superficie Trimestral Cultivos'!P116</f>
        <v>1459</v>
      </c>
      <c r="BI13" s="23">
        <f>'[1]Superficie Trimestral Cultivos'!P166</f>
        <v>1545</v>
      </c>
      <c r="BJ13" s="24">
        <f>'[1]Superficie Trimestral Cultivos'!Q17</f>
        <v>4299</v>
      </c>
      <c r="BK13" s="24">
        <f>'[1]Superficie Trimestral Cultivos'!Q66</f>
        <v>17130</v>
      </c>
      <c r="BL13" s="24">
        <f>'[1]Superficie Trimestral Cultivos'!Q116</f>
        <v>1017</v>
      </c>
      <c r="BM13" s="25">
        <f>'[1]Superficie Trimestral Cultivos'!Q166</f>
        <v>2680</v>
      </c>
      <c r="BN13" s="24">
        <v>3765</v>
      </c>
      <c r="BO13" s="24">
        <v>237</v>
      </c>
      <c r="BP13" s="24">
        <v>947</v>
      </c>
      <c r="BQ13" s="25">
        <v>582</v>
      </c>
      <c r="BR13" s="24">
        <v>2906</v>
      </c>
      <c r="BS13" s="24">
        <v>901</v>
      </c>
      <c r="BT13" s="24">
        <v>676</v>
      </c>
      <c r="BU13" s="25">
        <v>1082</v>
      </c>
      <c r="BV13" s="24">
        <v>1665</v>
      </c>
      <c r="BW13" s="24">
        <v>1756</v>
      </c>
      <c r="BX13" s="24">
        <v>930</v>
      </c>
      <c r="BY13" s="25">
        <v>313</v>
      </c>
      <c r="BZ13" s="24">
        <v>139</v>
      </c>
      <c r="CA13" s="24">
        <v>1546</v>
      </c>
      <c r="CB13" s="24">
        <v>1120</v>
      </c>
      <c r="CC13" s="25">
        <v>488</v>
      </c>
    </row>
    <row r="14" spans="1:113" s="32" customFormat="1" ht="18" customHeight="1" x14ac:dyDescent="0.2">
      <c r="A14" s="2" t="s">
        <v>11</v>
      </c>
      <c r="B14" s="17">
        <f>'[1]Superficie Trimestral Cultivos'!B18</f>
        <v>2543</v>
      </c>
      <c r="C14" s="18">
        <f>'[1]Superficie Trimestral Cultivos'!B67</f>
        <v>6775</v>
      </c>
      <c r="D14" s="18">
        <f>'[1]Superficie Trimestral Cultivos'!B117</f>
        <v>3773</v>
      </c>
      <c r="E14" s="19">
        <f>'[1]Superficie Trimestral Cultivos'!B167</f>
        <v>2265</v>
      </c>
      <c r="F14" s="18">
        <f>'[1]Superficie Trimestral Cultivos'!C18</f>
        <v>64</v>
      </c>
      <c r="G14" s="18">
        <f>'[1]Superficie Trimestral Cultivos'!C67</f>
        <v>0</v>
      </c>
      <c r="H14" s="18">
        <f>'[1]Superficie Trimestral Cultivos'!C117</f>
        <v>11963</v>
      </c>
      <c r="I14" s="18">
        <f>'[1]Superficie Trimestral Cultivos'!C167</f>
        <v>1967</v>
      </c>
      <c r="J14" s="17">
        <f>'[1]Superficie Trimestral Cultivos'!D18</f>
        <v>9179</v>
      </c>
      <c r="K14" s="18">
        <f>'[1]Superficie Trimestral Cultivos'!D67</f>
        <v>14717</v>
      </c>
      <c r="L14" s="18">
        <f>'[1]Superficie Trimestral Cultivos'!D117</f>
        <v>8669</v>
      </c>
      <c r="M14" s="19">
        <f>'[1]Superficie Trimestral Cultivos'!D167</f>
        <v>3380</v>
      </c>
      <c r="N14" s="18">
        <f>'[1]Superficie Trimestral Cultivos'!E18</f>
        <v>5564</v>
      </c>
      <c r="O14" s="18">
        <f>'[1]Superficie Trimestral Cultivos'!E67</f>
        <v>2307</v>
      </c>
      <c r="P14" s="18">
        <f>'[1]Superficie Trimestral Cultivos'!E117</f>
        <v>788</v>
      </c>
      <c r="Q14" s="18">
        <f>'[1]Superficie Trimestral Cultivos'!E167</f>
        <v>2028</v>
      </c>
      <c r="R14" s="17">
        <f>'[1]Superficie Trimestral Cultivos'!F18</f>
        <v>225</v>
      </c>
      <c r="S14" s="18">
        <f>'[1]Superficie Trimestral Cultivos'!F67</f>
        <v>940</v>
      </c>
      <c r="T14" s="18">
        <f>'[1]Superficie Trimestral Cultivos'!F117</f>
        <v>747</v>
      </c>
      <c r="U14" s="19">
        <f>'[1]Superficie Trimestral Cultivos'!F167</f>
        <v>944</v>
      </c>
      <c r="V14" s="18">
        <f>'[1]Superficie Trimestral Cultivos'!G18</f>
        <v>1105</v>
      </c>
      <c r="W14" s="18">
        <f>'[1]Superficie Trimestral Cultivos'!G67</f>
        <v>1175</v>
      </c>
      <c r="X14" s="18">
        <f>'[1]Superficie Trimestral Cultivos'!G117</f>
        <v>1684</v>
      </c>
      <c r="Y14" s="18">
        <f>'[1]Superficie Trimestral Cultivos'!G167</f>
        <v>1415</v>
      </c>
      <c r="Z14" s="17">
        <f>'[1]Superficie Trimestral Cultivos'!H18</f>
        <v>253</v>
      </c>
      <c r="AA14" s="18">
        <f>'[1]Superficie Trimestral Cultivos'!H67</f>
        <v>1546</v>
      </c>
      <c r="AB14" s="18">
        <f>'[1]Superficie Trimestral Cultivos'!H117</f>
        <v>1924</v>
      </c>
      <c r="AC14" s="19">
        <f>'[1]Superficie Trimestral Cultivos'!H167</f>
        <v>10077</v>
      </c>
      <c r="AD14" s="18">
        <f>'[1]Superficie Trimestral Cultivos'!I18</f>
        <v>4066</v>
      </c>
      <c r="AE14" s="18">
        <f>'[1]Superficie Trimestral Cultivos'!I67</f>
        <v>1238</v>
      </c>
      <c r="AF14" s="18">
        <f>'[1]Superficie Trimestral Cultivos'!I117</f>
        <v>546</v>
      </c>
      <c r="AG14" s="18">
        <f>'[1]Superficie Trimestral Cultivos'!I167</f>
        <v>5702</v>
      </c>
      <c r="AH14" s="17">
        <f>'[1]Superficie Trimestral Cultivos'!J18</f>
        <v>228</v>
      </c>
      <c r="AI14" s="18">
        <f>'[1]Superficie Trimestral Cultivos'!J67</f>
        <v>497</v>
      </c>
      <c r="AJ14" s="18">
        <f>'[1]Superficie Trimestral Cultivos'!J117</f>
        <v>1158</v>
      </c>
      <c r="AK14" s="19">
        <f>'[1]Superficie Trimestral Cultivos'!J167</f>
        <v>783</v>
      </c>
      <c r="AL14" s="18">
        <f>'[1]Superficie Trimestral Cultivos'!K18</f>
        <v>365</v>
      </c>
      <c r="AM14" s="18">
        <f>'[1]Superficie Trimestral Cultivos'!K67</f>
        <v>618</v>
      </c>
      <c r="AN14" s="18">
        <f>'[1]Superficie Trimestral Cultivos'!K117</f>
        <v>250</v>
      </c>
      <c r="AO14" s="18">
        <f>'[1]Superficie Trimestral Cultivos'!K167</f>
        <v>5241</v>
      </c>
      <c r="AP14" s="17">
        <f>'[1]Superficie Trimestral Cultivos'!L18</f>
        <v>390</v>
      </c>
      <c r="AQ14" s="18">
        <f>'[1]Superficie Trimestral Cultivos'!L67</f>
        <v>96</v>
      </c>
      <c r="AR14" s="18">
        <f>'[1]Superficie Trimestral Cultivos'!L117</f>
        <v>257</v>
      </c>
      <c r="AS14" s="19">
        <f>'[1]Superficie Trimestral Cultivos'!L167</f>
        <v>366</v>
      </c>
      <c r="AT14" s="18">
        <f>'[1]Superficie Trimestral Cultivos'!M18</f>
        <v>1948</v>
      </c>
      <c r="AU14" s="18">
        <f>'[1]Superficie Trimestral Cultivos'!M67</f>
        <v>630</v>
      </c>
      <c r="AV14" s="18">
        <f>'[1]Superficie Trimestral Cultivos'!M117</f>
        <v>328</v>
      </c>
      <c r="AW14" s="18">
        <f>'[1]Superficie Trimestral Cultivos'!M167</f>
        <v>2056</v>
      </c>
      <c r="AX14" s="17">
        <f>'[1]Superficie Trimestral Cultivos'!N18</f>
        <v>30</v>
      </c>
      <c r="AY14" s="18">
        <f>'[1]Superficie Trimestral Cultivos'!N67</f>
        <v>325</v>
      </c>
      <c r="AZ14" s="18">
        <f>'[1]Superficie Trimestral Cultivos'!N117</f>
        <v>847</v>
      </c>
      <c r="BA14" s="19">
        <f>'[1]Superficie Trimestral Cultivos'!N167</f>
        <v>26066</v>
      </c>
      <c r="BB14" s="18">
        <f>'[1]Superficie Trimestral Cultivos'!O18</f>
        <v>1154</v>
      </c>
      <c r="BC14" s="18">
        <f>'[1]Superficie Trimestral Cultivos'!O67</f>
        <v>1917</v>
      </c>
      <c r="BD14" s="18">
        <f>'[1]Superficie Trimestral Cultivos'!O117</f>
        <v>3248</v>
      </c>
      <c r="BE14" s="18">
        <f>'[1]Superficie Trimestral Cultivos'!O167</f>
        <v>23839</v>
      </c>
      <c r="BF14" s="20">
        <f>'[1]Superficie Trimestral Cultivos'!P18</f>
        <v>5178</v>
      </c>
      <c r="BG14" s="21">
        <f>'[1]Superficie Trimestral Cultivos'!P67</f>
        <v>4074</v>
      </c>
      <c r="BH14" s="22">
        <f>'[1]Superficie Trimestral Cultivos'!P117</f>
        <v>3819</v>
      </c>
      <c r="BI14" s="23">
        <f>'[1]Superficie Trimestral Cultivos'!P167</f>
        <v>15092</v>
      </c>
      <c r="BJ14" s="24">
        <f>'[1]Superficie Trimestral Cultivos'!Q18</f>
        <v>8712</v>
      </c>
      <c r="BK14" s="24">
        <f>'[1]Superficie Trimestral Cultivos'!Q67</f>
        <v>1142</v>
      </c>
      <c r="BL14" s="24">
        <f>'[1]Superficie Trimestral Cultivos'!Q117</f>
        <v>1704</v>
      </c>
      <c r="BM14" s="25">
        <f>'[1]Superficie Trimestral Cultivos'!Q167</f>
        <v>11232</v>
      </c>
      <c r="BN14" s="24">
        <v>10366</v>
      </c>
      <c r="BO14" s="24">
        <v>4282</v>
      </c>
      <c r="BP14" s="24">
        <v>4763</v>
      </c>
      <c r="BQ14" s="25">
        <v>11746</v>
      </c>
      <c r="BR14" s="24">
        <v>14652</v>
      </c>
      <c r="BS14" s="24">
        <v>2971</v>
      </c>
      <c r="BT14" s="24">
        <v>4330</v>
      </c>
      <c r="BU14" s="25">
        <v>7670</v>
      </c>
      <c r="BV14" s="24">
        <v>4746</v>
      </c>
      <c r="BW14" s="24">
        <v>4336</v>
      </c>
      <c r="BX14" s="24">
        <v>3566</v>
      </c>
      <c r="BY14" s="25">
        <v>4811</v>
      </c>
      <c r="BZ14" s="24">
        <v>4166</v>
      </c>
      <c r="CA14" s="24">
        <v>4184</v>
      </c>
      <c r="CB14" s="24">
        <v>3289</v>
      </c>
      <c r="CC14" s="25">
        <v>3652</v>
      </c>
    </row>
    <row r="15" spans="1:113" s="32" customFormat="1" ht="18" customHeight="1" x14ac:dyDescent="0.2">
      <c r="A15" s="2" t="s">
        <v>12</v>
      </c>
      <c r="B15" s="17">
        <f>'[1]Superficie Trimestral Cultivos'!B19</f>
        <v>60</v>
      </c>
      <c r="C15" s="18">
        <f>'[1]Superficie Trimestral Cultivos'!B68</f>
        <v>0</v>
      </c>
      <c r="D15" s="18">
        <f>'[1]Superficie Trimestral Cultivos'!B118</f>
        <v>30</v>
      </c>
      <c r="E15" s="19">
        <f>'[1]Superficie Trimestral Cultivos'!B168</f>
        <v>0</v>
      </c>
      <c r="F15" s="18">
        <f>'[1]Superficie Trimestral Cultivos'!C19</f>
        <v>33</v>
      </c>
      <c r="G15" s="18">
        <f>'[1]Superficie Trimestral Cultivos'!C68</f>
        <v>0</v>
      </c>
      <c r="H15" s="18">
        <f>'[1]Superficie Trimestral Cultivos'!C118</f>
        <v>7</v>
      </c>
      <c r="I15" s="18">
        <f>'[1]Superficie Trimestral Cultivos'!C168</f>
        <v>0</v>
      </c>
      <c r="J15" s="17">
        <f>'[1]Superficie Trimestral Cultivos'!D19</f>
        <v>1631</v>
      </c>
      <c r="K15" s="18">
        <f>'[1]Superficie Trimestral Cultivos'!D68</f>
        <v>0</v>
      </c>
      <c r="L15" s="18">
        <f>'[1]Superficie Trimestral Cultivos'!D118</f>
        <v>0</v>
      </c>
      <c r="M15" s="19">
        <f>'[1]Superficie Trimestral Cultivos'!D168</f>
        <v>30</v>
      </c>
      <c r="N15" s="18">
        <f>'[1]Superficie Trimestral Cultivos'!E19</f>
        <v>65</v>
      </c>
      <c r="O15" s="18">
        <f>'[1]Superficie Trimestral Cultivos'!E68</f>
        <v>0</v>
      </c>
      <c r="P15" s="18">
        <f>'[1]Superficie Trimestral Cultivos'!E118</f>
        <v>0</v>
      </c>
      <c r="Q15" s="18">
        <f>'[1]Superficie Trimestral Cultivos'!E168</f>
        <v>105</v>
      </c>
      <c r="R15" s="17">
        <f>'[1]Superficie Trimestral Cultivos'!F19</f>
        <v>0</v>
      </c>
      <c r="S15" s="18">
        <f>'[1]Superficie Trimestral Cultivos'!F68</f>
        <v>1397</v>
      </c>
      <c r="T15" s="18">
        <f>'[1]Superficie Trimestral Cultivos'!F118</f>
        <v>459</v>
      </c>
      <c r="U15" s="19">
        <f>'[1]Superficie Trimestral Cultivos'!F168</f>
        <v>0</v>
      </c>
      <c r="V15" s="18">
        <f>'[1]Superficie Trimestral Cultivos'!G19</f>
        <v>0</v>
      </c>
      <c r="W15" s="18">
        <f>'[1]Superficie Trimestral Cultivos'!G68</f>
        <v>128</v>
      </c>
      <c r="X15" s="18">
        <f>'[1]Superficie Trimestral Cultivos'!G118</f>
        <v>0</v>
      </c>
      <c r="Y15" s="18">
        <f>'[1]Superficie Trimestral Cultivos'!G168</f>
        <v>0</v>
      </c>
      <c r="Z15" s="17">
        <f>'[1]Superficie Trimestral Cultivos'!H19</f>
        <v>0</v>
      </c>
      <c r="AA15" s="18">
        <f>'[1]Superficie Trimestral Cultivos'!H68</f>
        <v>0</v>
      </c>
      <c r="AB15" s="18">
        <f>'[1]Superficie Trimestral Cultivos'!H118</f>
        <v>0</v>
      </c>
      <c r="AC15" s="19">
        <f>'[1]Superficie Trimestral Cultivos'!H168</f>
        <v>221</v>
      </c>
      <c r="AD15" s="18">
        <f>'[1]Superficie Trimestral Cultivos'!I19</f>
        <v>12</v>
      </c>
      <c r="AE15" s="18">
        <f>'[1]Superficie Trimestral Cultivos'!I68</f>
        <v>165</v>
      </c>
      <c r="AF15" s="18">
        <f>'[1]Superficie Trimestral Cultivos'!I118</f>
        <v>0</v>
      </c>
      <c r="AG15" s="18">
        <f>'[1]Superficie Trimestral Cultivos'!I168</f>
        <v>221</v>
      </c>
      <c r="AH15" s="17">
        <f>'[1]Superficie Trimestral Cultivos'!J19</f>
        <v>0</v>
      </c>
      <c r="AI15" s="18">
        <f>'[1]Superficie Trimestral Cultivos'!J68</f>
        <v>0</v>
      </c>
      <c r="AJ15" s="18">
        <f>'[1]Superficie Trimestral Cultivos'!J118</f>
        <v>25</v>
      </c>
      <c r="AK15" s="19">
        <f>'[1]Superficie Trimestral Cultivos'!J168</f>
        <v>266</v>
      </c>
      <c r="AL15" s="18">
        <f>'[1]Superficie Trimestral Cultivos'!K19</f>
        <v>111</v>
      </c>
      <c r="AM15" s="18">
        <f>'[1]Superficie Trimestral Cultivos'!K68</f>
        <v>120</v>
      </c>
      <c r="AN15" s="18">
        <f>'[1]Superficie Trimestral Cultivos'!K118</f>
        <v>158</v>
      </c>
      <c r="AO15" s="18">
        <f>'[1]Superficie Trimestral Cultivos'!K168</f>
        <v>98</v>
      </c>
      <c r="AP15" s="17">
        <f>'[1]Superficie Trimestral Cultivos'!L19</f>
        <v>12</v>
      </c>
      <c r="AQ15" s="18">
        <f>'[1]Superficie Trimestral Cultivos'!L68</f>
        <v>0</v>
      </c>
      <c r="AR15" s="18">
        <f>'[1]Superficie Trimestral Cultivos'!L118</f>
        <v>0</v>
      </c>
      <c r="AS15" s="19">
        <f>'[1]Superficie Trimestral Cultivos'!L168</f>
        <v>0</v>
      </c>
      <c r="AT15" s="18">
        <f>'[1]Superficie Trimestral Cultivos'!M19</f>
        <v>0</v>
      </c>
      <c r="AU15" s="18">
        <f>'[1]Superficie Trimestral Cultivos'!M68</f>
        <v>50</v>
      </c>
      <c r="AV15" s="18">
        <f>'[1]Superficie Trimestral Cultivos'!M118</f>
        <v>0</v>
      </c>
      <c r="AW15" s="18">
        <f>'[1]Superficie Trimestral Cultivos'!M168</f>
        <v>0</v>
      </c>
      <c r="AX15" s="17">
        <f>'[1]Superficie Trimestral Cultivos'!N19</f>
        <v>0</v>
      </c>
      <c r="AY15" s="18">
        <f>'[1]Superficie Trimestral Cultivos'!N68</f>
        <v>0</v>
      </c>
      <c r="AZ15" s="18">
        <f>'[1]Superficie Trimestral Cultivos'!N118</f>
        <v>0</v>
      </c>
      <c r="BA15" s="19">
        <f>'[1]Superficie Trimestral Cultivos'!N168</f>
        <v>0</v>
      </c>
      <c r="BB15" s="18">
        <f>'[1]Superficie Trimestral Cultivos'!O19</f>
        <v>7</v>
      </c>
      <c r="BC15" s="18">
        <f>'[1]Superficie Trimestral Cultivos'!O68</f>
        <v>95</v>
      </c>
      <c r="BD15" s="18">
        <f>'[1]Superficie Trimestral Cultivos'!O118</f>
        <v>344</v>
      </c>
      <c r="BE15" s="18">
        <f>'[1]Superficie Trimestral Cultivos'!O168</f>
        <v>2657</v>
      </c>
      <c r="BF15" s="20">
        <f>'[1]Superficie Trimestral Cultivos'!P19</f>
        <v>280</v>
      </c>
      <c r="BG15" s="21">
        <f>'[1]Superficie Trimestral Cultivos'!P68</f>
        <v>691</v>
      </c>
      <c r="BH15" s="22">
        <f>'[1]Superficie Trimestral Cultivos'!P118</f>
        <v>430</v>
      </c>
      <c r="BI15" s="23">
        <f>'[1]Superficie Trimestral Cultivos'!P168</f>
        <v>968</v>
      </c>
      <c r="BJ15" s="24">
        <f>'[1]Superficie Trimestral Cultivos'!Q19</f>
        <v>1028</v>
      </c>
      <c r="BK15" s="24">
        <f>'[1]Superficie Trimestral Cultivos'!Q68</f>
        <v>438</v>
      </c>
      <c r="BL15" s="24">
        <f>'[1]Superficie Trimestral Cultivos'!Q118</f>
        <v>804</v>
      </c>
      <c r="BM15" s="25">
        <f>'[1]Superficie Trimestral Cultivos'!Q168</f>
        <v>801</v>
      </c>
      <c r="BN15" s="24">
        <v>369</v>
      </c>
      <c r="BO15" s="24">
        <v>277</v>
      </c>
      <c r="BP15" s="24">
        <v>384</v>
      </c>
      <c r="BQ15" s="25">
        <v>340</v>
      </c>
      <c r="BR15" s="24">
        <v>1644</v>
      </c>
      <c r="BS15" s="24">
        <v>0</v>
      </c>
      <c r="BT15" s="24">
        <v>0</v>
      </c>
      <c r="BU15" s="25">
        <v>384</v>
      </c>
      <c r="BV15" s="24">
        <v>2775</v>
      </c>
      <c r="BW15" s="24">
        <v>284</v>
      </c>
      <c r="BX15" s="24">
        <v>0</v>
      </c>
      <c r="BY15" s="25">
        <v>200</v>
      </c>
      <c r="BZ15" s="24">
        <v>0</v>
      </c>
      <c r="CA15" s="24">
        <v>400</v>
      </c>
      <c r="CB15" s="24">
        <v>290</v>
      </c>
      <c r="CC15" s="25">
        <v>218</v>
      </c>
    </row>
    <row r="16" spans="1:113" s="32" customFormat="1" ht="18" customHeight="1" x14ac:dyDescent="0.2">
      <c r="A16" s="2" t="s">
        <v>13</v>
      </c>
      <c r="B16" s="17">
        <f>'[1]Superficie Trimestral Cultivos'!B20</f>
        <v>650</v>
      </c>
      <c r="C16" s="18">
        <f>'[1]Superficie Trimestral Cultivos'!B69</f>
        <v>574</v>
      </c>
      <c r="D16" s="18">
        <f>'[1]Superficie Trimestral Cultivos'!B119</f>
        <v>84</v>
      </c>
      <c r="E16" s="19">
        <f>'[1]Superficie Trimestral Cultivos'!B169</f>
        <v>63</v>
      </c>
      <c r="F16" s="18">
        <f>'[1]Superficie Trimestral Cultivos'!C20</f>
        <v>0</v>
      </c>
      <c r="G16" s="18">
        <f>'[1]Superficie Trimestral Cultivos'!C69</f>
        <v>0</v>
      </c>
      <c r="H16" s="18">
        <f>'[1]Superficie Trimestral Cultivos'!C119</f>
        <v>3567</v>
      </c>
      <c r="I16" s="18">
        <f>'[1]Superficie Trimestral Cultivos'!C169</f>
        <v>123</v>
      </c>
      <c r="J16" s="17">
        <f>'[1]Superficie Trimestral Cultivos'!D20</f>
        <v>9315</v>
      </c>
      <c r="K16" s="18">
        <f>'[1]Superficie Trimestral Cultivos'!D69</f>
        <v>47</v>
      </c>
      <c r="L16" s="18">
        <f>'[1]Superficie Trimestral Cultivos'!D119</f>
        <v>388</v>
      </c>
      <c r="M16" s="19">
        <f>'[1]Superficie Trimestral Cultivos'!D169</f>
        <v>58</v>
      </c>
      <c r="N16" s="18">
        <f>'[1]Superficie Trimestral Cultivos'!E20</f>
        <v>914</v>
      </c>
      <c r="O16" s="18">
        <f>'[1]Superficie Trimestral Cultivos'!E69</f>
        <v>0</v>
      </c>
      <c r="P16" s="18">
        <f>'[1]Superficie Trimestral Cultivos'!E119</f>
        <v>137</v>
      </c>
      <c r="Q16" s="18">
        <f>'[1]Superficie Trimestral Cultivos'!E169</f>
        <v>20</v>
      </c>
      <c r="R16" s="17">
        <f>'[1]Superficie Trimestral Cultivos'!F20</f>
        <v>224</v>
      </c>
      <c r="S16" s="18">
        <f>'[1]Superficie Trimestral Cultivos'!F69</f>
        <v>0</v>
      </c>
      <c r="T16" s="18">
        <f>'[1]Superficie Trimestral Cultivos'!F119</f>
        <v>33</v>
      </c>
      <c r="U16" s="19">
        <f>'[1]Superficie Trimestral Cultivos'!F169</f>
        <v>222</v>
      </c>
      <c r="V16" s="18">
        <f>'[1]Superficie Trimestral Cultivos'!G20</f>
        <v>0</v>
      </c>
      <c r="W16" s="18">
        <f>'[1]Superficie Trimestral Cultivos'!G69</f>
        <v>59</v>
      </c>
      <c r="X16" s="18">
        <f>'[1]Superficie Trimestral Cultivos'!G119</f>
        <v>0</v>
      </c>
      <c r="Y16" s="18">
        <f>'[1]Superficie Trimestral Cultivos'!G169</f>
        <v>234</v>
      </c>
      <c r="Z16" s="17">
        <f>'[1]Superficie Trimestral Cultivos'!H20</f>
        <v>14</v>
      </c>
      <c r="AA16" s="18">
        <f>'[1]Superficie Trimestral Cultivos'!H69</f>
        <v>537</v>
      </c>
      <c r="AB16" s="18">
        <f>'[1]Superficie Trimestral Cultivos'!H119</f>
        <v>0</v>
      </c>
      <c r="AC16" s="19">
        <f>'[1]Superficie Trimestral Cultivos'!H169</f>
        <v>0</v>
      </c>
      <c r="AD16" s="18">
        <f>'[1]Superficie Trimestral Cultivos'!I20</f>
        <v>489</v>
      </c>
      <c r="AE16" s="18">
        <f>'[1]Superficie Trimestral Cultivos'!I69</f>
        <v>25</v>
      </c>
      <c r="AF16" s="18">
        <f>'[1]Superficie Trimestral Cultivos'!I119</f>
        <v>0</v>
      </c>
      <c r="AG16" s="18">
        <f>'[1]Superficie Trimestral Cultivos'!I169</f>
        <v>55</v>
      </c>
      <c r="AH16" s="17">
        <f>'[1]Superficie Trimestral Cultivos'!J20</f>
        <v>0</v>
      </c>
      <c r="AI16" s="18">
        <f>'[1]Superficie Trimestral Cultivos'!J69</f>
        <v>150</v>
      </c>
      <c r="AJ16" s="18">
        <f>'[1]Superficie Trimestral Cultivos'!J119</f>
        <v>561</v>
      </c>
      <c r="AK16" s="19">
        <f>'[1]Superficie Trimestral Cultivos'!J169</f>
        <v>104</v>
      </c>
      <c r="AL16" s="18">
        <f>'[1]Superficie Trimestral Cultivos'!K20</f>
        <v>30</v>
      </c>
      <c r="AM16" s="18">
        <f>'[1]Superficie Trimestral Cultivos'!K69</f>
        <v>483</v>
      </c>
      <c r="AN16" s="18">
        <f>'[1]Superficie Trimestral Cultivos'!K119</f>
        <v>940</v>
      </c>
      <c r="AO16" s="18">
        <f>'[1]Superficie Trimestral Cultivos'!K169</f>
        <v>113</v>
      </c>
      <c r="AP16" s="17">
        <f>'[1]Superficie Trimestral Cultivos'!L20</f>
        <v>130</v>
      </c>
      <c r="AQ16" s="18">
        <f>'[1]Superficie Trimestral Cultivos'!L69</f>
        <v>0</v>
      </c>
      <c r="AR16" s="18">
        <f>'[1]Superficie Trimestral Cultivos'!L119</f>
        <v>8</v>
      </c>
      <c r="AS16" s="19">
        <f>'[1]Superficie Trimestral Cultivos'!L169</f>
        <v>0</v>
      </c>
      <c r="AT16" s="18">
        <f>'[1]Superficie Trimestral Cultivos'!M20</f>
        <v>1500</v>
      </c>
      <c r="AU16" s="18">
        <f>'[1]Superficie Trimestral Cultivos'!M69</f>
        <v>180</v>
      </c>
      <c r="AV16" s="18">
        <f>'[1]Superficie Trimestral Cultivos'!M119</f>
        <v>0</v>
      </c>
      <c r="AW16" s="18">
        <f>'[1]Superficie Trimestral Cultivos'!M169</f>
        <v>0</v>
      </c>
      <c r="AX16" s="17">
        <f>'[1]Superficie Trimestral Cultivos'!N20</f>
        <v>0</v>
      </c>
      <c r="AY16" s="18">
        <f>'[1]Superficie Trimestral Cultivos'!N69</f>
        <v>0</v>
      </c>
      <c r="AZ16" s="18">
        <f>'[1]Superficie Trimestral Cultivos'!N119</f>
        <v>0</v>
      </c>
      <c r="BA16" s="19">
        <f>'[1]Superficie Trimestral Cultivos'!N169</f>
        <v>200</v>
      </c>
      <c r="BB16" s="18">
        <f>'[1]Superficie Trimestral Cultivos'!O20</f>
        <v>0</v>
      </c>
      <c r="BC16" s="18">
        <f>'[1]Superficie Trimestral Cultivos'!O69</f>
        <v>295</v>
      </c>
      <c r="BD16" s="18">
        <f>'[1]Superficie Trimestral Cultivos'!O119</f>
        <v>50</v>
      </c>
      <c r="BE16" s="18">
        <f>'[1]Superficie Trimestral Cultivos'!O169</f>
        <v>630</v>
      </c>
      <c r="BF16" s="20">
        <f>'[1]Superficie Trimestral Cultivos'!P20</f>
        <v>150</v>
      </c>
      <c r="BG16" s="21">
        <f>'[1]Superficie Trimestral Cultivos'!P69</f>
        <v>50</v>
      </c>
      <c r="BH16" s="22">
        <f>'[1]Superficie Trimestral Cultivos'!P119</f>
        <v>218</v>
      </c>
      <c r="BI16" s="23">
        <f>'[1]Superficie Trimestral Cultivos'!P169</f>
        <v>1003</v>
      </c>
      <c r="BJ16" s="24">
        <f>'[1]Superficie Trimestral Cultivos'!Q20</f>
        <v>610</v>
      </c>
      <c r="BK16" s="24">
        <f>'[1]Superficie Trimestral Cultivos'!Q69</f>
        <v>154</v>
      </c>
      <c r="BL16" s="24">
        <f>'[1]Superficie Trimestral Cultivos'!Q119</f>
        <v>120</v>
      </c>
      <c r="BM16" s="25">
        <f>'[1]Superficie Trimestral Cultivos'!Q169</f>
        <v>255</v>
      </c>
      <c r="BN16" s="24">
        <v>900</v>
      </c>
      <c r="BO16" s="24">
        <v>148</v>
      </c>
      <c r="BP16" s="24">
        <v>387</v>
      </c>
      <c r="BQ16" s="25">
        <v>245</v>
      </c>
      <c r="BR16" s="24">
        <v>631</v>
      </c>
      <c r="BS16" s="24">
        <v>65</v>
      </c>
      <c r="BT16" s="24">
        <v>150</v>
      </c>
      <c r="BU16" s="25">
        <v>338</v>
      </c>
      <c r="BV16" s="24">
        <v>167</v>
      </c>
      <c r="BW16" s="24">
        <v>92</v>
      </c>
      <c r="BX16" s="24">
        <v>4</v>
      </c>
      <c r="BY16" s="25">
        <v>0</v>
      </c>
      <c r="BZ16" s="24">
        <v>173</v>
      </c>
      <c r="CA16" s="24">
        <v>387</v>
      </c>
      <c r="CB16" s="24">
        <v>44</v>
      </c>
      <c r="CC16" s="25">
        <v>12</v>
      </c>
    </row>
    <row r="17" spans="1:81" s="32" customFormat="1" ht="18" customHeight="1" x14ac:dyDescent="0.2">
      <c r="A17" s="2" t="s">
        <v>14</v>
      </c>
      <c r="B17" s="17">
        <f>'[1]Superficie Trimestral Cultivos'!B21</f>
        <v>15681</v>
      </c>
      <c r="C17" s="18">
        <f>'[1]Superficie Trimestral Cultivos'!B70</f>
        <v>21996</v>
      </c>
      <c r="D17" s="18">
        <f>'[1]Superficie Trimestral Cultivos'!B120</f>
        <v>12304</v>
      </c>
      <c r="E17" s="19">
        <f>'[1]Superficie Trimestral Cultivos'!B170</f>
        <v>17703</v>
      </c>
      <c r="F17" s="18">
        <f>'[1]Superficie Trimestral Cultivos'!C21</f>
        <v>4851</v>
      </c>
      <c r="G17" s="18">
        <f>'[1]Superficie Trimestral Cultivos'!C70</f>
        <v>2734</v>
      </c>
      <c r="H17" s="18">
        <f>'[1]Superficie Trimestral Cultivos'!C120</f>
        <v>30795</v>
      </c>
      <c r="I17" s="18">
        <f>'[1]Superficie Trimestral Cultivos'!C170</f>
        <v>17649</v>
      </c>
      <c r="J17" s="17">
        <f>'[1]Superficie Trimestral Cultivos'!D21</f>
        <v>14285</v>
      </c>
      <c r="K17" s="18">
        <f>'[1]Superficie Trimestral Cultivos'!D70</f>
        <v>10802</v>
      </c>
      <c r="L17" s="18">
        <f>'[1]Superficie Trimestral Cultivos'!D120</f>
        <v>16996</v>
      </c>
      <c r="M17" s="19">
        <f>'[1]Superficie Trimestral Cultivos'!D170</f>
        <v>20370</v>
      </c>
      <c r="N17" s="18">
        <f>'[1]Superficie Trimestral Cultivos'!E21</f>
        <v>10690</v>
      </c>
      <c r="O17" s="18">
        <f>'[1]Superficie Trimestral Cultivos'!E70</f>
        <v>9786</v>
      </c>
      <c r="P17" s="18">
        <f>'[1]Superficie Trimestral Cultivos'!E120</f>
        <v>5802</v>
      </c>
      <c r="Q17" s="18">
        <f>'[1]Superficie Trimestral Cultivos'!E170</f>
        <v>8702</v>
      </c>
      <c r="R17" s="17">
        <f>'[1]Superficie Trimestral Cultivos'!F21</f>
        <v>4743</v>
      </c>
      <c r="S17" s="18">
        <f>'[1]Superficie Trimestral Cultivos'!F70</f>
        <v>3501</v>
      </c>
      <c r="T17" s="18">
        <f>'[1]Superficie Trimestral Cultivos'!F120</f>
        <v>2816</v>
      </c>
      <c r="U17" s="19">
        <f>'[1]Superficie Trimestral Cultivos'!F170</f>
        <v>4598</v>
      </c>
      <c r="V17" s="18">
        <f>'[1]Superficie Trimestral Cultivos'!G21</f>
        <v>4533</v>
      </c>
      <c r="W17" s="18">
        <f>'[1]Superficie Trimestral Cultivos'!G70</f>
        <v>7328</v>
      </c>
      <c r="X17" s="18">
        <f>'[1]Superficie Trimestral Cultivos'!G120</f>
        <v>5107</v>
      </c>
      <c r="Y17" s="18">
        <f>'[1]Superficie Trimestral Cultivos'!G170</f>
        <v>4571</v>
      </c>
      <c r="Z17" s="17">
        <f>'[1]Superficie Trimestral Cultivos'!H21</f>
        <v>3540</v>
      </c>
      <c r="AA17" s="18">
        <f>'[1]Superficie Trimestral Cultivos'!H70</f>
        <v>8075</v>
      </c>
      <c r="AB17" s="18">
        <f>'[1]Superficie Trimestral Cultivos'!H120</f>
        <v>7872</v>
      </c>
      <c r="AC17" s="19">
        <f>'[1]Superficie Trimestral Cultivos'!H170</f>
        <v>43479</v>
      </c>
      <c r="AD17" s="18">
        <f>'[1]Superficie Trimestral Cultivos'!I21</f>
        <v>9664</v>
      </c>
      <c r="AE17" s="18">
        <f>'[1]Superficie Trimestral Cultivos'!I70</f>
        <v>10963</v>
      </c>
      <c r="AF17" s="18">
        <f>'[1]Superficie Trimestral Cultivos'!I120</f>
        <v>7190</v>
      </c>
      <c r="AG17" s="18">
        <f>'[1]Superficie Trimestral Cultivos'!I170</f>
        <v>34221</v>
      </c>
      <c r="AH17" s="17">
        <f>'[1]Superficie Trimestral Cultivos'!J21</f>
        <v>2565</v>
      </c>
      <c r="AI17" s="18">
        <f>'[1]Superficie Trimestral Cultivos'!J70</f>
        <v>4803</v>
      </c>
      <c r="AJ17" s="18">
        <f>'[1]Superficie Trimestral Cultivos'!J120</f>
        <v>6073</v>
      </c>
      <c r="AK17" s="19">
        <f>'[1]Superficie Trimestral Cultivos'!J170</f>
        <v>6175</v>
      </c>
      <c r="AL17" s="18">
        <f>'[1]Superficie Trimestral Cultivos'!K21</f>
        <v>3579</v>
      </c>
      <c r="AM17" s="18">
        <f>'[1]Superficie Trimestral Cultivos'!K70</f>
        <v>4304</v>
      </c>
      <c r="AN17" s="18">
        <f>'[1]Superficie Trimestral Cultivos'!K120</f>
        <v>3527</v>
      </c>
      <c r="AO17" s="18">
        <f>'[1]Superficie Trimestral Cultivos'!K170</f>
        <v>13252</v>
      </c>
      <c r="AP17" s="17">
        <f>'[1]Superficie Trimestral Cultivos'!L21</f>
        <v>5963</v>
      </c>
      <c r="AQ17" s="18">
        <f>'[1]Superficie Trimestral Cultivos'!L70</f>
        <v>6072</v>
      </c>
      <c r="AR17" s="18">
        <f>'[1]Superficie Trimestral Cultivos'!L120</f>
        <v>3423</v>
      </c>
      <c r="AS17" s="19">
        <f>'[1]Superficie Trimestral Cultivos'!L170</f>
        <v>11981</v>
      </c>
      <c r="AT17" s="18">
        <f>'[1]Superficie Trimestral Cultivos'!M21</f>
        <v>10718</v>
      </c>
      <c r="AU17" s="18">
        <f>'[1]Superficie Trimestral Cultivos'!M70</f>
        <v>3405</v>
      </c>
      <c r="AV17" s="18">
        <f>'[1]Superficie Trimestral Cultivos'!M120</f>
        <v>1555</v>
      </c>
      <c r="AW17" s="18">
        <f>'[1]Superficie Trimestral Cultivos'!M170</f>
        <v>8920</v>
      </c>
      <c r="AX17" s="17">
        <f>'[1]Superficie Trimestral Cultivos'!N21</f>
        <v>797</v>
      </c>
      <c r="AY17" s="18">
        <f>'[1]Superficie Trimestral Cultivos'!N70</f>
        <v>2160</v>
      </c>
      <c r="AZ17" s="18">
        <f>'[1]Superficie Trimestral Cultivos'!N120</f>
        <v>2712</v>
      </c>
      <c r="BA17" s="19">
        <f>'[1]Superficie Trimestral Cultivos'!N170</f>
        <v>39207</v>
      </c>
      <c r="BB17" s="18">
        <f>'[1]Superficie Trimestral Cultivos'!O21</f>
        <v>1287</v>
      </c>
      <c r="BC17" s="18">
        <f>'[1]Superficie Trimestral Cultivos'!O70</f>
        <v>11557</v>
      </c>
      <c r="BD17" s="18">
        <f>'[1]Superficie Trimestral Cultivos'!O120</f>
        <v>17974</v>
      </c>
      <c r="BE17" s="18">
        <f>'[1]Superficie Trimestral Cultivos'!O170</f>
        <v>53293</v>
      </c>
      <c r="BF17" s="20">
        <f>'[1]Superficie Trimestral Cultivos'!P21</f>
        <v>13023</v>
      </c>
      <c r="BG17" s="21">
        <f>'[1]Superficie Trimestral Cultivos'!P70</f>
        <v>19533</v>
      </c>
      <c r="BH17" s="22">
        <f>'[1]Superficie Trimestral Cultivos'!P120</f>
        <v>23296</v>
      </c>
      <c r="BI17" s="23">
        <f>'[1]Superficie Trimestral Cultivos'!P170</f>
        <v>33724</v>
      </c>
      <c r="BJ17" s="24">
        <f>'[1]Superficie Trimestral Cultivos'!Q21</f>
        <v>22555</v>
      </c>
      <c r="BK17" s="24">
        <f>'[1]Superficie Trimestral Cultivos'!Q70</f>
        <v>10523</v>
      </c>
      <c r="BL17" s="24">
        <f>'[1]Superficie Trimestral Cultivos'!Q120</f>
        <v>7964</v>
      </c>
      <c r="BM17" s="25">
        <f>'[1]Superficie Trimestral Cultivos'!Q170</f>
        <v>25859</v>
      </c>
      <c r="BN17" s="24">
        <v>21489</v>
      </c>
      <c r="BO17" s="24">
        <v>13017</v>
      </c>
      <c r="BP17" s="24">
        <v>12057</v>
      </c>
      <c r="BQ17" s="25">
        <v>18258</v>
      </c>
      <c r="BR17" s="24">
        <v>34227</v>
      </c>
      <c r="BS17" s="24">
        <v>10860</v>
      </c>
      <c r="BT17" s="24">
        <v>12959</v>
      </c>
      <c r="BU17" s="25">
        <v>19048</v>
      </c>
      <c r="BV17" s="24">
        <v>14324</v>
      </c>
      <c r="BW17" s="24">
        <v>16855</v>
      </c>
      <c r="BX17" s="24">
        <v>13754</v>
      </c>
      <c r="BY17" s="25">
        <v>10896</v>
      </c>
      <c r="BZ17" s="24">
        <v>12466</v>
      </c>
      <c r="CA17" s="24">
        <v>12595</v>
      </c>
      <c r="CB17" s="24">
        <v>10938</v>
      </c>
      <c r="CC17" s="25">
        <v>10798</v>
      </c>
    </row>
    <row r="18" spans="1:81" s="32" customFormat="1" ht="18" customHeight="1" x14ac:dyDescent="0.2">
      <c r="A18" s="2" t="s">
        <v>15</v>
      </c>
      <c r="B18" s="17">
        <f>'[1]Superficie Trimestral Cultivos'!B22</f>
        <v>0</v>
      </c>
      <c r="C18" s="18">
        <f>'[1]Superficie Trimestral Cultivos'!B71</f>
        <v>0</v>
      </c>
      <c r="D18" s="18">
        <f>'[1]Superficie Trimestral Cultivos'!B121</f>
        <v>0</v>
      </c>
      <c r="E18" s="19">
        <f>'[1]Superficie Trimestral Cultivos'!B171</f>
        <v>0</v>
      </c>
      <c r="F18" s="18">
        <f>'[1]Superficie Trimestral Cultivos'!C22</f>
        <v>0</v>
      </c>
      <c r="G18" s="18">
        <f>'[1]Superficie Trimestral Cultivos'!C71</f>
        <v>0</v>
      </c>
      <c r="H18" s="18">
        <f>'[1]Superficie Trimestral Cultivos'!C121</f>
        <v>0</v>
      </c>
      <c r="I18" s="18">
        <f>'[1]Superficie Trimestral Cultivos'!C171</f>
        <v>0</v>
      </c>
      <c r="J18" s="17">
        <f>'[1]Superficie Trimestral Cultivos'!D22</f>
        <v>0</v>
      </c>
      <c r="K18" s="18">
        <f>'[1]Superficie Trimestral Cultivos'!D71</f>
        <v>0</v>
      </c>
      <c r="L18" s="18">
        <f>'[1]Superficie Trimestral Cultivos'!D121</f>
        <v>0</v>
      </c>
      <c r="M18" s="19">
        <f>'[1]Superficie Trimestral Cultivos'!D171</f>
        <v>0</v>
      </c>
      <c r="N18" s="18">
        <f>'[1]Superficie Trimestral Cultivos'!E22</f>
        <v>0</v>
      </c>
      <c r="O18" s="18">
        <f>'[1]Superficie Trimestral Cultivos'!E71</f>
        <v>0</v>
      </c>
      <c r="P18" s="18">
        <f>'[1]Superficie Trimestral Cultivos'!E121</f>
        <v>0</v>
      </c>
      <c r="Q18" s="18">
        <f>'[1]Superficie Trimestral Cultivos'!E171</f>
        <v>0</v>
      </c>
      <c r="R18" s="17">
        <f>'[1]Superficie Trimestral Cultivos'!F22</f>
        <v>0</v>
      </c>
      <c r="S18" s="18">
        <f>'[1]Superficie Trimestral Cultivos'!F71</f>
        <v>0</v>
      </c>
      <c r="T18" s="18">
        <f>'[1]Superficie Trimestral Cultivos'!F121</f>
        <v>0</v>
      </c>
      <c r="U18" s="19">
        <f>'[1]Superficie Trimestral Cultivos'!F171</f>
        <v>0</v>
      </c>
      <c r="V18" s="18">
        <f>'[1]Superficie Trimestral Cultivos'!G22</f>
        <v>0</v>
      </c>
      <c r="W18" s="18">
        <f>'[1]Superficie Trimestral Cultivos'!G71</f>
        <v>0</v>
      </c>
      <c r="X18" s="18">
        <f>'[1]Superficie Trimestral Cultivos'!G121</f>
        <v>0</v>
      </c>
      <c r="Y18" s="18">
        <f>'[1]Superficie Trimestral Cultivos'!G171</f>
        <v>0</v>
      </c>
      <c r="Z18" s="17">
        <f>'[1]Superficie Trimestral Cultivos'!H22</f>
        <v>0</v>
      </c>
      <c r="AA18" s="18">
        <f>'[1]Superficie Trimestral Cultivos'!H71</f>
        <v>0</v>
      </c>
      <c r="AB18" s="18">
        <f>'[1]Superficie Trimestral Cultivos'!H121</f>
        <v>0</v>
      </c>
      <c r="AC18" s="19">
        <f>'[1]Superficie Trimestral Cultivos'!H171</f>
        <v>0</v>
      </c>
      <c r="AD18" s="18">
        <f>'[1]Superficie Trimestral Cultivos'!I22</f>
        <v>0</v>
      </c>
      <c r="AE18" s="18">
        <f>'[1]Superficie Trimestral Cultivos'!I71</f>
        <v>0</v>
      </c>
      <c r="AF18" s="18">
        <f>'[1]Superficie Trimestral Cultivos'!I121</f>
        <v>0</v>
      </c>
      <c r="AG18" s="18">
        <f>'[1]Superficie Trimestral Cultivos'!I171</f>
        <v>0</v>
      </c>
      <c r="AH18" s="17">
        <f>'[1]Superficie Trimestral Cultivos'!J22</f>
        <v>0</v>
      </c>
      <c r="AI18" s="18">
        <f>'[1]Superficie Trimestral Cultivos'!J71</f>
        <v>0</v>
      </c>
      <c r="AJ18" s="18">
        <f>'[1]Superficie Trimestral Cultivos'!J121</f>
        <v>0</v>
      </c>
      <c r="AK18" s="19">
        <f>'[1]Superficie Trimestral Cultivos'!J171</f>
        <v>0</v>
      </c>
      <c r="AL18" s="18">
        <f>'[1]Superficie Trimestral Cultivos'!K22</f>
        <v>0</v>
      </c>
      <c r="AM18" s="18">
        <f>'[1]Superficie Trimestral Cultivos'!K71</f>
        <v>0</v>
      </c>
      <c r="AN18" s="18">
        <f>'[1]Superficie Trimestral Cultivos'!K121</f>
        <v>0</v>
      </c>
      <c r="AO18" s="18">
        <f>'[1]Superficie Trimestral Cultivos'!K171</f>
        <v>0</v>
      </c>
      <c r="AP18" s="17">
        <f>'[1]Superficie Trimestral Cultivos'!L22</f>
        <v>0</v>
      </c>
      <c r="AQ18" s="18">
        <f>'[1]Superficie Trimestral Cultivos'!L71</f>
        <v>0</v>
      </c>
      <c r="AR18" s="18">
        <f>'[1]Superficie Trimestral Cultivos'!L121</f>
        <v>0</v>
      </c>
      <c r="AS18" s="19">
        <f>'[1]Superficie Trimestral Cultivos'!L171</f>
        <v>0</v>
      </c>
      <c r="AT18" s="18">
        <f>'[1]Superficie Trimestral Cultivos'!M22</f>
        <v>0</v>
      </c>
      <c r="AU18" s="18">
        <f>'[1]Superficie Trimestral Cultivos'!M71</f>
        <v>0</v>
      </c>
      <c r="AV18" s="18">
        <f>'[1]Superficie Trimestral Cultivos'!M121</f>
        <v>0</v>
      </c>
      <c r="AW18" s="18">
        <f>'[1]Superficie Trimestral Cultivos'!M171</f>
        <v>0</v>
      </c>
      <c r="AX18" s="17">
        <f>'[1]Superficie Trimestral Cultivos'!N22</f>
        <v>0</v>
      </c>
      <c r="AY18" s="18">
        <f>'[1]Superficie Trimestral Cultivos'!N71</f>
        <v>0</v>
      </c>
      <c r="AZ18" s="18">
        <f>'[1]Superficie Trimestral Cultivos'!N121</f>
        <v>0</v>
      </c>
      <c r="BA18" s="19">
        <f>'[1]Superficie Trimestral Cultivos'!N171</f>
        <v>0</v>
      </c>
      <c r="BB18" s="18">
        <f>'[1]Superficie Trimestral Cultivos'!O22</f>
        <v>0</v>
      </c>
      <c r="BC18" s="18">
        <f>'[1]Superficie Trimestral Cultivos'!O71</f>
        <v>0</v>
      </c>
      <c r="BD18" s="18">
        <f>'[1]Superficie Trimestral Cultivos'!O121</f>
        <v>0</v>
      </c>
      <c r="BE18" s="18">
        <f>'[1]Superficie Trimestral Cultivos'!O171</f>
        <v>0</v>
      </c>
      <c r="BF18" s="20">
        <f>'[1]Superficie Trimestral Cultivos'!P22</f>
        <v>270</v>
      </c>
      <c r="BG18" s="21">
        <f>'[1]Superficie Trimestral Cultivos'!P71</f>
        <v>100</v>
      </c>
      <c r="BH18" s="22">
        <f>'[1]Superficie Trimestral Cultivos'!P121</f>
        <v>0</v>
      </c>
      <c r="BI18" s="23">
        <f>'[1]Superficie Trimestral Cultivos'!P171</f>
        <v>131</v>
      </c>
      <c r="BJ18" s="24">
        <f>'[1]Superficie Trimestral Cultivos'!Q22</f>
        <v>134</v>
      </c>
      <c r="BK18" s="22">
        <f>'[1]Superficie Trimestral Cultivos'!Q71</f>
        <v>0</v>
      </c>
      <c r="BL18" s="24">
        <f>'[1]Superficie Trimestral Cultivos'!Q121</f>
        <v>30</v>
      </c>
      <c r="BM18" s="25">
        <f>'[1]Superficie Trimestral Cultivos'!Q171</f>
        <v>0</v>
      </c>
      <c r="BN18" s="22">
        <v>0</v>
      </c>
      <c r="BO18" s="24">
        <v>35</v>
      </c>
      <c r="BP18" s="22">
        <v>0</v>
      </c>
      <c r="BQ18" s="25">
        <v>0</v>
      </c>
      <c r="BR18" s="22">
        <v>465</v>
      </c>
      <c r="BS18" s="24">
        <v>65</v>
      </c>
      <c r="BT18" s="22">
        <v>51</v>
      </c>
      <c r="BU18" s="25">
        <v>200</v>
      </c>
      <c r="BV18" s="22">
        <v>15</v>
      </c>
      <c r="BW18" s="24">
        <v>52</v>
      </c>
      <c r="BX18" s="22">
        <v>15</v>
      </c>
      <c r="BY18" s="25">
        <v>0</v>
      </c>
      <c r="BZ18" s="22">
        <v>0</v>
      </c>
      <c r="CA18" s="24">
        <v>139</v>
      </c>
      <c r="CB18" s="22">
        <v>25</v>
      </c>
      <c r="CC18" s="25">
        <v>60</v>
      </c>
    </row>
    <row r="19" spans="1:81" s="32" customFormat="1" ht="18" customHeight="1" x14ac:dyDescent="0.2">
      <c r="A19" s="2" t="s">
        <v>16</v>
      </c>
      <c r="B19" s="17">
        <f>'[1]Superficie Trimestral Cultivos'!B23</f>
        <v>1541</v>
      </c>
      <c r="C19" s="18">
        <f>'[1]Superficie Trimestral Cultivos'!B72</f>
        <v>1497</v>
      </c>
      <c r="D19" s="18">
        <f>'[1]Superficie Trimestral Cultivos'!B122</f>
        <v>2968</v>
      </c>
      <c r="E19" s="19">
        <f>'[1]Superficie Trimestral Cultivos'!B172</f>
        <v>1638</v>
      </c>
      <c r="F19" s="18">
        <f>'[1]Superficie Trimestral Cultivos'!C23</f>
        <v>931</v>
      </c>
      <c r="G19" s="18">
        <f>'[1]Superficie Trimestral Cultivos'!C72</f>
        <v>247</v>
      </c>
      <c r="H19" s="18">
        <f>'[1]Superficie Trimestral Cultivos'!C122</f>
        <v>2078</v>
      </c>
      <c r="I19" s="18">
        <f>'[1]Superficie Trimestral Cultivos'!C172</f>
        <v>1628</v>
      </c>
      <c r="J19" s="17">
        <f>'[1]Superficie Trimestral Cultivos'!D23</f>
        <v>2794</v>
      </c>
      <c r="K19" s="18">
        <f>'[1]Superficie Trimestral Cultivos'!D72</f>
        <v>1038</v>
      </c>
      <c r="L19" s="18">
        <f>'[1]Superficie Trimestral Cultivos'!D122</f>
        <v>936</v>
      </c>
      <c r="M19" s="19">
        <f>'[1]Superficie Trimestral Cultivos'!D172</f>
        <v>1290</v>
      </c>
      <c r="N19" s="18">
        <f>'[1]Superficie Trimestral Cultivos'!E23</f>
        <v>165</v>
      </c>
      <c r="O19" s="18">
        <f>'[1]Superficie Trimestral Cultivos'!E72</f>
        <v>86</v>
      </c>
      <c r="P19" s="18">
        <f>'[1]Superficie Trimestral Cultivos'!E122</f>
        <v>1488</v>
      </c>
      <c r="Q19" s="18">
        <f>'[1]Superficie Trimestral Cultivos'!E172</f>
        <v>469</v>
      </c>
      <c r="R19" s="17">
        <f>'[1]Superficie Trimestral Cultivos'!F23</f>
        <v>482</v>
      </c>
      <c r="S19" s="18">
        <f>'[1]Superficie Trimestral Cultivos'!F72</f>
        <v>1021</v>
      </c>
      <c r="T19" s="18">
        <f>'[1]Superficie Trimestral Cultivos'!F122</f>
        <v>3879</v>
      </c>
      <c r="U19" s="19">
        <f>'[1]Superficie Trimestral Cultivos'!F172</f>
        <v>645</v>
      </c>
      <c r="V19" s="18">
        <f>'[1]Superficie Trimestral Cultivos'!G23</f>
        <v>267</v>
      </c>
      <c r="W19" s="18">
        <f>'[1]Superficie Trimestral Cultivos'!G72</f>
        <v>640</v>
      </c>
      <c r="X19" s="18">
        <f>'[1]Superficie Trimestral Cultivos'!G122</f>
        <v>411</v>
      </c>
      <c r="Y19" s="18">
        <f>'[1]Superficie Trimestral Cultivos'!G172</f>
        <v>655</v>
      </c>
      <c r="Z19" s="17">
        <f>'[1]Superficie Trimestral Cultivos'!H23</f>
        <v>996</v>
      </c>
      <c r="AA19" s="18">
        <f>'[1]Superficie Trimestral Cultivos'!H72</f>
        <v>529</v>
      </c>
      <c r="AB19" s="18">
        <f>'[1]Superficie Trimestral Cultivos'!H122</f>
        <v>1698</v>
      </c>
      <c r="AC19" s="19">
        <f>'[1]Superficie Trimestral Cultivos'!H172</f>
        <v>5353</v>
      </c>
      <c r="AD19" s="18">
        <f>'[1]Superficie Trimestral Cultivos'!I23</f>
        <v>4182</v>
      </c>
      <c r="AE19" s="18">
        <f>'[1]Superficie Trimestral Cultivos'!I72</f>
        <v>327</v>
      </c>
      <c r="AF19" s="18">
        <f>'[1]Superficie Trimestral Cultivos'!I122</f>
        <v>247</v>
      </c>
      <c r="AG19" s="18">
        <f>'[1]Superficie Trimestral Cultivos'!I172</f>
        <v>5163</v>
      </c>
      <c r="AH19" s="17">
        <f>'[1]Superficie Trimestral Cultivos'!J23</f>
        <v>295</v>
      </c>
      <c r="AI19" s="18">
        <f>'[1]Superficie Trimestral Cultivos'!J72</f>
        <v>343</v>
      </c>
      <c r="AJ19" s="18">
        <f>'[1]Superficie Trimestral Cultivos'!J122</f>
        <v>878</v>
      </c>
      <c r="AK19" s="19">
        <f>'[1]Superficie Trimestral Cultivos'!J172</f>
        <v>432</v>
      </c>
      <c r="AL19" s="18">
        <f>'[1]Superficie Trimestral Cultivos'!K23</f>
        <v>249</v>
      </c>
      <c r="AM19" s="18">
        <f>'[1]Superficie Trimestral Cultivos'!K72</f>
        <v>220</v>
      </c>
      <c r="AN19" s="18">
        <f>'[1]Superficie Trimestral Cultivos'!K122</f>
        <v>347</v>
      </c>
      <c r="AO19" s="18">
        <f>'[1]Superficie Trimestral Cultivos'!K172</f>
        <v>428</v>
      </c>
      <c r="AP19" s="17">
        <f>'[1]Superficie Trimestral Cultivos'!L23</f>
        <v>213</v>
      </c>
      <c r="AQ19" s="18">
        <f>'[1]Superficie Trimestral Cultivos'!L72</f>
        <v>339</v>
      </c>
      <c r="AR19" s="18">
        <f>'[1]Superficie Trimestral Cultivos'!L122</f>
        <v>809</v>
      </c>
      <c r="AS19" s="19">
        <f>'[1]Superficie Trimestral Cultivos'!L172</f>
        <v>790</v>
      </c>
      <c r="AT19" s="18">
        <f>'[1]Superficie Trimestral Cultivos'!M23</f>
        <v>785</v>
      </c>
      <c r="AU19" s="18">
        <f>'[1]Superficie Trimestral Cultivos'!M72</f>
        <v>110</v>
      </c>
      <c r="AV19" s="18">
        <f>'[1]Superficie Trimestral Cultivos'!M122</f>
        <v>402</v>
      </c>
      <c r="AW19" s="18">
        <f>'[1]Superficie Trimestral Cultivos'!M172</f>
        <v>760</v>
      </c>
      <c r="AX19" s="17">
        <f>'[1]Superficie Trimestral Cultivos'!N23</f>
        <v>85</v>
      </c>
      <c r="AY19" s="18">
        <f>'[1]Superficie Trimestral Cultivos'!N72</f>
        <v>210</v>
      </c>
      <c r="AZ19" s="18">
        <f>'[1]Superficie Trimestral Cultivos'!N122</f>
        <v>1285</v>
      </c>
      <c r="BA19" s="19">
        <f>'[1]Superficie Trimestral Cultivos'!N172</f>
        <v>19000</v>
      </c>
      <c r="BB19" s="18">
        <f>'[1]Superficie Trimestral Cultivos'!O23</f>
        <v>65</v>
      </c>
      <c r="BC19" s="18">
        <f>'[1]Superficie Trimestral Cultivos'!O72</f>
        <v>430</v>
      </c>
      <c r="BD19" s="18">
        <f>'[1]Superficie Trimestral Cultivos'!O122</f>
        <v>1393</v>
      </c>
      <c r="BE19" s="18">
        <f>'[1]Superficie Trimestral Cultivos'!O172</f>
        <v>3433</v>
      </c>
      <c r="BF19" s="20">
        <f>'[1]Superficie Trimestral Cultivos'!P23</f>
        <v>690</v>
      </c>
      <c r="BG19" s="21">
        <f>'[1]Superficie Trimestral Cultivos'!P72</f>
        <v>1731</v>
      </c>
      <c r="BH19" s="22">
        <f>'[1]Superficie Trimestral Cultivos'!P122</f>
        <v>1452</v>
      </c>
      <c r="BI19" s="23">
        <f>'[1]Superficie Trimestral Cultivos'!P172</f>
        <v>5361</v>
      </c>
      <c r="BJ19" s="24">
        <f>'[1]Superficie Trimestral Cultivos'!Q23</f>
        <v>2068</v>
      </c>
      <c r="BK19" s="24">
        <f>'[1]Superficie Trimestral Cultivos'!Q72</f>
        <v>1569</v>
      </c>
      <c r="BL19" s="24">
        <f>'[1]Superficie Trimestral Cultivos'!Q122</f>
        <v>1054</v>
      </c>
      <c r="BM19" s="25">
        <f>'[1]Superficie Trimestral Cultivos'!Q172</f>
        <v>2257</v>
      </c>
      <c r="BN19" s="24">
        <v>1721</v>
      </c>
      <c r="BO19" s="24">
        <v>1159</v>
      </c>
      <c r="BP19" s="24">
        <v>1027</v>
      </c>
      <c r="BQ19" s="25">
        <v>1420</v>
      </c>
      <c r="BR19" s="24">
        <v>2533</v>
      </c>
      <c r="BS19" s="24">
        <v>488</v>
      </c>
      <c r="BT19" s="24">
        <v>1975</v>
      </c>
      <c r="BU19" s="25">
        <v>3125</v>
      </c>
      <c r="BV19" s="24">
        <v>1325</v>
      </c>
      <c r="BW19" s="24">
        <v>1185</v>
      </c>
      <c r="BX19" s="24">
        <v>1068</v>
      </c>
      <c r="BY19" s="25">
        <v>1203</v>
      </c>
      <c r="BZ19" s="24">
        <v>2523</v>
      </c>
      <c r="CA19" s="24">
        <v>1780</v>
      </c>
      <c r="CB19" s="24">
        <v>1219</v>
      </c>
      <c r="CC19" s="25">
        <v>928</v>
      </c>
    </row>
    <row r="20" spans="1:81" s="32" customFormat="1" ht="18" customHeight="1" x14ac:dyDescent="0.2">
      <c r="A20" s="2" t="s">
        <v>40</v>
      </c>
      <c r="B20" s="17">
        <f>'[1]Superficie Trimestral Cultivos'!B24</f>
        <v>0</v>
      </c>
      <c r="C20" s="18">
        <f>'[1]Superficie Trimestral Cultivos'!B73</f>
        <v>302</v>
      </c>
      <c r="D20" s="18">
        <f>'[1]Superficie Trimestral Cultivos'!B123</f>
        <v>0</v>
      </c>
      <c r="E20" s="19">
        <f>'[1]Superficie Trimestral Cultivos'!B173</f>
        <v>0</v>
      </c>
      <c r="F20" s="18">
        <f>'[1]Superficie Trimestral Cultivos'!C24</f>
        <v>10</v>
      </c>
      <c r="G20" s="18">
        <f>'[1]Superficie Trimestral Cultivos'!C73</f>
        <v>0</v>
      </c>
      <c r="H20" s="18">
        <f>'[1]Superficie Trimestral Cultivos'!C123</f>
        <v>0</v>
      </c>
      <c r="I20" s="18">
        <f>'[1]Superficie Trimestral Cultivos'!C173</f>
        <v>1428</v>
      </c>
      <c r="J20" s="17">
        <f>'[1]Superficie Trimestral Cultivos'!D24</f>
        <v>398</v>
      </c>
      <c r="K20" s="18">
        <f>'[1]Superficie Trimestral Cultivos'!D73</f>
        <v>0</v>
      </c>
      <c r="L20" s="18">
        <f>'[1]Superficie Trimestral Cultivos'!D123</f>
        <v>0</v>
      </c>
      <c r="M20" s="19">
        <f>'[1]Superficie Trimestral Cultivos'!D173</f>
        <v>280</v>
      </c>
      <c r="N20" s="18">
        <f>'[1]Superficie Trimestral Cultivos'!E24</f>
        <v>4248</v>
      </c>
      <c r="O20" s="18">
        <f>'[1]Superficie Trimestral Cultivos'!E73</f>
        <v>0</v>
      </c>
      <c r="P20" s="18">
        <f>'[1]Superficie Trimestral Cultivos'!E123</f>
        <v>0</v>
      </c>
      <c r="Q20" s="18">
        <f>'[1]Superficie Trimestral Cultivos'!E173</f>
        <v>129</v>
      </c>
      <c r="R20" s="17">
        <f>'[1]Superficie Trimestral Cultivos'!F24</f>
        <v>0</v>
      </c>
      <c r="S20" s="18">
        <f>'[1]Superficie Trimestral Cultivos'!F73</f>
        <v>0</v>
      </c>
      <c r="T20" s="18">
        <f>'[1]Superficie Trimestral Cultivos'!F123</f>
        <v>8</v>
      </c>
      <c r="U20" s="19">
        <f>'[1]Superficie Trimestral Cultivos'!F173</f>
        <v>0</v>
      </c>
      <c r="V20" s="18">
        <f>'[1]Superficie Trimestral Cultivos'!G24</f>
        <v>0</v>
      </c>
      <c r="W20" s="18">
        <f>'[1]Superficie Trimestral Cultivos'!G73</f>
        <v>0</v>
      </c>
      <c r="X20" s="18">
        <f>'[1]Superficie Trimestral Cultivos'!G123</f>
        <v>0</v>
      </c>
      <c r="Y20" s="18">
        <f>'[1]Superficie Trimestral Cultivos'!G173</f>
        <v>0</v>
      </c>
      <c r="Z20" s="17">
        <f>'[1]Superficie Trimestral Cultivos'!H24</f>
        <v>0</v>
      </c>
      <c r="AA20" s="18">
        <f>'[1]Superficie Trimestral Cultivos'!H73</f>
        <v>0</v>
      </c>
      <c r="AB20" s="18">
        <f>'[1]Superficie Trimestral Cultivos'!H123</f>
        <v>0</v>
      </c>
      <c r="AC20" s="19">
        <f>'[1]Superficie Trimestral Cultivos'!H173</f>
        <v>0</v>
      </c>
      <c r="AD20" s="18">
        <f>'[1]Superficie Trimestral Cultivos'!I24</f>
        <v>42</v>
      </c>
      <c r="AE20" s="18">
        <f>'[1]Superficie Trimestral Cultivos'!I73</f>
        <v>0</v>
      </c>
      <c r="AF20" s="18">
        <f>'[1]Superficie Trimestral Cultivos'!I123</f>
        <v>24</v>
      </c>
      <c r="AG20" s="18">
        <f>'[1]Superficie Trimestral Cultivos'!I173</f>
        <v>0</v>
      </c>
      <c r="AH20" s="17">
        <f>'[1]Superficie Trimestral Cultivos'!J24</f>
        <v>0</v>
      </c>
      <c r="AI20" s="18">
        <f>'[1]Superficie Trimestral Cultivos'!J73</f>
        <v>50</v>
      </c>
      <c r="AJ20" s="18">
        <f>'[1]Superficie Trimestral Cultivos'!J123</f>
        <v>0</v>
      </c>
      <c r="AK20" s="19">
        <f>'[1]Superficie Trimestral Cultivos'!J173</f>
        <v>224</v>
      </c>
      <c r="AL20" s="18">
        <f>'[1]Superficie Trimestral Cultivos'!K24</f>
        <v>0</v>
      </c>
      <c r="AM20" s="18">
        <f>'[1]Superficie Trimestral Cultivos'!K73</f>
        <v>80</v>
      </c>
      <c r="AN20" s="18">
        <f>'[1]Superficie Trimestral Cultivos'!K123</f>
        <v>0</v>
      </c>
      <c r="AO20" s="18">
        <f>'[1]Superficie Trimestral Cultivos'!K173</f>
        <v>0</v>
      </c>
      <c r="AP20" s="17">
        <f>'[1]Superficie Trimestral Cultivos'!L24</f>
        <v>0</v>
      </c>
      <c r="AQ20" s="18">
        <f>'[1]Superficie Trimestral Cultivos'!L73</f>
        <v>0</v>
      </c>
      <c r="AR20" s="18">
        <f>'[1]Superficie Trimestral Cultivos'!L123</f>
        <v>24</v>
      </c>
      <c r="AS20" s="19">
        <f>'[1]Superficie Trimestral Cultivos'!L173</f>
        <v>0</v>
      </c>
      <c r="AT20" s="18">
        <f>'[1]Superficie Trimestral Cultivos'!M24</f>
        <v>340</v>
      </c>
      <c r="AU20" s="18">
        <f>'[1]Superficie Trimestral Cultivos'!M73</f>
        <v>0</v>
      </c>
      <c r="AV20" s="18">
        <f>'[1]Superficie Trimestral Cultivos'!M123</f>
        <v>0</v>
      </c>
      <c r="AW20" s="18">
        <f>'[1]Superficie Trimestral Cultivos'!M173</f>
        <v>900</v>
      </c>
      <c r="AX20" s="17">
        <f>'[1]Superficie Trimestral Cultivos'!N24</f>
        <v>0</v>
      </c>
      <c r="AY20" s="18">
        <f>'[1]Superficie Trimestral Cultivos'!N73</f>
        <v>0</v>
      </c>
      <c r="AZ20" s="18">
        <f>'[1]Superficie Trimestral Cultivos'!N123</f>
        <v>0</v>
      </c>
      <c r="BA20" s="19">
        <f>'[1]Superficie Trimestral Cultivos'!N173</f>
        <v>0</v>
      </c>
      <c r="BB20" s="18">
        <f>'[1]Superficie Trimestral Cultivos'!O24</f>
        <v>0</v>
      </c>
      <c r="BC20" s="18">
        <f>'[1]Superficie Trimestral Cultivos'!O73</f>
        <v>0</v>
      </c>
      <c r="BD20" s="18">
        <f>'[1]Superficie Trimestral Cultivos'!O123</f>
        <v>50</v>
      </c>
      <c r="BE20" s="18">
        <f>'[1]Superficie Trimestral Cultivos'!O173</f>
        <v>500</v>
      </c>
      <c r="BF20" s="20">
        <f>'[1]Superficie Trimestral Cultivos'!P24</f>
        <v>78</v>
      </c>
      <c r="BG20" s="21">
        <f>'[1]Superficie Trimestral Cultivos'!P73</f>
        <v>0</v>
      </c>
      <c r="BH20" s="22">
        <f>'[1]Superficie Trimestral Cultivos'!P123</f>
        <v>0</v>
      </c>
      <c r="BI20" s="23">
        <f>'[1]Superficie Trimestral Cultivos'!P173</f>
        <v>206</v>
      </c>
      <c r="BJ20" s="24">
        <f>'[1]Superficie Trimestral Cultivos'!Q24</f>
        <v>20</v>
      </c>
      <c r="BK20" s="24">
        <f>'[1]Superficie Trimestral Cultivos'!Q73</f>
        <v>261</v>
      </c>
      <c r="BL20" s="22">
        <f>'[1]Superficie Trimestral Cultivos'!Q123</f>
        <v>0</v>
      </c>
      <c r="BM20" s="25">
        <f>'[1]Superficie Trimestral Cultivos'!Q173</f>
        <v>278</v>
      </c>
      <c r="BN20" s="22">
        <v>0</v>
      </c>
      <c r="BO20" s="22">
        <v>0</v>
      </c>
      <c r="BP20" s="22">
        <v>0</v>
      </c>
      <c r="BQ20" s="25">
        <v>0</v>
      </c>
      <c r="BR20" s="22">
        <v>0</v>
      </c>
      <c r="BS20" s="22">
        <v>20</v>
      </c>
      <c r="BT20" s="22">
        <v>0</v>
      </c>
      <c r="BU20" s="25">
        <v>48</v>
      </c>
      <c r="BV20" s="22">
        <v>50</v>
      </c>
      <c r="BW20" s="22">
        <v>54</v>
      </c>
      <c r="BX20" s="22">
        <v>176</v>
      </c>
      <c r="BY20" s="25">
        <v>203</v>
      </c>
      <c r="BZ20" s="22">
        <v>0</v>
      </c>
      <c r="CA20" s="22">
        <v>0</v>
      </c>
      <c r="CB20" s="22">
        <v>0</v>
      </c>
      <c r="CC20" s="25">
        <v>10</v>
      </c>
    </row>
    <row r="21" spans="1:81" s="32" customFormat="1" ht="18" customHeight="1" x14ac:dyDescent="0.2">
      <c r="A21" s="2" t="s">
        <v>17</v>
      </c>
      <c r="B21" s="17">
        <f>'[1]Superficie Trimestral Cultivos'!B25</f>
        <v>909</v>
      </c>
      <c r="C21" s="18">
        <f>'[1]Superficie Trimestral Cultivos'!B74</f>
        <v>1273</v>
      </c>
      <c r="D21" s="18">
        <f>'[1]Superficie Trimestral Cultivos'!B124</f>
        <v>615</v>
      </c>
      <c r="E21" s="19">
        <f>'[1]Superficie Trimestral Cultivos'!B174</f>
        <v>1313</v>
      </c>
      <c r="F21" s="18">
        <f>'[1]Superficie Trimestral Cultivos'!C25</f>
        <v>213</v>
      </c>
      <c r="G21" s="18">
        <f>'[1]Superficie Trimestral Cultivos'!C74</f>
        <v>244</v>
      </c>
      <c r="H21" s="18">
        <f>'[1]Superficie Trimestral Cultivos'!C124</f>
        <v>2227</v>
      </c>
      <c r="I21" s="18">
        <f>'[1]Superficie Trimestral Cultivos'!C174</f>
        <v>399</v>
      </c>
      <c r="J21" s="17">
        <f>'[1]Superficie Trimestral Cultivos'!D25</f>
        <v>1497</v>
      </c>
      <c r="K21" s="18">
        <f>'[1]Superficie Trimestral Cultivos'!D74</f>
        <v>2099</v>
      </c>
      <c r="L21" s="18">
        <f>'[1]Superficie Trimestral Cultivos'!D124</f>
        <v>1293</v>
      </c>
      <c r="M21" s="19">
        <f>'[1]Superficie Trimestral Cultivos'!D174</f>
        <v>1263</v>
      </c>
      <c r="N21" s="18">
        <f>'[1]Superficie Trimestral Cultivos'!E25</f>
        <v>1317</v>
      </c>
      <c r="O21" s="18">
        <f>'[1]Superficie Trimestral Cultivos'!E74</f>
        <v>10</v>
      </c>
      <c r="P21" s="18">
        <f>'[1]Superficie Trimestral Cultivos'!E124</f>
        <v>939</v>
      </c>
      <c r="Q21" s="18">
        <f>'[1]Superficie Trimestral Cultivos'!E174</f>
        <v>1325</v>
      </c>
      <c r="R21" s="17">
        <f>'[1]Superficie Trimestral Cultivos'!F25</f>
        <v>903</v>
      </c>
      <c r="S21" s="18">
        <f>'[1]Superficie Trimestral Cultivos'!F74</f>
        <v>980</v>
      </c>
      <c r="T21" s="18">
        <f>'[1]Superficie Trimestral Cultivos'!F124</f>
        <v>884</v>
      </c>
      <c r="U21" s="19">
        <f>'[1]Superficie Trimestral Cultivos'!F174</f>
        <v>331</v>
      </c>
      <c r="V21" s="18">
        <f>'[1]Superficie Trimestral Cultivos'!G25</f>
        <v>323</v>
      </c>
      <c r="W21" s="18">
        <f>'[1]Superficie Trimestral Cultivos'!G74</f>
        <v>602</v>
      </c>
      <c r="X21" s="18">
        <f>'[1]Superficie Trimestral Cultivos'!G124</f>
        <v>763</v>
      </c>
      <c r="Y21" s="18">
        <f>'[1]Superficie Trimestral Cultivos'!G174</f>
        <v>998</v>
      </c>
      <c r="Z21" s="17">
        <f>'[1]Superficie Trimestral Cultivos'!H25</f>
        <v>55</v>
      </c>
      <c r="AA21" s="18">
        <f>'[1]Superficie Trimestral Cultivos'!H74</f>
        <v>340</v>
      </c>
      <c r="AB21" s="18">
        <f>'[1]Superficie Trimestral Cultivos'!H124</f>
        <v>1493</v>
      </c>
      <c r="AC21" s="19">
        <f>'[1]Superficie Trimestral Cultivos'!H174</f>
        <v>8120</v>
      </c>
      <c r="AD21" s="18">
        <f>'[1]Superficie Trimestral Cultivos'!I25</f>
        <v>4424</v>
      </c>
      <c r="AE21" s="18">
        <f>'[1]Superficie Trimestral Cultivos'!I74</f>
        <v>308</v>
      </c>
      <c r="AF21" s="18">
        <f>'[1]Superficie Trimestral Cultivos'!I124</f>
        <v>314</v>
      </c>
      <c r="AG21" s="18">
        <f>'[1]Superficie Trimestral Cultivos'!I174</f>
        <v>5766</v>
      </c>
      <c r="AH21" s="17">
        <f>'[1]Superficie Trimestral Cultivos'!J25</f>
        <v>74</v>
      </c>
      <c r="AI21" s="18">
        <f>'[1]Superficie Trimestral Cultivos'!J74</f>
        <v>814</v>
      </c>
      <c r="AJ21" s="18">
        <f>'[1]Superficie Trimestral Cultivos'!J124</f>
        <v>740</v>
      </c>
      <c r="AK21" s="19">
        <f>'[1]Superficie Trimestral Cultivos'!J174</f>
        <v>2617</v>
      </c>
      <c r="AL21" s="18">
        <f>'[1]Superficie Trimestral Cultivos'!K25</f>
        <v>975</v>
      </c>
      <c r="AM21" s="18">
        <f>'[1]Superficie Trimestral Cultivos'!K74</f>
        <v>1911</v>
      </c>
      <c r="AN21" s="18">
        <f>'[1]Superficie Trimestral Cultivos'!K124</f>
        <v>975</v>
      </c>
      <c r="AO21" s="18">
        <f>'[1]Superficie Trimestral Cultivos'!K174</f>
        <v>1423</v>
      </c>
      <c r="AP21" s="17">
        <f>'[1]Superficie Trimestral Cultivos'!L25</f>
        <v>865</v>
      </c>
      <c r="AQ21" s="18">
        <f>'[1]Superficie Trimestral Cultivos'!L74</f>
        <v>1761</v>
      </c>
      <c r="AR21" s="18">
        <f>'[1]Superficie Trimestral Cultivos'!L124</f>
        <v>1033</v>
      </c>
      <c r="AS21" s="19">
        <f>'[1]Superficie Trimestral Cultivos'!L174</f>
        <v>775</v>
      </c>
      <c r="AT21" s="18">
        <f>'[1]Superficie Trimestral Cultivos'!M25</f>
        <v>1040</v>
      </c>
      <c r="AU21" s="18">
        <f>'[1]Superficie Trimestral Cultivos'!M74</f>
        <v>515</v>
      </c>
      <c r="AV21" s="18">
        <f>'[1]Superficie Trimestral Cultivos'!M124</f>
        <v>395</v>
      </c>
      <c r="AW21" s="18">
        <f>'[1]Superficie Trimestral Cultivos'!M174</f>
        <v>1254</v>
      </c>
      <c r="AX21" s="17">
        <f>'[1]Superficie Trimestral Cultivos'!N25</f>
        <v>200</v>
      </c>
      <c r="AY21" s="18">
        <f>'[1]Superficie Trimestral Cultivos'!N74</f>
        <v>252</v>
      </c>
      <c r="AZ21" s="18">
        <f>'[1]Superficie Trimestral Cultivos'!N124</f>
        <v>1400</v>
      </c>
      <c r="BA21" s="19">
        <f>'[1]Superficie Trimestral Cultivos'!N174</f>
        <v>25715</v>
      </c>
      <c r="BB21" s="18">
        <f>'[1]Superficie Trimestral Cultivos'!O25</f>
        <v>115</v>
      </c>
      <c r="BC21" s="18">
        <f>'[1]Superficie Trimestral Cultivos'!O74</f>
        <v>1275</v>
      </c>
      <c r="BD21" s="18">
        <f>'[1]Superficie Trimestral Cultivos'!O124</f>
        <v>2579</v>
      </c>
      <c r="BE21" s="18">
        <f>'[1]Superficie Trimestral Cultivos'!O174</f>
        <v>9883</v>
      </c>
      <c r="BF21" s="20">
        <f>'[1]Superficie Trimestral Cultivos'!P25</f>
        <v>1564</v>
      </c>
      <c r="BG21" s="21">
        <f>'[1]Superficie Trimestral Cultivos'!P74</f>
        <v>1596</v>
      </c>
      <c r="BH21" s="22">
        <f>'[1]Superficie Trimestral Cultivos'!P124</f>
        <v>5238</v>
      </c>
      <c r="BI21" s="23">
        <f>'[1]Superficie Trimestral Cultivos'!P174</f>
        <v>5130</v>
      </c>
      <c r="BJ21" s="24">
        <f>'[1]Superficie Trimestral Cultivos'!Q25</f>
        <v>3314</v>
      </c>
      <c r="BK21" s="24">
        <f>'[1]Superficie Trimestral Cultivos'!Q74</f>
        <v>1543</v>
      </c>
      <c r="BL21" s="24">
        <f>'[1]Superficie Trimestral Cultivos'!Q124</f>
        <v>1253</v>
      </c>
      <c r="BM21" s="25">
        <f>'[1]Superficie Trimestral Cultivos'!Q174</f>
        <v>3533</v>
      </c>
      <c r="BN21" s="24">
        <v>6246</v>
      </c>
      <c r="BO21" s="24">
        <v>4188</v>
      </c>
      <c r="BP21" s="24">
        <v>2849</v>
      </c>
      <c r="BQ21" s="25">
        <v>1905</v>
      </c>
      <c r="BR21" s="24">
        <v>8394</v>
      </c>
      <c r="BS21" s="24">
        <v>4221</v>
      </c>
      <c r="BT21" s="24">
        <v>2225</v>
      </c>
      <c r="BU21" s="25">
        <v>3047</v>
      </c>
      <c r="BV21" s="24">
        <v>2413</v>
      </c>
      <c r="BW21" s="24">
        <v>4328</v>
      </c>
      <c r="BX21" s="24">
        <v>2676</v>
      </c>
      <c r="BY21" s="25">
        <v>1302</v>
      </c>
      <c r="BZ21" s="24">
        <v>3038</v>
      </c>
      <c r="CA21" s="24">
        <v>2074</v>
      </c>
      <c r="CB21" s="24">
        <v>2549</v>
      </c>
      <c r="CC21" s="25">
        <v>1828</v>
      </c>
    </row>
    <row r="22" spans="1:81" s="32" customFormat="1" ht="18" customHeight="1" x14ac:dyDescent="0.2">
      <c r="A22" s="2" t="s">
        <v>18</v>
      </c>
      <c r="B22" s="17">
        <f>'[1]Superficie Trimestral Cultivos'!B26</f>
        <v>1467</v>
      </c>
      <c r="C22" s="18">
        <f>'[1]Superficie Trimestral Cultivos'!B75</f>
        <v>896</v>
      </c>
      <c r="D22" s="18">
        <f>'[1]Superficie Trimestral Cultivos'!B125</f>
        <v>1766</v>
      </c>
      <c r="E22" s="19">
        <f>'[1]Superficie Trimestral Cultivos'!B175</f>
        <v>1398</v>
      </c>
      <c r="F22" s="18">
        <f>'[1]Superficie Trimestral Cultivos'!C26</f>
        <v>411</v>
      </c>
      <c r="G22" s="18">
        <f>'[1]Superficie Trimestral Cultivos'!C75</f>
        <v>96</v>
      </c>
      <c r="H22" s="18">
        <f>'[1]Superficie Trimestral Cultivos'!C125</f>
        <v>2087</v>
      </c>
      <c r="I22" s="18">
        <f>'[1]Superficie Trimestral Cultivos'!C175</f>
        <v>665</v>
      </c>
      <c r="J22" s="17">
        <f>'[1]Superficie Trimestral Cultivos'!D26</f>
        <v>445</v>
      </c>
      <c r="K22" s="18">
        <f>'[1]Superficie Trimestral Cultivos'!D75</f>
        <v>535</v>
      </c>
      <c r="L22" s="18">
        <f>'[1]Superficie Trimestral Cultivos'!D125</f>
        <v>337</v>
      </c>
      <c r="M22" s="19">
        <f>'[1]Superficie Trimestral Cultivos'!D175</f>
        <v>1036</v>
      </c>
      <c r="N22" s="18">
        <f>'[1]Superficie Trimestral Cultivos'!E26</f>
        <v>17</v>
      </c>
      <c r="O22" s="18">
        <f>'[1]Superficie Trimestral Cultivos'!E75</f>
        <v>17</v>
      </c>
      <c r="P22" s="18">
        <f>'[1]Superficie Trimestral Cultivos'!E125</f>
        <v>1198</v>
      </c>
      <c r="Q22" s="18">
        <f>'[1]Superficie Trimestral Cultivos'!E175</f>
        <v>272</v>
      </c>
      <c r="R22" s="17">
        <f>'[1]Superficie Trimestral Cultivos'!F26</f>
        <v>141</v>
      </c>
      <c r="S22" s="18">
        <f>'[1]Superficie Trimestral Cultivos'!F75</f>
        <v>76</v>
      </c>
      <c r="T22" s="18">
        <f>'[1]Superficie Trimestral Cultivos'!F125</f>
        <v>955</v>
      </c>
      <c r="U22" s="19">
        <f>'[1]Superficie Trimestral Cultivos'!F175</f>
        <v>738</v>
      </c>
      <c r="V22" s="18">
        <f>'[1]Superficie Trimestral Cultivos'!G26</f>
        <v>153</v>
      </c>
      <c r="W22" s="18">
        <f>'[1]Superficie Trimestral Cultivos'!G75</f>
        <v>336</v>
      </c>
      <c r="X22" s="18">
        <f>'[1]Superficie Trimestral Cultivos'!G125</f>
        <v>176</v>
      </c>
      <c r="Y22" s="18">
        <f>'[1]Superficie Trimestral Cultivos'!G175</f>
        <v>225</v>
      </c>
      <c r="Z22" s="17">
        <f>'[1]Superficie Trimestral Cultivos'!H26</f>
        <v>191</v>
      </c>
      <c r="AA22" s="18">
        <f>'[1]Superficie Trimestral Cultivos'!H75</f>
        <v>358</v>
      </c>
      <c r="AB22" s="18">
        <f>'[1]Superficie Trimestral Cultivos'!H125</f>
        <v>1619</v>
      </c>
      <c r="AC22" s="19">
        <f>'[1]Superficie Trimestral Cultivos'!H175</f>
        <v>4624</v>
      </c>
      <c r="AD22" s="18">
        <f>'[1]Superficie Trimestral Cultivos'!I26</f>
        <v>576</v>
      </c>
      <c r="AE22" s="18">
        <f>'[1]Superficie Trimestral Cultivos'!I75</f>
        <v>627</v>
      </c>
      <c r="AF22" s="18">
        <f>'[1]Superficie Trimestral Cultivos'!I125</f>
        <v>1185</v>
      </c>
      <c r="AG22" s="18">
        <f>'[1]Superficie Trimestral Cultivos'!I175</f>
        <v>2512</v>
      </c>
      <c r="AH22" s="17">
        <f>'[1]Superficie Trimestral Cultivos'!J26</f>
        <v>197</v>
      </c>
      <c r="AI22" s="18">
        <f>'[1]Superficie Trimestral Cultivos'!J75</f>
        <v>272</v>
      </c>
      <c r="AJ22" s="18">
        <f>'[1]Superficie Trimestral Cultivos'!J125</f>
        <v>1047</v>
      </c>
      <c r="AK22" s="19">
        <f>'[1]Superficie Trimestral Cultivos'!J175</f>
        <v>406</v>
      </c>
      <c r="AL22" s="18">
        <f>'[1]Superficie Trimestral Cultivos'!K26</f>
        <v>187</v>
      </c>
      <c r="AM22" s="18">
        <f>'[1]Superficie Trimestral Cultivos'!K75</f>
        <v>82</v>
      </c>
      <c r="AN22" s="18">
        <f>'[1]Superficie Trimestral Cultivos'!K125</f>
        <v>234</v>
      </c>
      <c r="AO22" s="18">
        <f>'[1]Superficie Trimestral Cultivos'!K175</f>
        <v>266</v>
      </c>
      <c r="AP22" s="17">
        <f>'[1]Superficie Trimestral Cultivos'!L26</f>
        <v>254</v>
      </c>
      <c r="AQ22" s="18">
        <f>'[1]Superficie Trimestral Cultivos'!L75</f>
        <v>37</v>
      </c>
      <c r="AR22" s="18">
        <f>'[1]Superficie Trimestral Cultivos'!L125</f>
        <v>426</v>
      </c>
      <c r="AS22" s="19">
        <f>'[1]Superficie Trimestral Cultivos'!L175</f>
        <v>952</v>
      </c>
      <c r="AT22" s="18">
        <f>'[1]Superficie Trimestral Cultivos'!M26</f>
        <v>1180</v>
      </c>
      <c r="AU22" s="18">
        <f>'[1]Superficie Trimestral Cultivos'!M75</f>
        <v>230</v>
      </c>
      <c r="AV22" s="18">
        <f>'[1]Superficie Trimestral Cultivos'!M125</f>
        <v>487</v>
      </c>
      <c r="AW22" s="18">
        <f>'[1]Superficie Trimestral Cultivos'!M175</f>
        <v>2970</v>
      </c>
      <c r="AX22" s="17">
        <f>'[1]Superficie Trimestral Cultivos'!N26</f>
        <v>0</v>
      </c>
      <c r="AY22" s="18">
        <f>'[1]Superficie Trimestral Cultivos'!N75</f>
        <v>30</v>
      </c>
      <c r="AZ22" s="18">
        <f>'[1]Superficie Trimestral Cultivos'!N125</f>
        <v>772</v>
      </c>
      <c r="BA22" s="19">
        <f>'[1]Superficie Trimestral Cultivos'!N175</f>
        <v>11425</v>
      </c>
      <c r="BB22" s="18">
        <f>'[1]Superficie Trimestral Cultivos'!O26</f>
        <v>142</v>
      </c>
      <c r="BC22" s="18">
        <f>'[1]Superficie Trimestral Cultivos'!O75</f>
        <v>214</v>
      </c>
      <c r="BD22" s="18">
        <f>'[1]Superficie Trimestral Cultivos'!O125</f>
        <v>819</v>
      </c>
      <c r="BE22" s="18">
        <f>'[1]Superficie Trimestral Cultivos'!O175</f>
        <v>2055</v>
      </c>
      <c r="BF22" s="20">
        <f>'[1]Superficie Trimestral Cultivos'!P26</f>
        <v>989</v>
      </c>
      <c r="BG22" s="21">
        <f>'[1]Superficie Trimestral Cultivos'!P75</f>
        <v>954</v>
      </c>
      <c r="BH22" s="22">
        <f>'[1]Superficie Trimestral Cultivos'!P125</f>
        <v>540</v>
      </c>
      <c r="BI22" s="23">
        <f>'[1]Superficie Trimestral Cultivos'!P175</f>
        <v>2724</v>
      </c>
      <c r="BJ22" s="24">
        <f>'[1]Superficie Trimestral Cultivos'!Q26</f>
        <v>1038</v>
      </c>
      <c r="BK22" s="24">
        <f>'[1]Superficie Trimestral Cultivos'!Q75</f>
        <v>174</v>
      </c>
      <c r="BL22" s="24">
        <f>'[1]Superficie Trimestral Cultivos'!Q125</f>
        <v>86</v>
      </c>
      <c r="BM22" s="25">
        <f>'[1]Superficie Trimestral Cultivos'!Q175</f>
        <v>219</v>
      </c>
      <c r="BN22" s="24">
        <v>1036</v>
      </c>
      <c r="BO22" s="24">
        <v>515</v>
      </c>
      <c r="BP22" s="24">
        <v>219</v>
      </c>
      <c r="BQ22" s="25">
        <v>1179</v>
      </c>
      <c r="BR22" s="24">
        <v>1273</v>
      </c>
      <c r="BS22" s="24">
        <v>467</v>
      </c>
      <c r="BT22" s="24">
        <v>906</v>
      </c>
      <c r="BU22" s="25">
        <v>1302</v>
      </c>
      <c r="BV22" s="24">
        <v>625</v>
      </c>
      <c r="BW22" s="24">
        <v>668</v>
      </c>
      <c r="BX22" s="24">
        <v>803</v>
      </c>
      <c r="BY22" s="25">
        <v>426</v>
      </c>
      <c r="BZ22" s="24">
        <v>756</v>
      </c>
      <c r="CA22" s="24">
        <v>877</v>
      </c>
      <c r="CB22" s="24">
        <v>797</v>
      </c>
      <c r="CC22" s="25">
        <v>965</v>
      </c>
    </row>
    <row r="23" spans="1:81" s="32" customFormat="1" ht="18" customHeight="1" x14ac:dyDescent="0.2">
      <c r="A23" s="2" t="s">
        <v>19</v>
      </c>
      <c r="B23" s="17">
        <f>'[1]Superficie Trimestral Cultivos'!B27</f>
        <v>1266</v>
      </c>
      <c r="C23" s="18">
        <f>'[1]Superficie Trimestral Cultivos'!B76</f>
        <v>446</v>
      </c>
      <c r="D23" s="18">
        <f>'[1]Superficie Trimestral Cultivos'!B126</f>
        <v>1073</v>
      </c>
      <c r="E23" s="19">
        <f>'[1]Superficie Trimestral Cultivos'!B176</f>
        <v>3378</v>
      </c>
      <c r="F23" s="18">
        <f>'[1]Superficie Trimestral Cultivos'!C27</f>
        <v>362</v>
      </c>
      <c r="G23" s="18">
        <f>'[1]Superficie Trimestral Cultivos'!C76</f>
        <v>560</v>
      </c>
      <c r="H23" s="18">
        <f>'[1]Superficie Trimestral Cultivos'!C126</f>
        <v>6990</v>
      </c>
      <c r="I23" s="18">
        <f>'[1]Superficie Trimestral Cultivos'!C176</f>
        <v>893</v>
      </c>
      <c r="J23" s="17">
        <f>'[1]Superficie Trimestral Cultivos'!D27</f>
        <v>1417</v>
      </c>
      <c r="K23" s="18">
        <f>'[1]Superficie Trimestral Cultivos'!D76</f>
        <v>33</v>
      </c>
      <c r="L23" s="18">
        <f>'[1]Superficie Trimestral Cultivos'!D126</f>
        <v>459</v>
      </c>
      <c r="M23" s="19">
        <f>'[1]Superficie Trimestral Cultivos'!D176</f>
        <v>7108</v>
      </c>
      <c r="N23" s="18">
        <f>'[1]Superficie Trimestral Cultivos'!E27</f>
        <v>596</v>
      </c>
      <c r="O23" s="18">
        <f>'[1]Superficie Trimestral Cultivos'!E76</f>
        <v>0</v>
      </c>
      <c r="P23" s="18">
        <f>'[1]Superficie Trimestral Cultivos'!E126</f>
        <v>1167</v>
      </c>
      <c r="Q23" s="18">
        <f>'[1]Superficie Trimestral Cultivos'!E176</f>
        <v>4702</v>
      </c>
      <c r="R23" s="17">
        <f>'[1]Superficie Trimestral Cultivos'!F27</f>
        <v>75</v>
      </c>
      <c r="S23" s="18">
        <f>'[1]Superficie Trimestral Cultivos'!F76</f>
        <v>1926</v>
      </c>
      <c r="T23" s="18">
        <f>'[1]Superficie Trimestral Cultivos'!F126</f>
        <v>2412</v>
      </c>
      <c r="U23" s="19">
        <f>'[1]Superficie Trimestral Cultivos'!F176</f>
        <v>0</v>
      </c>
      <c r="V23" s="18">
        <f>'[1]Superficie Trimestral Cultivos'!G27</f>
        <v>400</v>
      </c>
      <c r="W23" s="18">
        <f>'[1]Superficie Trimestral Cultivos'!G76</f>
        <v>151</v>
      </c>
      <c r="X23" s="18">
        <f>'[1]Superficie Trimestral Cultivos'!G126</f>
        <v>299</v>
      </c>
      <c r="Y23" s="18">
        <f>'[1]Superficie Trimestral Cultivos'!G176</f>
        <v>475</v>
      </c>
      <c r="Z23" s="17">
        <f>'[1]Superficie Trimestral Cultivos'!H27</f>
        <v>121</v>
      </c>
      <c r="AA23" s="18">
        <f>'[1]Superficie Trimestral Cultivos'!H76</f>
        <v>118</v>
      </c>
      <c r="AB23" s="18">
        <f>'[1]Superficie Trimestral Cultivos'!H126</f>
        <v>90</v>
      </c>
      <c r="AC23" s="19">
        <f>'[1]Superficie Trimestral Cultivos'!H176</f>
        <v>900</v>
      </c>
      <c r="AD23" s="18">
        <f>'[1]Superficie Trimestral Cultivos'!I27</f>
        <v>30</v>
      </c>
      <c r="AE23" s="18">
        <f>'[1]Superficie Trimestral Cultivos'!I76</f>
        <v>42</v>
      </c>
      <c r="AF23" s="18">
        <f>'[1]Superficie Trimestral Cultivos'!I126</f>
        <v>287</v>
      </c>
      <c r="AG23" s="18">
        <f>'[1]Superficie Trimestral Cultivos'!I176</f>
        <v>938</v>
      </c>
      <c r="AH23" s="17">
        <f>'[1]Superficie Trimestral Cultivos'!J27</f>
        <v>1315</v>
      </c>
      <c r="AI23" s="18">
        <f>'[1]Superficie Trimestral Cultivos'!J76</f>
        <v>227</v>
      </c>
      <c r="AJ23" s="18">
        <f>'[1]Superficie Trimestral Cultivos'!J126</f>
        <v>205</v>
      </c>
      <c r="AK23" s="19">
        <f>'[1]Superficie Trimestral Cultivos'!J176</f>
        <v>312</v>
      </c>
      <c r="AL23" s="18">
        <f>'[1]Superficie Trimestral Cultivos'!K27</f>
        <v>0</v>
      </c>
      <c r="AM23" s="18">
        <f>'[1]Superficie Trimestral Cultivos'!K76</f>
        <v>139</v>
      </c>
      <c r="AN23" s="18">
        <f>'[1]Superficie Trimestral Cultivos'!K126</f>
        <v>336</v>
      </c>
      <c r="AO23" s="18">
        <f>'[1]Superficie Trimestral Cultivos'!K176</f>
        <v>450</v>
      </c>
      <c r="AP23" s="17">
        <f>'[1]Superficie Trimestral Cultivos'!L27</f>
        <v>0</v>
      </c>
      <c r="AQ23" s="18">
        <f>'[1]Superficie Trimestral Cultivos'!L76</f>
        <v>60</v>
      </c>
      <c r="AR23" s="18">
        <f>'[1]Superficie Trimestral Cultivos'!L126</f>
        <v>815</v>
      </c>
      <c r="AS23" s="19">
        <f>'[1]Superficie Trimestral Cultivos'!L176</f>
        <v>3000</v>
      </c>
      <c r="AT23" s="18">
        <f>'[1]Superficie Trimestral Cultivos'!M27</f>
        <v>334</v>
      </c>
      <c r="AU23" s="18">
        <f>'[1]Superficie Trimestral Cultivos'!M76</f>
        <v>0</v>
      </c>
      <c r="AV23" s="18">
        <f>'[1]Superficie Trimestral Cultivos'!M126</f>
        <v>172</v>
      </c>
      <c r="AW23" s="18">
        <f>'[1]Superficie Trimestral Cultivos'!M176</f>
        <v>3620</v>
      </c>
      <c r="AX23" s="17">
        <f>'[1]Superficie Trimestral Cultivos'!N27</f>
        <v>0</v>
      </c>
      <c r="AY23" s="18">
        <f>'[1]Superficie Trimestral Cultivos'!N76</f>
        <v>0</v>
      </c>
      <c r="AZ23" s="18">
        <f>'[1]Superficie Trimestral Cultivos'!N126</f>
        <v>520</v>
      </c>
      <c r="BA23" s="19">
        <f>'[1]Superficie Trimestral Cultivos'!N176</f>
        <v>0</v>
      </c>
      <c r="BB23" s="18">
        <f>'[1]Superficie Trimestral Cultivos'!O27</f>
        <v>0</v>
      </c>
      <c r="BC23" s="18">
        <f>'[1]Superficie Trimestral Cultivos'!O76</f>
        <v>465</v>
      </c>
      <c r="BD23" s="18">
        <f>'[1]Superficie Trimestral Cultivos'!O126</f>
        <v>1572</v>
      </c>
      <c r="BE23" s="18">
        <f>'[1]Superficie Trimestral Cultivos'!O176</f>
        <v>10860</v>
      </c>
      <c r="BF23" s="20">
        <f>'[1]Superficie Trimestral Cultivos'!P27</f>
        <v>565</v>
      </c>
      <c r="BG23" s="21">
        <f>'[1]Superficie Trimestral Cultivos'!P76</f>
        <v>319</v>
      </c>
      <c r="BH23" s="22">
        <f>'[1]Superficie Trimestral Cultivos'!P126</f>
        <v>2313</v>
      </c>
      <c r="BI23" s="23">
        <f>'[1]Superficie Trimestral Cultivos'!P176</f>
        <v>4121</v>
      </c>
      <c r="BJ23" s="24">
        <f>'[1]Superficie Trimestral Cultivos'!Q27</f>
        <v>2079</v>
      </c>
      <c r="BK23" s="24">
        <f>'[1]Superficie Trimestral Cultivos'!Q76</f>
        <v>195</v>
      </c>
      <c r="BL23" s="24">
        <f>'[1]Superficie Trimestral Cultivos'!Q126</f>
        <v>50</v>
      </c>
      <c r="BM23" s="25">
        <f>'[1]Superficie Trimestral Cultivos'!Q176</f>
        <v>176</v>
      </c>
      <c r="BN23" s="24">
        <v>70</v>
      </c>
      <c r="BO23" s="24">
        <v>212</v>
      </c>
      <c r="BP23" s="24">
        <v>915</v>
      </c>
      <c r="BQ23" s="25">
        <v>3901</v>
      </c>
      <c r="BR23" s="24">
        <v>3491</v>
      </c>
      <c r="BS23" s="24">
        <v>124</v>
      </c>
      <c r="BT23" s="24">
        <v>854</v>
      </c>
      <c r="BU23" s="25">
        <v>3386</v>
      </c>
      <c r="BV23" s="24">
        <v>412</v>
      </c>
      <c r="BW23" s="24">
        <v>1108</v>
      </c>
      <c r="BX23" s="24">
        <v>557</v>
      </c>
      <c r="BY23" s="25">
        <v>519</v>
      </c>
      <c r="BZ23" s="24">
        <v>301</v>
      </c>
      <c r="CA23" s="24">
        <v>340</v>
      </c>
      <c r="CB23" s="24">
        <v>302</v>
      </c>
      <c r="CC23" s="25">
        <v>525</v>
      </c>
    </row>
    <row r="24" spans="1:81" s="32" customFormat="1" ht="18" customHeight="1" x14ac:dyDescent="0.2">
      <c r="A24" s="2" t="s">
        <v>20</v>
      </c>
      <c r="B24" s="17">
        <f>'[1]Superficie Trimestral Cultivos'!B28</f>
        <v>553</v>
      </c>
      <c r="C24" s="18">
        <f>'[1]Superficie Trimestral Cultivos'!B77</f>
        <v>337</v>
      </c>
      <c r="D24" s="18">
        <f>'[1]Superficie Trimestral Cultivos'!B127</f>
        <v>490</v>
      </c>
      <c r="E24" s="19">
        <f>'[1]Superficie Trimestral Cultivos'!B177</f>
        <v>865</v>
      </c>
      <c r="F24" s="18">
        <f>'[1]Superficie Trimestral Cultivos'!C28</f>
        <v>219</v>
      </c>
      <c r="G24" s="18">
        <f>'[1]Superficie Trimestral Cultivos'!C77</f>
        <v>80</v>
      </c>
      <c r="H24" s="18">
        <f>'[1]Superficie Trimestral Cultivos'!C127</f>
        <v>45</v>
      </c>
      <c r="I24" s="18">
        <f>'[1]Superficie Trimestral Cultivos'!C177</f>
        <v>12</v>
      </c>
      <c r="J24" s="17">
        <f>'[1]Superficie Trimestral Cultivos'!D28</f>
        <v>190</v>
      </c>
      <c r="K24" s="18">
        <f>'[1]Superficie Trimestral Cultivos'!D77</f>
        <v>112</v>
      </c>
      <c r="L24" s="18">
        <f>'[1]Superficie Trimestral Cultivos'!D127</f>
        <v>202</v>
      </c>
      <c r="M24" s="19">
        <f>'[1]Superficie Trimestral Cultivos'!D177</f>
        <v>1160</v>
      </c>
      <c r="N24" s="18">
        <f>'[1]Superficie Trimestral Cultivos'!E28</f>
        <v>353</v>
      </c>
      <c r="O24" s="18">
        <f>'[1]Superficie Trimestral Cultivos'!E77</f>
        <v>0</v>
      </c>
      <c r="P24" s="18">
        <f>'[1]Superficie Trimestral Cultivos'!E127</f>
        <v>82</v>
      </c>
      <c r="Q24" s="18">
        <f>'[1]Superficie Trimestral Cultivos'!E177</f>
        <v>1473</v>
      </c>
      <c r="R24" s="17">
        <f>'[1]Superficie Trimestral Cultivos'!F28</f>
        <v>0</v>
      </c>
      <c r="S24" s="18">
        <f>'[1]Superficie Trimestral Cultivos'!F77</f>
        <v>563</v>
      </c>
      <c r="T24" s="18">
        <f>'[1]Superficie Trimestral Cultivos'!F127</f>
        <v>125</v>
      </c>
      <c r="U24" s="19">
        <f>'[1]Superficie Trimestral Cultivos'!F177</f>
        <v>250</v>
      </c>
      <c r="V24" s="18">
        <f>'[1]Superficie Trimestral Cultivos'!G28</f>
        <v>0</v>
      </c>
      <c r="W24" s="18">
        <f>'[1]Superficie Trimestral Cultivos'!G77</f>
        <v>0</v>
      </c>
      <c r="X24" s="18">
        <f>'[1]Superficie Trimestral Cultivos'!G127</f>
        <v>0</v>
      </c>
      <c r="Y24" s="18">
        <f>'[1]Superficie Trimestral Cultivos'!G177</f>
        <v>44</v>
      </c>
      <c r="Z24" s="17">
        <f>'[1]Superficie Trimestral Cultivos'!H28</f>
        <v>16</v>
      </c>
      <c r="AA24" s="18">
        <f>'[1]Superficie Trimestral Cultivos'!H77</f>
        <v>0</v>
      </c>
      <c r="AB24" s="18">
        <f>'[1]Superficie Trimestral Cultivos'!H127</f>
        <v>286</v>
      </c>
      <c r="AC24" s="19">
        <f>'[1]Superficie Trimestral Cultivos'!H177</f>
        <v>1060</v>
      </c>
      <c r="AD24" s="18">
        <f>'[1]Superficie Trimestral Cultivos'!I28</f>
        <v>0</v>
      </c>
      <c r="AE24" s="18">
        <f>'[1]Superficie Trimestral Cultivos'!I77</f>
        <v>42</v>
      </c>
      <c r="AF24" s="18">
        <f>'[1]Superficie Trimestral Cultivos'!I127</f>
        <v>0</v>
      </c>
      <c r="AG24" s="18">
        <f>'[1]Superficie Trimestral Cultivos'!I177</f>
        <v>889</v>
      </c>
      <c r="AH24" s="17">
        <f>'[1]Superficie Trimestral Cultivos'!J28</f>
        <v>52</v>
      </c>
      <c r="AI24" s="18">
        <f>'[1]Superficie Trimestral Cultivos'!J77</f>
        <v>93</v>
      </c>
      <c r="AJ24" s="18">
        <f>'[1]Superficie Trimestral Cultivos'!J127</f>
        <v>70</v>
      </c>
      <c r="AK24" s="19">
        <f>'[1]Superficie Trimestral Cultivos'!J177</f>
        <v>22</v>
      </c>
      <c r="AL24" s="18">
        <f>'[1]Superficie Trimestral Cultivos'!K28</f>
        <v>0</v>
      </c>
      <c r="AM24" s="18">
        <f>'[1]Superficie Trimestral Cultivos'!K77</f>
        <v>0</v>
      </c>
      <c r="AN24" s="18">
        <f>'[1]Superficie Trimestral Cultivos'!K127</f>
        <v>66</v>
      </c>
      <c r="AO24" s="18">
        <f>'[1]Superficie Trimestral Cultivos'!K177</f>
        <v>118</v>
      </c>
      <c r="AP24" s="17">
        <f>'[1]Superficie Trimestral Cultivos'!L28</f>
        <v>25</v>
      </c>
      <c r="AQ24" s="18">
        <f>'[1]Superficie Trimestral Cultivos'!L77</f>
        <v>0</v>
      </c>
      <c r="AR24" s="18">
        <f>'[1]Superficie Trimestral Cultivos'!L127</f>
        <v>0</v>
      </c>
      <c r="AS24" s="19">
        <f>'[1]Superficie Trimestral Cultivos'!L177</f>
        <v>125</v>
      </c>
      <c r="AT24" s="18">
        <f>'[1]Superficie Trimestral Cultivos'!M28</f>
        <v>0</v>
      </c>
      <c r="AU24" s="18">
        <f>'[1]Superficie Trimestral Cultivos'!M77</f>
        <v>0</v>
      </c>
      <c r="AV24" s="18">
        <f>'[1]Superficie Trimestral Cultivos'!M127</f>
        <v>0</v>
      </c>
      <c r="AW24" s="18">
        <f>'[1]Superficie Trimestral Cultivos'!M177</f>
        <v>100</v>
      </c>
      <c r="AX24" s="17">
        <f>'[1]Superficie Trimestral Cultivos'!N28</f>
        <v>0</v>
      </c>
      <c r="AY24" s="18">
        <f>'[1]Superficie Trimestral Cultivos'!N77</f>
        <v>0</v>
      </c>
      <c r="AZ24" s="18">
        <f>'[1]Superficie Trimestral Cultivos'!N127</f>
        <v>80</v>
      </c>
      <c r="BA24" s="19">
        <f>'[1]Superficie Trimestral Cultivos'!N177</f>
        <v>0</v>
      </c>
      <c r="BB24" s="18">
        <f>'[1]Superficie Trimestral Cultivos'!O28</f>
        <v>0</v>
      </c>
      <c r="BC24" s="18">
        <f>'[1]Superficie Trimestral Cultivos'!O77</f>
        <v>0</v>
      </c>
      <c r="BD24" s="18">
        <f>'[1]Superficie Trimestral Cultivos'!O127</f>
        <v>0</v>
      </c>
      <c r="BE24" s="18">
        <f>'[1]Superficie Trimestral Cultivos'!O177</f>
        <v>192</v>
      </c>
      <c r="BF24" s="20">
        <f>'[1]Superficie Trimestral Cultivos'!P28</f>
        <v>380</v>
      </c>
      <c r="BG24" s="21">
        <f>'[1]Superficie Trimestral Cultivos'!P77</f>
        <v>480</v>
      </c>
      <c r="BH24" s="22">
        <f>'[1]Superficie Trimestral Cultivos'!P127</f>
        <v>1113</v>
      </c>
      <c r="BI24" s="23">
        <f>'[1]Superficie Trimestral Cultivos'!P177</f>
        <v>593</v>
      </c>
      <c r="BJ24" s="24">
        <f>'[1]Superficie Trimestral Cultivos'!Q28</f>
        <v>68</v>
      </c>
      <c r="BK24" s="24">
        <f>'[1]Superficie Trimestral Cultivos'!Q77</f>
        <v>8</v>
      </c>
      <c r="BL24" s="24">
        <f>'[1]Superficie Trimestral Cultivos'!Q127</f>
        <v>51</v>
      </c>
      <c r="BM24" s="25">
        <f>'[1]Superficie Trimestral Cultivos'!Q177</f>
        <v>223</v>
      </c>
      <c r="BN24" s="24">
        <v>10</v>
      </c>
      <c r="BO24" s="24">
        <v>152</v>
      </c>
      <c r="BP24" s="26">
        <v>0</v>
      </c>
      <c r="BQ24" s="25">
        <v>261</v>
      </c>
      <c r="BR24" s="24">
        <v>262</v>
      </c>
      <c r="BS24" s="24">
        <v>64</v>
      </c>
      <c r="BT24" s="26">
        <v>49</v>
      </c>
      <c r="BU24" s="25">
        <v>167</v>
      </c>
      <c r="BV24" s="24">
        <v>128</v>
      </c>
      <c r="BW24" s="24">
        <v>60</v>
      </c>
      <c r="BX24" s="26">
        <v>35</v>
      </c>
      <c r="BY24" s="25">
        <v>64</v>
      </c>
      <c r="BZ24" s="24">
        <v>125</v>
      </c>
      <c r="CA24" s="24">
        <v>369</v>
      </c>
      <c r="CB24" s="26">
        <v>155</v>
      </c>
      <c r="CC24" s="25">
        <v>127</v>
      </c>
    </row>
    <row r="25" spans="1:81" s="32" customFormat="1" ht="18.75" customHeight="1" x14ac:dyDescent="0.2">
      <c r="A25" s="2" t="s">
        <v>21</v>
      </c>
      <c r="B25" s="17">
        <f>'[1]Superficie Trimestral Cultivos'!B29</f>
        <v>239</v>
      </c>
      <c r="C25" s="18">
        <f>'[1]Superficie Trimestral Cultivos'!B78</f>
        <v>50</v>
      </c>
      <c r="D25" s="18">
        <f>'[1]Superficie Trimestral Cultivos'!B128</f>
        <v>25</v>
      </c>
      <c r="E25" s="19">
        <f>'[1]Superficie Trimestral Cultivos'!B178</f>
        <v>313</v>
      </c>
      <c r="F25" s="18">
        <f>'[1]Superficie Trimestral Cultivos'!C29</f>
        <v>0</v>
      </c>
      <c r="G25" s="18">
        <f>'[1]Superficie Trimestral Cultivos'!C78</f>
        <v>0</v>
      </c>
      <c r="H25" s="18">
        <f>'[1]Superficie Trimestral Cultivos'!C128</f>
        <v>0</v>
      </c>
      <c r="I25" s="18">
        <f>'[1]Superficie Trimestral Cultivos'!C178</f>
        <v>0</v>
      </c>
      <c r="J25" s="17">
        <f>'[1]Superficie Trimestral Cultivos'!D29</f>
        <v>0</v>
      </c>
      <c r="K25" s="18">
        <f>'[1]Superficie Trimestral Cultivos'!D78</f>
        <v>0</v>
      </c>
      <c r="L25" s="18">
        <f>'[1]Superficie Trimestral Cultivos'!D128</f>
        <v>85</v>
      </c>
      <c r="M25" s="19">
        <f>'[1]Superficie Trimestral Cultivos'!D178</f>
        <v>339</v>
      </c>
      <c r="N25" s="18">
        <f>'[1]Superficie Trimestral Cultivos'!E29</f>
        <v>38</v>
      </c>
      <c r="O25" s="18">
        <f>'[1]Superficie Trimestral Cultivos'!E78</f>
        <v>0</v>
      </c>
      <c r="P25" s="18">
        <f>'[1]Superficie Trimestral Cultivos'!E128</f>
        <v>30</v>
      </c>
      <c r="Q25" s="18">
        <f>'[1]Superficie Trimestral Cultivos'!E178</f>
        <v>345</v>
      </c>
      <c r="R25" s="17">
        <f>'[1]Superficie Trimestral Cultivos'!F29</f>
        <v>0</v>
      </c>
      <c r="S25" s="18">
        <f>'[1]Superficie Trimestral Cultivos'!F78</f>
        <v>424</v>
      </c>
      <c r="T25" s="18">
        <f>'[1]Superficie Trimestral Cultivos'!F128</f>
        <v>125</v>
      </c>
      <c r="U25" s="19">
        <f>'[1]Superficie Trimestral Cultivos'!F178</f>
        <v>259</v>
      </c>
      <c r="V25" s="18">
        <f>'[1]Superficie Trimestral Cultivos'!G29</f>
        <v>0</v>
      </c>
      <c r="W25" s="18">
        <f>'[1]Superficie Trimestral Cultivos'!G78</f>
        <v>0</v>
      </c>
      <c r="X25" s="18">
        <f>'[1]Superficie Trimestral Cultivos'!G128</f>
        <v>7</v>
      </c>
      <c r="Y25" s="18">
        <f>'[1]Superficie Trimestral Cultivos'!G178</f>
        <v>250</v>
      </c>
      <c r="Z25" s="17">
        <f>'[1]Superficie Trimestral Cultivos'!H29</f>
        <v>0</v>
      </c>
      <c r="AA25" s="18">
        <f>'[1]Superficie Trimestral Cultivos'!H78</f>
        <v>60</v>
      </c>
      <c r="AB25" s="18">
        <f>'[1]Superficie Trimestral Cultivos'!H128</f>
        <v>320</v>
      </c>
      <c r="AC25" s="19">
        <f>'[1]Superficie Trimestral Cultivos'!H178</f>
        <v>0</v>
      </c>
      <c r="AD25" s="18">
        <f>'[1]Superficie Trimestral Cultivos'!I29</f>
        <v>0</v>
      </c>
      <c r="AE25" s="18">
        <f>'[1]Superficie Trimestral Cultivos'!I78</f>
        <v>0</v>
      </c>
      <c r="AF25" s="18">
        <f>'[1]Superficie Trimestral Cultivos'!I128</f>
        <v>101</v>
      </c>
      <c r="AG25" s="18">
        <f>'[1]Superficie Trimestral Cultivos'!I178</f>
        <v>100</v>
      </c>
      <c r="AH25" s="17">
        <f>'[1]Superficie Trimestral Cultivos'!J29</f>
        <v>0</v>
      </c>
      <c r="AI25" s="18">
        <f>'[1]Superficie Trimestral Cultivos'!J78</f>
        <v>82</v>
      </c>
      <c r="AJ25" s="18">
        <f>'[1]Superficie Trimestral Cultivos'!J128</f>
        <v>373</v>
      </c>
      <c r="AK25" s="19">
        <f>'[1]Superficie Trimestral Cultivos'!J178</f>
        <v>18</v>
      </c>
      <c r="AL25" s="18">
        <f>'[1]Superficie Trimestral Cultivos'!K29</f>
        <v>0</v>
      </c>
      <c r="AM25" s="18">
        <f>'[1]Superficie Trimestral Cultivos'!K78</f>
        <v>0</v>
      </c>
      <c r="AN25" s="18">
        <f>'[1]Superficie Trimestral Cultivos'!K128</f>
        <v>0</v>
      </c>
      <c r="AO25" s="18">
        <f>'[1]Superficie Trimestral Cultivos'!K178</f>
        <v>50</v>
      </c>
      <c r="AP25" s="17">
        <f>'[1]Superficie Trimestral Cultivos'!L29</f>
        <v>0</v>
      </c>
      <c r="AQ25" s="18">
        <f>'[1]Superficie Trimestral Cultivos'!L78</f>
        <v>0</v>
      </c>
      <c r="AR25" s="18">
        <f>'[1]Superficie Trimestral Cultivos'!L128</f>
        <v>0</v>
      </c>
      <c r="AS25" s="19">
        <f>'[1]Superficie Trimestral Cultivos'!L178</f>
        <v>0</v>
      </c>
      <c r="AT25" s="18">
        <f>'[1]Superficie Trimestral Cultivos'!M29</f>
        <v>300</v>
      </c>
      <c r="AU25" s="18">
        <f>'[1]Superficie Trimestral Cultivos'!M78</f>
        <v>0</v>
      </c>
      <c r="AV25" s="18">
        <f>'[1]Superficie Trimestral Cultivos'!M128</f>
        <v>0</v>
      </c>
      <c r="AW25" s="18">
        <f>'[1]Superficie Trimestral Cultivos'!M178</f>
        <v>0</v>
      </c>
      <c r="AX25" s="17">
        <f>'[1]Superficie Trimestral Cultivos'!N29</f>
        <v>0</v>
      </c>
      <c r="AY25" s="18">
        <f>'[1]Superficie Trimestral Cultivos'!N78</f>
        <v>0</v>
      </c>
      <c r="AZ25" s="18">
        <f>'[1]Superficie Trimestral Cultivos'!N128</f>
        <v>0</v>
      </c>
      <c r="BA25" s="19">
        <f>'[1]Superficie Trimestral Cultivos'!N178</f>
        <v>0</v>
      </c>
      <c r="BB25" s="18">
        <f>'[1]Superficie Trimestral Cultivos'!O29</f>
        <v>0</v>
      </c>
      <c r="BC25" s="18">
        <f>'[1]Superficie Trimestral Cultivos'!O78</f>
        <v>0</v>
      </c>
      <c r="BD25" s="18">
        <f>'[1]Superficie Trimestral Cultivos'!O128</f>
        <v>0</v>
      </c>
      <c r="BE25" s="18">
        <f>'[1]Superficie Trimestral Cultivos'!O178</f>
        <v>130</v>
      </c>
      <c r="BF25" s="20">
        <f>'[1]Superficie Trimestral Cultivos'!P29</f>
        <v>85</v>
      </c>
      <c r="BG25" s="21">
        <f>'[1]Superficie Trimestral Cultivos'!P78</f>
        <v>160</v>
      </c>
      <c r="BH25" s="22">
        <f>'[1]Superficie Trimestral Cultivos'!P128</f>
        <v>66</v>
      </c>
      <c r="BI25" s="23">
        <f>'[1]Superficie Trimestral Cultivos'!P178</f>
        <v>484</v>
      </c>
      <c r="BJ25" s="24">
        <f>'[1]Superficie Trimestral Cultivos'!Q29</f>
        <v>96</v>
      </c>
      <c r="BK25" s="22">
        <f>'[1]Superficie Trimestral Cultivos'!Q78</f>
        <v>0</v>
      </c>
      <c r="BL25" s="24">
        <f>'[1]Superficie Trimestral Cultivos'!Q128</f>
        <v>25</v>
      </c>
      <c r="BM25" s="25">
        <f>'[1]Superficie Trimestral Cultivos'!Q178</f>
        <v>202</v>
      </c>
      <c r="BN25" s="24">
        <v>130</v>
      </c>
      <c r="BO25" s="24">
        <v>127</v>
      </c>
      <c r="BP25" s="24">
        <v>132</v>
      </c>
      <c r="BQ25" s="25">
        <v>160</v>
      </c>
      <c r="BR25" s="24">
        <v>112</v>
      </c>
      <c r="BS25" s="24">
        <v>20</v>
      </c>
      <c r="BT25" s="24">
        <v>202</v>
      </c>
      <c r="BU25" s="25">
        <v>211</v>
      </c>
      <c r="BV25" s="24">
        <v>188</v>
      </c>
      <c r="BW25" s="24">
        <v>95</v>
      </c>
      <c r="BX25" s="24">
        <v>47</v>
      </c>
      <c r="BY25" s="25">
        <v>50</v>
      </c>
      <c r="BZ25" s="24">
        <v>86</v>
      </c>
      <c r="CA25" s="24">
        <v>302</v>
      </c>
      <c r="CB25" s="24">
        <v>199</v>
      </c>
      <c r="CC25" s="25">
        <v>111</v>
      </c>
    </row>
    <row r="26" spans="1:81" s="32" customFormat="1" ht="18.75" customHeight="1" x14ac:dyDescent="0.2">
      <c r="A26" s="2" t="s">
        <v>22</v>
      </c>
      <c r="B26" s="17">
        <f>'[1]Superficie Trimestral Cultivos'!B30</f>
        <v>2867</v>
      </c>
      <c r="C26" s="18">
        <f>'[1]Superficie Trimestral Cultivos'!B79</f>
        <v>1623</v>
      </c>
      <c r="D26" s="18">
        <f>'[1]Superficie Trimestral Cultivos'!B129</f>
        <v>2446</v>
      </c>
      <c r="E26" s="19">
        <f>'[1]Superficie Trimestral Cultivos'!B179</f>
        <v>1808</v>
      </c>
      <c r="F26" s="18">
        <f>'[1]Superficie Trimestral Cultivos'!C30</f>
        <v>386</v>
      </c>
      <c r="G26" s="18">
        <f>'[1]Superficie Trimestral Cultivos'!C79</f>
        <v>273</v>
      </c>
      <c r="H26" s="18">
        <f>'[1]Superficie Trimestral Cultivos'!C129</f>
        <v>582</v>
      </c>
      <c r="I26" s="18">
        <f>'[1]Superficie Trimestral Cultivos'!C179</f>
        <v>1873</v>
      </c>
      <c r="J26" s="17">
        <f>'[1]Superficie Trimestral Cultivos'!D30</f>
        <v>20334</v>
      </c>
      <c r="K26" s="18">
        <f>'[1]Superficie Trimestral Cultivos'!D79</f>
        <v>800</v>
      </c>
      <c r="L26" s="18">
        <f>'[1]Superficie Trimestral Cultivos'!D129</f>
        <v>150</v>
      </c>
      <c r="M26" s="19">
        <f>'[1]Superficie Trimestral Cultivos'!D179</f>
        <v>6778</v>
      </c>
      <c r="N26" s="18">
        <f>'[1]Superficie Trimestral Cultivos'!E30</f>
        <v>22</v>
      </c>
      <c r="O26" s="18">
        <f>'[1]Superficie Trimestral Cultivos'!E79</f>
        <v>0</v>
      </c>
      <c r="P26" s="18">
        <f>'[1]Superficie Trimestral Cultivos'!E129</f>
        <v>411</v>
      </c>
      <c r="Q26" s="18">
        <f>'[1]Superficie Trimestral Cultivos'!E179</f>
        <v>666</v>
      </c>
      <c r="R26" s="17">
        <f>'[1]Superficie Trimestral Cultivos'!F30</f>
        <v>100</v>
      </c>
      <c r="S26" s="18">
        <f>'[1]Superficie Trimestral Cultivos'!F79</f>
        <v>747</v>
      </c>
      <c r="T26" s="18">
        <f>'[1]Superficie Trimestral Cultivos'!F129</f>
        <v>546</v>
      </c>
      <c r="U26" s="19">
        <f>'[1]Superficie Trimestral Cultivos'!F179</f>
        <v>210</v>
      </c>
      <c r="V26" s="18">
        <f>'[1]Superficie Trimestral Cultivos'!G30</f>
        <v>316</v>
      </c>
      <c r="W26" s="18">
        <f>'[1]Superficie Trimestral Cultivos'!G79</f>
        <v>100</v>
      </c>
      <c r="X26" s="18">
        <f>'[1]Superficie Trimestral Cultivos'!G129</f>
        <v>0</v>
      </c>
      <c r="Y26" s="18">
        <f>'[1]Superficie Trimestral Cultivos'!G179</f>
        <v>225</v>
      </c>
      <c r="Z26" s="17">
        <f>'[1]Superficie Trimestral Cultivos'!H30</f>
        <v>145</v>
      </c>
      <c r="AA26" s="18">
        <f>'[1]Superficie Trimestral Cultivos'!H79</f>
        <v>147</v>
      </c>
      <c r="AB26" s="18">
        <f>'[1]Superficie Trimestral Cultivos'!H129</f>
        <v>379</v>
      </c>
      <c r="AC26" s="19">
        <f>'[1]Superficie Trimestral Cultivos'!H179</f>
        <v>3884</v>
      </c>
      <c r="AD26" s="18">
        <f>'[1]Superficie Trimestral Cultivos'!I30</f>
        <v>0</v>
      </c>
      <c r="AE26" s="18">
        <f>'[1]Superficie Trimestral Cultivos'!I79</f>
        <v>85</v>
      </c>
      <c r="AF26" s="18">
        <f>'[1]Superficie Trimestral Cultivos'!I129</f>
        <v>426</v>
      </c>
      <c r="AG26" s="18">
        <f>'[1]Superficie Trimestral Cultivos'!I179</f>
        <v>3928</v>
      </c>
      <c r="AH26" s="17">
        <f>'[1]Superficie Trimestral Cultivos'!J30</f>
        <v>379</v>
      </c>
      <c r="AI26" s="18">
        <f>'[1]Superficie Trimestral Cultivos'!J79</f>
        <v>1604</v>
      </c>
      <c r="AJ26" s="18">
        <f>'[1]Superficie Trimestral Cultivos'!J129</f>
        <v>897</v>
      </c>
      <c r="AK26" s="19">
        <f>'[1]Superficie Trimestral Cultivos'!J179</f>
        <v>1900</v>
      </c>
      <c r="AL26" s="18">
        <f>'[1]Superficie Trimestral Cultivos'!K30</f>
        <v>20</v>
      </c>
      <c r="AM26" s="18">
        <f>'[1]Superficie Trimestral Cultivos'!K79</f>
        <v>545</v>
      </c>
      <c r="AN26" s="18">
        <f>'[1]Superficie Trimestral Cultivos'!K129</f>
        <v>524</v>
      </c>
      <c r="AO26" s="18">
        <f>'[1]Superficie Trimestral Cultivos'!K179</f>
        <v>669</v>
      </c>
      <c r="AP26" s="17">
        <f>'[1]Superficie Trimestral Cultivos'!L30</f>
        <v>33</v>
      </c>
      <c r="AQ26" s="18">
        <f>'[1]Superficie Trimestral Cultivos'!L79</f>
        <v>45</v>
      </c>
      <c r="AR26" s="18">
        <f>'[1]Superficie Trimestral Cultivos'!L129</f>
        <v>260</v>
      </c>
      <c r="AS26" s="19">
        <f>'[1]Superficie Trimestral Cultivos'!L179</f>
        <v>445</v>
      </c>
      <c r="AT26" s="18">
        <f>'[1]Superficie Trimestral Cultivos'!M30</f>
        <v>420</v>
      </c>
      <c r="AU26" s="18">
        <f>'[1]Superficie Trimestral Cultivos'!M79</f>
        <v>130</v>
      </c>
      <c r="AV26" s="18">
        <f>'[1]Superficie Trimestral Cultivos'!M129</f>
        <v>322</v>
      </c>
      <c r="AW26" s="18">
        <f>'[1]Superficie Trimestral Cultivos'!M179</f>
        <v>2580</v>
      </c>
      <c r="AX26" s="17">
        <f>'[1]Superficie Trimestral Cultivos'!N30</f>
        <v>0</v>
      </c>
      <c r="AY26" s="18">
        <f>'[1]Superficie Trimestral Cultivos'!N79</f>
        <v>0</v>
      </c>
      <c r="AZ26" s="18">
        <f>'[1]Superficie Trimestral Cultivos'!N129</f>
        <v>0</v>
      </c>
      <c r="BA26" s="19">
        <f>'[1]Superficie Trimestral Cultivos'!N179</f>
        <v>100</v>
      </c>
      <c r="BB26" s="18">
        <f>'[1]Superficie Trimestral Cultivos'!O30</f>
        <v>0</v>
      </c>
      <c r="BC26" s="18">
        <f>'[1]Superficie Trimestral Cultivos'!O79</f>
        <v>198</v>
      </c>
      <c r="BD26" s="18">
        <f>'[1]Superficie Trimestral Cultivos'!O129</f>
        <v>744</v>
      </c>
      <c r="BE26" s="18">
        <f>'[1]Superficie Trimestral Cultivos'!O179</f>
        <v>1429</v>
      </c>
      <c r="BF26" s="20">
        <f>'[1]Superficie Trimestral Cultivos'!P30</f>
        <v>486</v>
      </c>
      <c r="BG26" s="21">
        <f>'[1]Superficie Trimestral Cultivos'!P79</f>
        <v>1269</v>
      </c>
      <c r="BH26" s="22">
        <f>'[1]Superficie Trimestral Cultivos'!P129</f>
        <v>2398</v>
      </c>
      <c r="BI26" s="23">
        <f>'[1]Superficie Trimestral Cultivos'!P179</f>
        <v>1665</v>
      </c>
      <c r="BJ26" s="24">
        <f>'[1]Superficie Trimestral Cultivos'!Q30</f>
        <v>1097</v>
      </c>
      <c r="BK26" s="24">
        <f>'[1]Superficie Trimestral Cultivos'!Q79</f>
        <v>670</v>
      </c>
      <c r="BL26" s="24">
        <f>'[1]Superficie Trimestral Cultivos'!Q129</f>
        <v>557</v>
      </c>
      <c r="BM26" s="25">
        <f>'[1]Superficie Trimestral Cultivos'!Q179</f>
        <v>3189</v>
      </c>
      <c r="BN26" s="24">
        <v>1627</v>
      </c>
      <c r="BO26" s="24">
        <v>572</v>
      </c>
      <c r="BP26" s="24">
        <v>1125</v>
      </c>
      <c r="BQ26" s="25">
        <v>3207</v>
      </c>
      <c r="BR26" s="24">
        <v>1154</v>
      </c>
      <c r="BS26" s="24">
        <v>873</v>
      </c>
      <c r="BT26" s="24">
        <v>841</v>
      </c>
      <c r="BU26" s="25">
        <v>1987</v>
      </c>
      <c r="BV26" s="24">
        <v>1216</v>
      </c>
      <c r="BW26" s="24">
        <v>1525</v>
      </c>
      <c r="BX26" s="24">
        <v>1053</v>
      </c>
      <c r="BY26" s="25">
        <v>1144</v>
      </c>
      <c r="BZ26" s="24">
        <v>984</v>
      </c>
      <c r="CA26" s="24">
        <v>2277</v>
      </c>
      <c r="CB26" s="24">
        <v>1157</v>
      </c>
      <c r="CC26" s="25">
        <v>1032</v>
      </c>
    </row>
    <row r="27" spans="1:81" s="32" customFormat="1" ht="18.75" customHeight="1" x14ac:dyDescent="0.2">
      <c r="A27" s="2" t="s">
        <v>23</v>
      </c>
      <c r="B27" s="17">
        <f>'[1]Superficie Trimestral Cultivos'!B31</f>
        <v>220</v>
      </c>
      <c r="C27" s="18">
        <f>'[1]Superficie Trimestral Cultivos'!B80</f>
        <v>0</v>
      </c>
      <c r="D27" s="18">
        <f>'[1]Superficie Trimestral Cultivos'!B130</f>
        <v>0</v>
      </c>
      <c r="E27" s="19">
        <f>'[1]Superficie Trimestral Cultivos'!B180</f>
        <v>0</v>
      </c>
      <c r="F27" s="18">
        <f>'[1]Superficie Trimestral Cultivos'!C31</f>
        <v>373</v>
      </c>
      <c r="G27" s="18">
        <f>'[1]Superficie Trimestral Cultivos'!C80</f>
        <v>0</v>
      </c>
      <c r="H27" s="18">
        <f>'[1]Superficie Trimestral Cultivos'!C130</f>
        <v>0</v>
      </c>
      <c r="I27" s="18">
        <f>'[1]Superficie Trimestral Cultivos'!C180</f>
        <v>75</v>
      </c>
      <c r="J27" s="17">
        <f>'[1]Superficie Trimestral Cultivos'!D31</f>
        <v>0</v>
      </c>
      <c r="K27" s="18">
        <f>'[1]Superficie Trimestral Cultivos'!D80</f>
        <v>0</v>
      </c>
      <c r="L27" s="18">
        <f>'[1]Superficie Trimestral Cultivos'!D130</f>
        <v>114</v>
      </c>
      <c r="M27" s="19">
        <f>'[1]Superficie Trimestral Cultivos'!D180</f>
        <v>122</v>
      </c>
      <c r="N27" s="18">
        <f>'[1]Superficie Trimestral Cultivos'!E31</f>
        <v>0</v>
      </c>
      <c r="O27" s="18">
        <f>'[1]Superficie Trimestral Cultivos'!E80</f>
        <v>0</v>
      </c>
      <c r="P27" s="18">
        <f>'[1]Superficie Trimestral Cultivos'!E130</f>
        <v>4</v>
      </c>
      <c r="Q27" s="18">
        <f>'[1]Superficie Trimestral Cultivos'!E180</f>
        <v>424</v>
      </c>
      <c r="R27" s="17">
        <f>'[1]Superficie Trimestral Cultivos'!F31</f>
        <v>10</v>
      </c>
      <c r="S27" s="18">
        <f>'[1]Superficie Trimestral Cultivos'!F80</f>
        <v>1394</v>
      </c>
      <c r="T27" s="18">
        <f>'[1]Superficie Trimestral Cultivos'!F130</f>
        <v>98</v>
      </c>
      <c r="U27" s="19">
        <f>'[1]Superficie Trimestral Cultivos'!F180</f>
        <v>186</v>
      </c>
      <c r="V27" s="18">
        <f>'[1]Superficie Trimestral Cultivos'!G31</f>
        <v>0</v>
      </c>
      <c r="W27" s="18">
        <f>'[1]Superficie Trimestral Cultivos'!G80</f>
        <v>0</v>
      </c>
      <c r="X27" s="18">
        <f>'[1]Superficie Trimestral Cultivos'!G130</f>
        <v>0</v>
      </c>
      <c r="Y27" s="18">
        <f>'[1]Superficie Trimestral Cultivos'!G180</f>
        <v>322</v>
      </c>
      <c r="Z27" s="17">
        <f>'[1]Superficie Trimestral Cultivos'!H31</f>
        <v>0</v>
      </c>
      <c r="AA27" s="18">
        <f>'[1]Superficie Trimestral Cultivos'!H80</f>
        <v>11</v>
      </c>
      <c r="AB27" s="18">
        <f>'[1]Superficie Trimestral Cultivos'!H130</f>
        <v>221</v>
      </c>
      <c r="AC27" s="19">
        <f>'[1]Superficie Trimestral Cultivos'!H180</f>
        <v>46</v>
      </c>
      <c r="AD27" s="18">
        <f>'[1]Superficie Trimestral Cultivos'!I31</f>
        <v>0</v>
      </c>
      <c r="AE27" s="18">
        <f>'[1]Superficie Trimestral Cultivos'!I80</f>
        <v>0</v>
      </c>
      <c r="AF27" s="18">
        <f>'[1]Superficie Trimestral Cultivos'!I130</f>
        <v>0</v>
      </c>
      <c r="AG27" s="18">
        <f>'[1]Superficie Trimestral Cultivos'!I180</f>
        <v>46</v>
      </c>
      <c r="AH27" s="17">
        <f>'[1]Superficie Trimestral Cultivos'!J31</f>
        <v>0</v>
      </c>
      <c r="AI27" s="18">
        <f>'[1]Superficie Trimestral Cultivos'!J80</f>
        <v>20</v>
      </c>
      <c r="AJ27" s="18">
        <f>'[1]Superficie Trimestral Cultivos'!J130</f>
        <v>0</v>
      </c>
      <c r="AK27" s="19">
        <f>'[1]Superficie Trimestral Cultivos'!J180</f>
        <v>0</v>
      </c>
      <c r="AL27" s="18">
        <f>'[1]Superficie Trimestral Cultivos'!K31</f>
        <v>0</v>
      </c>
      <c r="AM27" s="18">
        <f>'[1]Superficie Trimestral Cultivos'!K80</f>
        <v>50</v>
      </c>
      <c r="AN27" s="18">
        <f>'[1]Superficie Trimestral Cultivos'!K130</f>
        <v>0</v>
      </c>
      <c r="AO27" s="18">
        <f>'[1]Superficie Trimestral Cultivos'!K180</f>
        <v>0</v>
      </c>
      <c r="AP27" s="17">
        <f>'[1]Superficie Trimestral Cultivos'!L31</f>
        <v>0</v>
      </c>
      <c r="AQ27" s="18">
        <f>'[1]Superficie Trimestral Cultivos'!L80</f>
        <v>0</v>
      </c>
      <c r="AR27" s="18">
        <f>'[1]Superficie Trimestral Cultivos'!L130</f>
        <v>0</v>
      </c>
      <c r="AS27" s="19">
        <f>'[1]Superficie Trimestral Cultivos'!L180</f>
        <v>0</v>
      </c>
      <c r="AT27" s="18">
        <f>'[1]Superficie Trimestral Cultivos'!M31</f>
        <v>0</v>
      </c>
      <c r="AU27" s="18">
        <f>'[1]Superficie Trimestral Cultivos'!M80</f>
        <v>0</v>
      </c>
      <c r="AV27" s="18">
        <f>'[1]Superficie Trimestral Cultivos'!M130</f>
        <v>0</v>
      </c>
      <c r="AW27" s="18">
        <f>'[1]Superficie Trimestral Cultivos'!M180</f>
        <v>0</v>
      </c>
      <c r="AX27" s="17">
        <f>'[1]Superficie Trimestral Cultivos'!N31</f>
        <v>0</v>
      </c>
      <c r="AY27" s="18">
        <f>'[1]Superficie Trimestral Cultivos'!N80</f>
        <v>100</v>
      </c>
      <c r="AZ27" s="18">
        <f>'[1]Superficie Trimestral Cultivos'!N130</f>
        <v>0</v>
      </c>
      <c r="BA27" s="19">
        <f>'[1]Superficie Trimestral Cultivos'!N180</f>
        <v>0</v>
      </c>
      <c r="BB27" s="18">
        <f>'[1]Superficie Trimestral Cultivos'!O31</f>
        <v>0</v>
      </c>
      <c r="BC27" s="18">
        <f>'[1]Superficie Trimestral Cultivos'!O80</f>
        <v>0</v>
      </c>
      <c r="BD27" s="18">
        <f>'[1]Superficie Trimestral Cultivos'!O130</f>
        <v>305</v>
      </c>
      <c r="BE27" s="18">
        <f>'[1]Superficie Trimestral Cultivos'!O180</f>
        <v>110</v>
      </c>
      <c r="BF27" s="20">
        <f>'[1]Superficie Trimestral Cultivos'!P31</f>
        <v>120</v>
      </c>
      <c r="BG27" s="21">
        <f>'[1]Superficie Trimestral Cultivos'!P80</f>
        <v>1096</v>
      </c>
      <c r="BH27" s="22">
        <f>'[1]Superficie Trimestral Cultivos'!P130</f>
        <v>324</v>
      </c>
      <c r="BI27" s="23">
        <f>'[1]Superficie Trimestral Cultivos'!P180</f>
        <v>423</v>
      </c>
      <c r="BJ27" s="24">
        <f>'[1]Superficie Trimestral Cultivos'!Q31</f>
        <v>190</v>
      </c>
      <c r="BK27" s="24">
        <f>'[1]Superficie Trimestral Cultivos'!Q80</f>
        <v>80</v>
      </c>
      <c r="BL27" s="24">
        <f>'[1]Superficie Trimestral Cultivos'!Q130</f>
        <v>40</v>
      </c>
      <c r="BM27" s="25">
        <f>'[1]Superficie Trimestral Cultivos'!Q180</f>
        <v>30</v>
      </c>
      <c r="BN27" s="24">
        <v>196</v>
      </c>
      <c r="BO27" s="24">
        <v>350</v>
      </c>
      <c r="BP27" s="22">
        <v>0</v>
      </c>
      <c r="BQ27" s="25">
        <v>48</v>
      </c>
      <c r="BR27" s="24">
        <v>50</v>
      </c>
      <c r="BS27" s="24">
        <v>15</v>
      </c>
      <c r="BT27" s="22">
        <v>0</v>
      </c>
      <c r="BU27" s="25">
        <v>40</v>
      </c>
      <c r="BV27" s="24">
        <v>135</v>
      </c>
      <c r="BW27" s="24">
        <v>50</v>
      </c>
      <c r="BX27" s="22">
        <v>0</v>
      </c>
      <c r="BY27" s="25">
        <v>80</v>
      </c>
      <c r="BZ27" s="24">
        <v>116</v>
      </c>
      <c r="CA27" s="24">
        <v>155</v>
      </c>
      <c r="CB27" s="22">
        <v>10</v>
      </c>
      <c r="CC27" s="25">
        <v>116</v>
      </c>
    </row>
    <row r="28" spans="1:81" s="32" customFormat="1" ht="18.75" customHeight="1" x14ac:dyDescent="0.2">
      <c r="A28" s="2" t="s">
        <v>24</v>
      </c>
      <c r="B28" s="17">
        <f>'[1]Superficie Trimestral Cultivos'!B32</f>
        <v>0</v>
      </c>
      <c r="C28" s="18">
        <f>'[1]Superficie Trimestral Cultivos'!B81</f>
        <v>0</v>
      </c>
      <c r="D28" s="18">
        <f>'[1]Superficie Trimestral Cultivos'!B131</f>
        <v>0</v>
      </c>
      <c r="E28" s="19">
        <f>'[1]Superficie Trimestral Cultivos'!B181</f>
        <v>0</v>
      </c>
      <c r="F28" s="18">
        <f>'[1]Superficie Trimestral Cultivos'!C32</f>
        <v>0</v>
      </c>
      <c r="G28" s="18">
        <f>'[1]Superficie Trimestral Cultivos'!C81</f>
        <v>0</v>
      </c>
      <c r="H28" s="18">
        <f>'[1]Superficie Trimestral Cultivos'!C131</f>
        <v>0</v>
      </c>
      <c r="I28" s="18">
        <f>'[1]Superficie Trimestral Cultivos'!C181</f>
        <v>0</v>
      </c>
      <c r="J28" s="17">
        <f>'[1]Superficie Trimestral Cultivos'!D32</f>
        <v>0</v>
      </c>
      <c r="K28" s="18">
        <f>'[1]Superficie Trimestral Cultivos'!D81</f>
        <v>0</v>
      </c>
      <c r="L28" s="18">
        <f>'[1]Superficie Trimestral Cultivos'!D131</f>
        <v>0</v>
      </c>
      <c r="M28" s="19">
        <f>'[1]Superficie Trimestral Cultivos'!D181</f>
        <v>0</v>
      </c>
      <c r="N28" s="18">
        <f>'[1]Superficie Trimestral Cultivos'!E32</f>
        <v>0</v>
      </c>
      <c r="O28" s="18">
        <f>'[1]Superficie Trimestral Cultivos'!E81</f>
        <v>0</v>
      </c>
      <c r="P28" s="18">
        <f>'[1]Superficie Trimestral Cultivos'!E131</f>
        <v>0</v>
      </c>
      <c r="Q28" s="18">
        <f>'[1]Superficie Trimestral Cultivos'!E181</f>
        <v>0</v>
      </c>
      <c r="R28" s="17">
        <f>'[1]Superficie Trimestral Cultivos'!F32</f>
        <v>0</v>
      </c>
      <c r="S28" s="18">
        <f>'[1]Superficie Trimestral Cultivos'!F81</f>
        <v>0</v>
      </c>
      <c r="T28" s="18">
        <f>'[1]Superficie Trimestral Cultivos'!F131</f>
        <v>0</v>
      </c>
      <c r="U28" s="19">
        <f>'[1]Superficie Trimestral Cultivos'!F181</f>
        <v>0</v>
      </c>
      <c r="V28" s="18">
        <f>'[1]Superficie Trimestral Cultivos'!G32</f>
        <v>0</v>
      </c>
      <c r="W28" s="18">
        <f>'[1]Superficie Trimestral Cultivos'!G81</f>
        <v>0</v>
      </c>
      <c r="X28" s="18">
        <f>'[1]Superficie Trimestral Cultivos'!G131</f>
        <v>0</v>
      </c>
      <c r="Y28" s="18">
        <f>'[1]Superficie Trimestral Cultivos'!G181</f>
        <v>0</v>
      </c>
      <c r="Z28" s="17">
        <f>'[1]Superficie Trimestral Cultivos'!H32</f>
        <v>0</v>
      </c>
      <c r="AA28" s="18">
        <f>'[1]Superficie Trimestral Cultivos'!H81</f>
        <v>0</v>
      </c>
      <c r="AB28" s="18">
        <f>'[1]Superficie Trimestral Cultivos'!H131</f>
        <v>0</v>
      </c>
      <c r="AC28" s="19">
        <f>'[1]Superficie Trimestral Cultivos'!H181</f>
        <v>0</v>
      </c>
      <c r="AD28" s="18">
        <f>'[1]Superficie Trimestral Cultivos'!I32</f>
        <v>0</v>
      </c>
      <c r="AE28" s="18">
        <f>'[1]Superficie Trimestral Cultivos'!I81</f>
        <v>0</v>
      </c>
      <c r="AF28" s="18">
        <f>'[1]Superficie Trimestral Cultivos'!I131</f>
        <v>0</v>
      </c>
      <c r="AG28" s="18">
        <f>'[1]Superficie Trimestral Cultivos'!I181</f>
        <v>0</v>
      </c>
      <c r="AH28" s="17">
        <f>'[1]Superficie Trimestral Cultivos'!J32</f>
        <v>0</v>
      </c>
      <c r="AI28" s="18">
        <f>'[1]Superficie Trimestral Cultivos'!J81</f>
        <v>0</v>
      </c>
      <c r="AJ28" s="18">
        <f>'[1]Superficie Trimestral Cultivos'!J131</f>
        <v>0</v>
      </c>
      <c r="AK28" s="19">
        <f>'[1]Superficie Trimestral Cultivos'!J181</f>
        <v>0</v>
      </c>
      <c r="AL28" s="18">
        <f>'[1]Superficie Trimestral Cultivos'!K32</f>
        <v>0</v>
      </c>
      <c r="AM28" s="18">
        <f>'[1]Superficie Trimestral Cultivos'!K81</f>
        <v>0</v>
      </c>
      <c r="AN28" s="18">
        <f>'[1]Superficie Trimestral Cultivos'!K131</f>
        <v>0</v>
      </c>
      <c r="AO28" s="18">
        <f>'[1]Superficie Trimestral Cultivos'!K181</f>
        <v>0</v>
      </c>
      <c r="AP28" s="17">
        <f>'[1]Superficie Trimestral Cultivos'!L32</f>
        <v>0</v>
      </c>
      <c r="AQ28" s="18">
        <f>'[1]Superficie Trimestral Cultivos'!L81</f>
        <v>0</v>
      </c>
      <c r="AR28" s="18">
        <f>'[1]Superficie Trimestral Cultivos'!L131</f>
        <v>0</v>
      </c>
      <c r="AS28" s="19">
        <f>'[1]Superficie Trimestral Cultivos'!L181</f>
        <v>0</v>
      </c>
      <c r="AT28" s="18">
        <f>'[1]Superficie Trimestral Cultivos'!M32</f>
        <v>0</v>
      </c>
      <c r="AU28" s="18">
        <f>'[1]Superficie Trimestral Cultivos'!M81</f>
        <v>0</v>
      </c>
      <c r="AV28" s="18">
        <f>'[1]Superficie Trimestral Cultivos'!M131</f>
        <v>0</v>
      </c>
      <c r="AW28" s="18">
        <f>'[1]Superficie Trimestral Cultivos'!M181</f>
        <v>0</v>
      </c>
      <c r="AX28" s="17">
        <f>'[1]Superficie Trimestral Cultivos'!N32</f>
        <v>0</v>
      </c>
      <c r="AY28" s="18">
        <f>'[1]Superficie Trimestral Cultivos'!N81</f>
        <v>0</v>
      </c>
      <c r="AZ28" s="18">
        <f>'[1]Superficie Trimestral Cultivos'!N131</f>
        <v>0</v>
      </c>
      <c r="BA28" s="19">
        <f>'[1]Superficie Trimestral Cultivos'!N181</f>
        <v>0</v>
      </c>
      <c r="BB28" s="18">
        <f>'[1]Superficie Trimestral Cultivos'!O32</f>
        <v>0</v>
      </c>
      <c r="BC28" s="18">
        <f>'[1]Superficie Trimestral Cultivos'!O81</f>
        <v>0</v>
      </c>
      <c r="BD28" s="18">
        <f>'[1]Superficie Trimestral Cultivos'!O131</f>
        <v>0</v>
      </c>
      <c r="BE28" s="18">
        <f>'[1]Superficie Trimestral Cultivos'!O181</f>
        <v>0</v>
      </c>
      <c r="BF28" s="20">
        <f>'[1]Superficie Trimestral Cultivos'!P32</f>
        <v>425</v>
      </c>
      <c r="BG28" s="21">
        <f>'[1]Superficie Trimestral Cultivos'!P81</f>
        <v>75</v>
      </c>
      <c r="BH28" s="22">
        <f>'[1]Superficie Trimestral Cultivos'!P131</f>
        <v>149</v>
      </c>
      <c r="BI28" s="23">
        <f>'[1]Superficie Trimestral Cultivos'!P181</f>
        <v>179</v>
      </c>
      <c r="BJ28" s="24">
        <f>'[1]Superficie Trimestral Cultivos'!Q32</f>
        <v>485</v>
      </c>
      <c r="BK28" s="24">
        <f>'[1]Superficie Trimestral Cultivos'!Q81</f>
        <v>412</v>
      </c>
      <c r="BL28" s="24">
        <f>'[1]Superficie Trimestral Cultivos'!Q131</f>
        <v>47</v>
      </c>
      <c r="BM28" s="25">
        <f>'[1]Superficie Trimestral Cultivos'!Q181</f>
        <v>157</v>
      </c>
      <c r="BN28" s="24">
        <v>74</v>
      </c>
      <c r="BO28" s="24">
        <v>148</v>
      </c>
      <c r="BP28" s="24">
        <v>67</v>
      </c>
      <c r="BQ28" s="25">
        <v>1034</v>
      </c>
      <c r="BR28" s="24">
        <v>255</v>
      </c>
      <c r="BS28" s="24">
        <v>75</v>
      </c>
      <c r="BT28" s="24">
        <v>184</v>
      </c>
      <c r="BU28" s="25">
        <v>605</v>
      </c>
      <c r="BV28" s="24">
        <v>44</v>
      </c>
      <c r="BW28" s="24">
        <v>0</v>
      </c>
      <c r="BX28" s="24">
        <v>66</v>
      </c>
      <c r="BY28" s="25">
        <v>19</v>
      </c>
      <c r="BZ28" s="24">
        <v>100</v>
      </c>
      <c r="CA28" s="24">
        <v>103</v>
      </c>
      <c r="CB28" s="24">
        <v>76</v>
      </c>
      <c r="CC28" s="25">
        <v>30</v>
      </c>
    </row>
    <row r="29" spans="1:81" s="32" customFormat="1" ht="18.75" customHeight="1" x14ac:dyDescent="0.2">
      <c r="A29" s="2" t="s">
        <v>25</v>
      </c>
      <c r="B29" s="17">
        <f>'[1]Superficie Trimestral Cultivos'!B33</f>
        <v>741</v>
      </c>
      <c r="C29" s="18">
        <f>'[1]Superficie Trimestral Cultivos'!B82</f>
        <v>461</v>
      </c>
      <c r="D29" s="18">
        <f>'[1]Superficie Trimestral Cultivos'!B132</f>
        <v>704</v>
      </c>
      <c r="E29" s="19">
        <f>'[1]Superficie Trimestral Cultivos'!B182</f>
        <v>1867</v>
      </c>
      <c r="F29" s="18">
        <f>'[1]Superficie Trimestral Cultivos'!C33</f>
        <v>1885</v>
      </c>
      <c r="G29" s="18">
        <f>'[1]Superficie Trimestral Cultivos'!C82</f>
        <v>746</v>
      </c>
      <c r="H29" s="18">
        <f>'[1]Superficie Trimestral Cultivos'!C132</f>
        <v>2024</v>
      </c>
      <c r="I29" s="18">
        <f>'[1]Superficie Trimestral Cultivos'!C182</f>
        <v>731</v>
      </c>
      <c r="J29" s="17">
        <f>'[1]Superficie Trimestral Cultivos'!D33</f>
        <v>0</v>
      </c>
      <c r="K29" s="18">
        <f>'[1]Superficie Trimestral Cultivos'!D82</f>
        <v>2750</v>
      </c>
      <c r="L29" s="18">
        <f>'[1]Superficie Trimestral Cultivos'!D132</f>
        <v>322</v>
      </c>
      <c r="M29" s="19">
        <f>'[1]Superficie Trimestral Cultivos'!D182</f>
        <v>1454</v>
      </c>
      <c r="N29" s="18">
        <f>'[1]Superficie Trimestral Cultivos'!E33</f>
        <v>131</v>
      </c>
      <c r="O29" s="18">
        <f>'[1]Superficie Trimestral Cultivos'!E82</f>
        <v>0</v>
      </c>
      <c r="P29" s="18">
        <f>'[1]Superficie Trimestral Cultivos'!E132</f>
        <v>161</v>
      </c>
      <c r="Q29" s="18">
        <f>'[1]Superficie Trimestral Cultivos'!E182</f>
        <v>617</v>
      </c>
      <c r="R29" s="17">
        <f>'[1]Superficie Trimestral Cultivos'!F33</f>
        <v>104</v>
      </c>
      <c r="S29" s="18">
        <f>'[1]Superficie Trimestral Cultivos'!F82</f>
        <v>1595</v>
      </c>
      <c r="T29" s="18">
        <f>'[1]Superficie Trimestral Cultivos'!F132</f>
        <v>155</v>
      </c>
      <c r="U29" s="19">
        <f>'[1]Superficie Trimestral Cultivos'!F182</f>
        <v>25</v>
      </c>
      <c r="V29" s="18">
        <f>'[1]Superficie Trimestral Cultivos'!G33</f>
        <v>185</v>
      </c>
      <c r="W29" s="18">
        <f>'[1]Superficie Trimestral Cultivos'!G82</f>
        <v>289</v>
      </c>
      <c r="X29" s="18">
        <f>'[1]Superficie Trimestral Cultivos'!G132</f>
        <v>195</v>
      </c>
      <c r="Y29" s="18">
        <f>'[1]Superficie Trimestral Cultivos'!G182</f>
        <v>146</v>
      </c>
      <c r="Z29" s="17">
        <f>'[1]Superficie Trimestral Cultivos'!H33</f>
        <v>90</v>
      </c>
      <c r="AA29" s="18">
        <f>'[1]Superficie Trimestral Cultivos'!H82</f>
        <v>121</v>
      </c>
      <c r="AB29" s="18">
        <f>'[1]Superficie Trimestral Cultivos'!H132</f>
        <v>145</v>
      </c>
      <c r="AC29" s="19">
        <f>'[1]Superficie Trimestral Cultivos'!H182</f>
        <v>1949</v>
      </c>
      <c r="AD29" s="18">
        <f>'[1]Superficie Trimestral Cultivos'!I33</f>
        <v>342</v>
      </c>
      <c r="AE29" s="18">
        <f>'[1]Superficie Trimestral Cultivos'!I82</f>
        <v>625</v>
      </c>
      <c r="AF29" s="18">
        <f>'[1]Superficie Trimestral Cultivos'!I132</f>
        <v>299</v>
      </c>
      <c r="AG29" s="18">
        <f>'[1]Superficie Trimestral Cultivos'!I182</f>
        <v>1959</v>
      </c>
      <c r="AH29" s="17">
        <f>'[1]Superficie Trimestral Cultivos'!J33</f>
        <v>22</v>
      </c>
      <c r="AI29" s="18">
        <f>'[1]Superficie Trimestral Cultivos'!J82</f>
        <v>215</v>
      </c>
      <c r="AJ29" s="18">
        <f>'[1]Superficie Trimestral Cultivos'!J132</f>
        <v>530</v>
      </c>
      <c r="AK29" s="19">
        <f>'[1]Superficie Trimestral Cultivos'!J182</f>
        <v>555</v>
      </c>
      <c r="AL29" s="18">
        <f>'[1]Superficie Trimestral Cultivos'!K33</f>
        <v>74</v>
      </c>
      <c r="AM29" s="18">
        <f>'[1]Superficie Trimestral Cultivos'!K82</f>
        <v>230</v>
      </c>
      <c r="AN29" s="18">
        <f>'[1]Superficie Trimestral Cultivos'!K132</f>
        <v>121</v>
      </c>
      <c r="AO29" s="18">
        <f>'[1]Superficie Trimestral Cultivos'!K182</f>
        <v>81</v>
      </c>
      <c r="AP29" s="17">
        <f>'[1]Superficie Trimestral Cultivos'!L33</f>
        <v>211</v>
      </c>
      <c r="AQ29" s="18">
        <f>'[1]Superficie Trimestral Cultivos'!L82</f>
        <v>140</v>
      </c>
      <c r="AR29" s="18">
        <f>'[1]Superficie Trimestral Cultivos'!L132</f>
        <v>40</v>
      </c>
      <c r="AS29" s="19">
        <f>'[1]Superficie Trimestral Cultivos'!L182</f>
        <v>470</v>
      </c>
      <c r="AT29" s="18">
        <f>'[1]Superficie Trimestral Cultivos'!M33</f>
        <v>394</v>
      </c>
      <c r="AU29" s="18">
        <f>'[1]Superficie Trimestral Cultivos'!M82</f>
        <v>30</v>
      </c>
      <c r="AV29" s="18">
        <f>'[1]Superficie Trimestral Cultivos'!M132</f>
        <v>0</v>
      </c>
      <c r="AW29" s="18">
        <f>'[1]Superficie Trimestral Cultivos'!M182</f>
        <v>3110</v>
      </c>
      <c r="AX29" s="17">
        <f>'[1]Superficie Trimestral Cultivos'!N33</f>
        <v>0</v>
      </c>
      <c r="AY29" s="18">
        <f>'[1]Superficie Trimestral Cultivos'!N82</f>
        <v>0</v>
      </c>
      <c r="AZ29" s="18">
        <f>'[1]Superficie Trimestral Cultivos'!N132</f>
        <v>0</v>
      </c>
      <c r="BA29" s="19">
        <f>'[1]Superficie Trimestral Cultivos'!N182</f>
        <v>275</v>
      </c>
      <c r="BB29" s="18">
        <f>'[1]Superficie Trimestral Cultivos'!O33</f>
        <v>324</v>
      </c>
      <c r="BC29" s="18">
        <f>'[1]Superficie Trimestral Cultivos'!O82</f>
        <v>623</v>
      </c>
      <c r="BD29" s="18">
        <f>'[1]Superficie Trimestral Cultivos'!O132</f>
        <v>540</v>
      </c>
      <c r="BE29" s="18">
        <f>'[1]Superficie Trimestral Cultivos'!O182</f>
        <v>2027</v>
      </c>
      <c r="BF29" s="20">
        <f>'[1]Superficie Trimestral Cultivos'!P33</f>
        <v>483</v>
      </c>
      <c r="BG29" s="21">
        <f>'[1]Superficie Trimestral Cultivos'!P82</f>
        <v>551</v>
      </c>
      <c r="BH29" s="22">
        <f>'[1]Superficie Trimestral Cultivos'!P132</f>
        <v>993</v>
      </c>
      <c r="BI29" s="23">
        <f>'[1]Superficie Trimestral Cultivos'!P182</f>
        <v>1942</v>
      </c>
      <c r="BJ29" s="24">
        <f>'[1]Superficie Trimestral Cultivos'!Q33</f>
        <v>2087</v>
      </c>
      <c r="BK29" s="24">
        <f>'[1]Superficie Trimestral Cultivos'!Q82</f>
        <v>1488</v>
      </c>
      <c r="BL29" s="24">
        <f>'[1]Superficie Trimestral Cultivos'!Q132</f>
        <v>861</v>
      </c>
      <c r="BM29" s="25">
        <f>'[1]Superficie Trimestral Cultivos'!Q182</f>
        <v>341</v>
      </c>
      <c r="BN29" s="24">
        <v>1386</v>
      </c>
      <c r="BO29" s="24">
        <v>330</v>
      </c>
      <c r="BP29" s="24">
        <v>1293</v>
      </c>
      <c r="BQ29" s="25">
        <v>1436</v>
      </c>
      <c r="BR29" s="24">
        <v>1978</v>
      </c>
      <c r="BS29" s="24">
        <v>491</v>
      </c>
      <c r="BT29" s="24">
        <v>830</v>
      </c>
      <c r="BU29" s="25">
        <v>1012</v>
      </c>
      <c r="BV29" s="24">
        <v>547</v>
      </c>
      <c r="BW29" s="24">
        <v>1007</v>
      </c>
      <c r="BX29" s="24">
        <v>1199</v>
      </c>
      <c r="BY29" s="25">
        <v>387</v>
      </c>
      <c r="BZ29" s="24">
        <v>385</v>
      </c>
      <c r="CA29" s="24">
        <v>676</v>
      </c>
      <c r="CB29" s="24">
        <v>1129</v>
      </c>
      <c r="CC29" s="25">
        <v>880</v>
      </c>
    </row>
    <row r="30" spans="1:81" s="32" customFormat="1" ht="18.75" customHeight="1" x14ac:dyDescent="0.2">
      <c r="A30" s="2" t="s">
        <v>26</v>
      </c>
      <c r="B30" s="17">
        <f>'[1]Superficie Trimestral Cultivos'!B34</f>
        <v>487</v>
      </c>
      <c r="C30" s="18">
        <f>'[1]Superficie Trimestral Cultivos'!B83</f>
        <v>40</v>
      </c>
      <c r="D30" s="18">
        <f>'[1]Superficie Trimestral Cultivos'!B133</f>
        <v>117</v>
      </c>
      <c r="E30" s="19">
        <f>'[1]Superficie Trimestral Cultivos'!B183</f>
        <v>391</v>
      </c>
      <c r="F30" s="18">
        <f>'[1]Superficie Trimestral Cultivos'!C34</f>
        <v>228</v>
      </c>
      <c r="G30" s="18">
        <f>'[1]Superficie Trimestral Cultivos'!C83</f>
        <v>185</v>
      </c>
      <c r="H30" s="18">
        <f>'[1]Superficie Trimestral Cultivos'!C133</f>
        <v>540</v>
      </c>
      <c r="I30" s="18">
        <f>'[1]Superficie Trimestral Cultivos'!C183</f>
        <v>644</v>
      </c>
      <c r="J30" s="17">
        <f>'[1]Superficie Trimestral Cultivos'!D34</f>
        <v>0</v>
      </c>
      <c r="K30" s="18">
        <f>'[1]Superficie Trimestral Cultivos'!D83</f>
        <v>362</v>
      </c>
      <c r="L30" s="18">
        <f>'[1]Superficie Trimestral Cultivos'!D133</f>
        <v>360</v>
      </c>
      <c r="M30" s="19">
        <f>'[1]Superficie Trimestral Cultivos'!D183</f>
        <v>721</v>
      </c>
      <c r="N30" s="18">
        <f>'[1]Superficie Trimestral Cultivos'!E34</f>
        <v>430</v>
      </c>
      <c r="O30" s="18">
        <f>'[1]Superficie Trimestral Cultivos'!E83</f>
        <v>0</v>
      </c>
      <c r="P30" s="18">
        <f>'[1]Superficie Trimestral Cultivos'!E133</f>
        <v>833</v>
      </c>
      <c r="Q30" s="18">
        <f>'[1]Superficie Trimestral Cultivos'!E183</f>
        <v>520</v>
      </c>
      <c r="R30" s="17">
        <f>'[1]Superficie Trimestral Cultivos'!F34</f>
        <v>0</v>
      </c>
      <c r="S30" s="18">
        <f>'[1]Superficie Trimestral Cultivos'!F83</f>
        <v>0</v>
      </c>
      <c r="T30" s="18">
        <f>'[1]Superficie Trimestral Cultivos'!F133</f>
        <v>432</v>
      </c>
      <c r="U30" s="19">
        <f>'[1]Superficie Trimestral Cultivos'!F183</f>
        <v>0</v>
      </c>
      <c r="V30" s="18">
        <f>'[1]Superficie Trimestral Cultivos'!G34</f>
        <v>0</v>
      </c>
      <c r="W30" s="18">
        <f>'[1]Superficie Trimestral Cultivos'!G83</f>
        <v>0</v>
      </c>
      <c r="X30" s="18">
        <f>'[1]Superficie Trimestral Cultivos'!G133</f>
        <v>47</v>
      </c>
      <c r="Y30" s="18">
        <f>'[1]Superficie Trimestral Cultivos'!G183</f>
        <v>25</v>
      </c>
      <c r="Z30" s="17">
        <f>'[1]Superficie Trimestral Cultivos'!H34</f>
        <v>0</v>
      </c>
      <c r="AA30" s="18">
        <f>'[1]Superficie Trimestral Cultivos'!H83</f>
        <v>0</v>
      </c>
      <c r="AB30" s="18">
        <f>'[1]Superficie Trimestral Cultivos'!H133</f>
        <v>167</v>
      </c>
      <c r="AC30" s="19">
        <f>'[1]Superficie Trimestral Cultivos'!H183</f>
        <v>78</v>
      </c>
      <c r="AD30" s="18">
        <f>'[1]Superficie Trimestral Cultivos'!I34</f>
        <v>11</v>
      </c>
      <c r="AE30" s="18">
        <f>'[1]Superficie Trimestral Cultivos'!I83</f>
        <v>0</v>
      </c>
      <c r="AF30" s="18">
        <f>'[1]Superficie Trimestral Cultivos'!I133</f>
        <v>73</v>
      </c>
      <c r="AG30" s="18">
        <f>'[1]Superficie Trimestral Cultivos'!I183</f>
        <v>150</v>
      </c>
      <c r="AH30" s="17">
        <f>'[1]Superficie Trimestral Cultivos'!J34</f>
        <v>0</v>
      </c>
      <c r="AI30" s="18">
        <f>'[1]Superficie Trimestral Cultivos'!J83</f>
        <v>0</v>
      </c>
      <c r="AJ30" s="18">
        <f>'[1]Superficie Trimestral Cultivos'!J133</f>
        <v>143</v>
      </c>
      <c r="AK30" s="19">
        <f>'[1]Superficie Trimestral Cultivos'!J183</f>
        <v>135</v>
      </c>
      <c r="AL30" s="18">
        <f>'[1]Superficie Trimestral Cultivos'!K34</f>
        <v>0</v>
      </c>
      <c r="AM30" s="18">
        <f>'[1]Superficie Trimestral Cultivos'!K83</f>
        <v>33</v>
      </c>
      <c r="AN30" s="18">
        <f>'[1]Superficie Trimestral Cultivos'!K133</f>
        <v>255</v>
      </c>
      <c r="AO30" s="18">
        <f>'[1]Superficie Trimestral Cultivos'!K183</f>
        <v>6</v>
      </c>
      <c r="AP30" s="17">
        <f>'[1]Superficie Trimestral Cultivos'!L34</f>
        <v>0</v>
      </c>
      <c r="AQ30" s="18">
        <f>'[1]Superficie Trimestral Cultivos'!L83</f>
        <v>0</v>
      </c>
      <c r="AR30" s="18">
        <f>'[1]Superficie Trimestral Cultivos'!L133</f>
        <v>353</v>
      </c>
      <c r="AS30" s="19">
        <f>'[1]Superficie Trimestral Cultivos'!L183</f>
        <v>170</v>
      </c>
      <c r="AT30" s="18">
        <f>'[1]Superficie Trimestral Cultivos'!M34</f>
        <v>130</v>
      </c>
      <c r="AU30" s="18">
        <f>'[1]Superficie Trimestral Cultivos'!M83</f>
        <v>0</v>
      </c>
      <c r="AV30" s="18">
        <f>'[1]Superficie Trimestral Cultivos'!M133</f>
        <v>0</v>
      </c>
      <c r="AW30" s="18">
        <f>'[1]Superficie Trimestral Cultivos'!M183</f>
        <v>555</v>
      </c>
      <c r="AX30" s="17">
        <f>'[1]Superficie Trimestral Cultivos'!N34</f>
        <v>60</v>
      </c>
      <c r="AY30" s="18">
        <f>'[1]Superficie Trimestral Cultivos'!N83</f>
        <v>0</v>
      </c>
      <c r="AZ30" s="18">
        <f>'[1]Superficie Trimestral Cultivos'!N133</f>
        <v>30</v>
      </c>
      <c r="BA30" s="19">
        <f>'[1]Superficie Trimestral Cultivos'!N183</f>
        <v>0</v>
      </c>
      <c r="BB30" s="18">
        <f>'[1]Superficie Trimestral Cultivos'!O34</f>
        <v>375</v>
      </c>
      <c r="BC30" s="18">
        <f>'[1]Superficie Trimestral Cultivos'!O83</f>
        <v>295</v>
      </c>
      <c r="BD30" s="18">
        <f>'[1]Superficie Trimestral Cultivos'!O133</f>
        <v>529</v>
      </c>
      <c r="BE30" s="18">
        <f>'[1]Superficie Trimestral Cultivos'!O183</f>
        <v>110</v>
      </c>
      <c r="BF30" s="20">
        <f>'[1]Superficie Trimestral Cultivos'!P34</f>
        <v>140</v>
      </c>
      <c r="BG30" s="21">
        <f>'[1]Superficie Trimestral Cultivos'!P83</f>
        <v>50</v>
      </c>
      <c r="BH30" s="22">
        <f>'[1]Superficie Trimestral Cultivos'!P133</f>
        <v>0</v>
      </c>
      <c r="BI30" s="23">
        <f>'[1]Superficie Trimestral Cultivos'!P183</f>
        <v>507</v>
      </c>
      <c r="BJ30" s="24">
        <f>'[1]Superficie Trimestral Cultivos'!Q34</f>
        <v>383</v>
      </c>
      <c r="BK30" s="24">
        <f>'[1]Superficie Trimestral Cultivos'!Q83</f>
        <v>120</v>
      </c>
      <c r="BL30" s="24">
        <f>'[1]Superficie Trimestral Cultivos'!Q133</f>
        <v>49</v>
      </c>
      <c r="BM30" s="25">
        <f>'[1]Superficie Trimestral Cultivos'!Q183</f>
        <v>71</v>
      </c>
      <c r="BN30" s="24">
        <v>348</v>
      </c>
      <c r="BO30" s="24">
        <v>255</v>
      </c>
      <c r="BP30" s="24">
        <v>253</v>
      </c>
      <c r="BQ30" s="25">
        <v>404</v>
      </c>
      <c r="BR30" s="24">
        <v>132</v>
      </c>
      <c r="BS30" s="24">
        <v>40</v>
      </c>
      <c r="BT30" s="24">
        <v>45</v>
      </c>
      <c r="BU30" s="25">
        <v>330</v>
      </c>
      <c r="BV30" s="24">
        <v>180</v>
      </c>
      <c r="BW30" s="24">
        <v>53</v>
      </c>
      <c r="BX30" s="24">
        <v>581</v>
      </c>
      <c r="BY30" s="25">
        <v>68</v>
      </c>
      <c r="BZ30" s="24">
        <v>120</v>
      </c>
      <c r="CA30" s="24">
        <v>30</v>
      </c>
      <c r="CB30" s="24">
        <v>90</v>
      </c>
      <c r="CC30" s="25">
        <v>45</v>
      </c>
    </row>
    <row r="31" spans="1:81" s="32" customFormat="1" ht="18.75" customHeight="1" x14ac:dyDescent="0.2">
      <c r="A31" s="2" t="s">
        <v>27</v>
      </c>
      <c r="B31" s="17">
        <f>'[1]Superficie Trimestral Cultivos'!B35</f>
        <v>273</v>
      </c>
      <c r="C31" s="18">
        <f>'[1]Superficie Trimestral Cultivos'!B84</f>
        <v>303</v>
      </c>
      <c r="D31" s="18">
        <f>'[1]Superficie Trimestral Cultivos'!B134</f>
        <v>30</v>
      </c>
      <c r="E31" s="19">
        <f>'[1]Superficie Trimestral Cultivos'!B184</f>
        <v>65</v>
      </c>
      <c r="F31" s="18">
        <f>'[1]Superficie Trimestral Cultivos'!C35</f>
        <v>50</v>
      </c>
      <c r="G31" s="18">
        <f>'[1]Superficie Trimestral Cultivos'!C84</f>
        <v>25</v>
      </c>
      <c r="H31" s="18">
        <f>'[1]Superficie Trimestral Cultivos'!C134</f>
        <v>0</v>
      </c>
      <c r="I31" s="18">
        <f>'[1]Superficie Trimestral Cultivos'!C184</f>
        <v>400</v>
      </c>
      <c r="J31" s="17">
        <f>'[1]Superficie Trimestral Cultivos'!D35</f>
        <v>20</v>
      </c>
      <c r="K31" s="18">
        <f>'[1]Superficie Trimestral Cultivos'!D84</f>
        <v>75</v>
      </c>
      <c r="L31" s="18">
        <f>'[1]Superficie Trimestral Cultivos'!D134</f>
        <v>397</v>
      </c>
      <c r="M31" s="19">
        <f>'[1]Superficie Trimestral Cultivos'!D184</f>
        <v>77</v>
      </c>
      <c r="N31" s="18">
        <f>'[1]Superficie Trimestral Cultivos'!E35</f>
        <v>87</v>
      </c>
      <c r="O31" s="18">
        <f>'[1]Superficie Trimestral Cultivos'!E84</f>
        <v>0</v>
      </c>
      <c r="P31" s="18">
        <f>'[1]Superficie Trimestral Cultivos'!E134</f>
        <v>40</v>
      </c>
      <c r="Q31" s="18">
        <f>'[1]Superficie Trimestral Cultivos'!E184</f>
        <v>0</v>
      </c>
      <c r="R31" s="17">
        <f>'[1]Superficie Trimestral Cultivos'!F35</f>
        <v>0</v>
      </c>
      <c r="S31" s="18">
        <f>'[1]Superficie Trimestral Cultivos'!F84</f>
        <v>0</v>
      </c>
      <c r="T31" s="18">
        <f>'[1]Superficie Trimestral Cultivos'!F134</f>
        <v>0</v>
      </c>
      <c r="U31" s="19">
        <f>'[1]Superficie Trimestral Cultivos'!F184</f>
        <v>0</v>
      </c>
      <c r="V31" s="18">
        <f>'[1]Superficie Trimestral Cultivos'!G35</f>
        <v>0</v>
      </c>
      <c r="W31" s="18">
        <f>'[1]Superficie Trimestral Cultivos'!G84</f>
        <v>0</v>
      </c>
      <c r="X31" s="18">
        <f>'[1]Superficie Trimestral Cultivos'!G134</f>
        <v>0</v>
      </c>
      <c r="Y31" s="18">
        <f>'[1]Superficie Trimestral Cultivos'!G184</f>
        <v>0</v>
      </c>
      <c r="Z31" s="17">
        <f>'[1]Superficie Trimestral Cultivos'!H35</f>
        <v>0</v>
      </c>
      <c r="AA31" s="18">
        <f>'[1]Superficie Trimestral Cultivos'!H84</f>
        <v>0</v>
      </c>
      <c r="AB31" s="18">
        <f>'[1]Superficie Trimestral Cultivos'!H134</f>
        <v>82</v>
      </c>
      <c r="AC31" s="19">
        <f>'[1]Superficie Trimestral Cultivos'!H184</f>
        <v>403</v>
      </c>
      <c r="AD31" s="18">
        <f>'[1]Superficie Trimestral Cultivos'!I35</f>
        <v>0</v>
      </c>
      <c r="AE31" s="18">
        <f>'[1]Superficie Trimestral Cultivos'!I84</f>
        <v>12</v>
      </c>
      <c r="AF31" s="18">
        <f>'[1]Superficie Trimestral Cultivos'!I134</f>
        <v>209</v>
      </c>
      <c r="AG31" s="18">
        <f>'[1]Superficie Trimestral Cultivos'!I184</f>
        <v>403</v>
      </c>
      <c r="AH31" s="17">
        <f>'[1]Superficie Trimestral Cultivos'!J35</f>
        <v>73</v>
      </c>
      <c r="AI31" s="18">
        <f>'[1]Superficie Trimestral Cultivos'!J84</f>
        <v>0</v>
      </c>
      <c r="AJ31" s="18">
        <f>'[1]Superficie Trimestral Cultivos'!J134</f>
        <v>16</v>
      </c>
      <c r="AK31" s="19">
        <f>'[1]Superficie Trimestral Cultivos'!J184</f>
        <v>57</v>
      </c>
      <c r="AL31" s="18">
        <f>'[1]Superficie Trimestral Cultivos'!K35</f>
        <v>0</v>
      </c>
      <c r="AM31" s="18">
        <f>'[1]Superficie Trimestral Cultivos'!K84</f>
        <v>0</v>
      </c>
      <c r="AN31" s="18">
        <f>'[1]Superficie Trimestral Cultivos'!K134</f>
        <v>0</v>
      </c>
      <c r="AO31" s="18">
        <f>'[1]Superficie Trimestral Cultivos'!K184</f>
        <v>0</v>
      </c>
      <c r="AP31" s="17">
        <f>'[1]Superficie Trimestral Cultivos'!L35</f>
        <v>172</v>
      </c>
      <c r="AQ31" s="18">
        <f>'[1]Superficie Trimestral Cultivos'!L84</f>
        <v>0</v>
      </c>
      <c r="AR31" s="18">
        <f>'[1]Superficie Trimestral Cultivos'!L134</f>
        <v>22</v>
      </c>
      <c r="AS31" s="19">
        <f>'[1]Superficie Trimestral Cultivos'!L184</f>
        <v>0</v>
      </c>
      <c r="AT31" s="18">
        <f>'[1]Superficie Trimestral Cultivos'!M35</f>
        <v>0</v>
      </c>
      <c r="AU31" s="18">
        <f>'[1]Superficie Trimestral Cultivos'!M84</f>
        <v>0</v>
      </c>
      <c r="AV31" s="18">
        <f>'[1]Superficie Trimestral Cultivos'!M134</f>
        <v>0</v>
      </c>
      <c r="AW31" s="18">
        <f>'[1]Superficie Trimestral Cultivos'!M184</f>
        <v>1000</v>
      </c>
      <c r="AX31" s="17">
        <f>'[1]Superficie Trimestral Cultivos'!N35</f>
        <v>0</v>
      </c>
      <c r="AY31" s="18">
        <f>'[1]Superficie Trimestral Cultivos'!N84</f>
        <v>0</v>
      </c>
      <c r="AZ31" s="18">
        <f>'[1]Superficie Trimestral Cultivos'!N134</f>
        <v>0</v>
      </c>
      <c r="BA31" s="19">
        <f>'[1]Superficie Trimestral Cultivos'!N184</f>
        <v>0</v>
      </c>
      <c r="BB31" s="18">
        <f>'[1]Superficie Trimestral Cultivos'!O35</f>
        <v>0</v>
      </c>
      <c r="BC31" s="18">
        <f>'[1]Superficie Trimestral Cultivos'!O84</f>
        <v>52</v>
      </c>
      <c r="BD31" s="18">
        <f>'[1]Superficie Trimestral Cultivos'!O134</f>
        <v>482</v>
      </c>
      <c r="BE31" s="18">
        <f>'[1]Superficie Trimestral Cultivos'!O184</f>
        <v>960</v>
      </c>
      <c r="BF31" s="20">
        <f>'[1]Superficie Trimestral Cultivos'!P35</f>
        <v>293</v>
      </c>
      <c r="BG31" s="21">
        <f>'[1]Superficie Trimestral Cultivos'!P84</f>
        <v>0</v>
      </c>
      <c r="BH31" s="22">
        <f>'[1]Superficie Trimestral Cultivos'!P134</f>
        <v>100</v>
      </c>
      <c r="BI31" s="23">
        <f>'[1]Superficie Trimestral Cultivos'!P184</f>
        <v>485</v>
      </c>
      <c r="BJ31" s="24">
        <f>'[1]Superficie Trimestral Cultivos'!Q35</f>
        <v>1199</v>
      </c>
      <c r="BK31" s="22">
        <f>'[1]Superficie Trimestral Cultivos'!Q84</f>
        <v>0</v>
      </c>
      <c r="BL31" s="22">
        <f>'[1]Superficie Trimestral Cultivos'!Q134</f>
        <v>0</v>
      </c>
      <c r="BM31" s="25">
        <f>'[1]Superficie Trimestral Cultivos'!Q184</f>
        <v>379</v>
      </c>
      <c r="BN31" s="24">
        <v>378</v>
      </c>
      <c r="BO31" s="24">
        <v>315</v>
      </c>
      <c r="BP31" s="24">
        <v>115</v>
      </c>
      <c r="BQ31" s="25">
        <v>0</v>
      </c>
      <c r="BR31" s="24">
        <v>105</v>
      </c>
      <c r="BS31" s="24">
        <v>0</v>
      </c>
      <c r="BT31" s="24">
        <v>82</v>
      </c>
      <c r="BU31" s="25">
        <v>4</v>
      </c>
      <c r="BV31" s="24">
        <v>0</v>
      </c>
      <c r="BW31" s="24">
        <v>0</v>
      </c>
      <c r="BX31" s="24">
        <v>11</v>
      </c>
      <c r="BY31" s="25">
        <v>0</v>
      </c>
      <c r="BZ31" s="24">
        <v>0</v>
      </c>
      <c r="CA31" s="24">
        <v>160</v>
      </c>
      <c r="CB31" s="24">
        <v>316</v>
      </c>
      <c r="CC31" s="25">
        <v>145</v>
      </c>
    </row>
    <row r="32" spans="1:81" s="32" customFormat="1" ht="18.75" customHeight="1" x14ac:dyDescent="0.2">
      <c r="A32" s="3" t="s">
        <v>28</v>
      </c>
      <c r="B32" s="17">
        <f>'[1]Superficie Trimestral Cultivos'!B36</f>
        <v>0</v>
      </c>
      <c r="C32" s="18">
        <f>'[1]Superficie Trimestral Cultivos'!B85</f>
        <v>0</v>
      </c>
      <c r="D32" s="18">
        <f>'[1]Superficie Trimestral Cultivos'!B135</f>
        <v>0</v>
      </c>
      <c r="E32" s="19">
        <f>'[1]Superficie Trimestral Cultivos'!B185</f>
        <v>0</v>
      </c>
      <c r="F32" s="18">
        <f>'[1]Superficie Trimestral Cultivos'!C36</f>
        <v>0</v>
      </c>
      <c r="G32" s="18">
        <f>'[1]Superficie Trimestral Cultivos'!C85</f>
        <v>0</v>
      </c>
      <c r="H32" s="18">
        <f>'[1]Superficie Trimestral Cultivos'!C135</f>
        <v>0</v>
      </c>
      <c r="I32" s="18">
        <f>'[1]Superficie Trimestral Cultivos'!C185</f>
        <v>0</v>
      </c>
      <c r="J32" s="17">
        <f>'[1]Superficie Trimestral Cultivos'!D36</f>
        <v>0</v>
      </c>
      <c r="K32" s="18">
        <f>'[1]Superficie Trimestral Cultivos'!D85</f>
        <v>0</v>
      </c>
      <c r="L32" s="18">
        <f>'[1]Superficie Trimestral Cultivos'!D135</f>
        <v>0</v>
      </c>
      <c r="M32" s="19">
        <f>'[1]Superficie Trimestral Cultivos'!D185</f>
        <v>0</v>
      </c>
      <c r="N32" s="18">
        <f>'[1]Superficie Trimestral Cultivos'!E36</f>
        <v>0</v>
      </c>
      <c r="O32" s="18">
        <f>'[1]Superficie Trimestral Cultivos'!E85</f>
        <v>0</v>
      </c>
      <c r="P32" s="18">
        <f>'[1]Superficie Trimestral Cultivos'!E135</f>
        <v>0</v>
      </c>
      <c r="Q32" s="18">
        <f>'[1]Superficie Trimestral Cultivos'!E185</f>
        <v>0</v>
      </c>
      <c r="R32" s="17">
        <f>'[1]Superficie Trimestral Cultivos'!F36</f>
        <v>0</v>
      </c>
      <c r="S32" s="18">
        <f>'[1]Superficie Trimestral Cultivos'!F85</f>
        <v>0</v>
      </c>
      <c r="T32" s="18">
        <f>'[1]Superficie Trimestral Cultivos'!F135</f>
        <v>0</v>
      </c>
      <c r="U32" s="19">
        <f>'[1]Superficie Trimestral Cultivos'!F185</f>
        <v>0</v>
      </c>
      <c r="V32" s="18">
        <f>'[1]Superficie Trimestral Cultivos'!G36</f>
        <v>0</v>
      </c>
      <c r="W32" s="18">
        <f>'[1]Superficie Trimestral Cultivos'!G85</f>
        <v>0</v>
      </c>
      <c r="X32" s="18">
        <f>'[1]Superficie Trimestral Cultivos'!G135</f>
        <v>0</v>
      </c>
      <c r="Y32" s="18">
        <f>'[1]Superficie Trimestral Cultivos'!G185</f>
        <v>0</v>
      </c>
      <c r="Z32" s="17">
        <f>'[1]Superficie Trimestral Cultivos'!H36</f>
        <v>0</v>
      </c>
      <c r="AA32" s="18">
        <f>'[1]Superficie Trimestral Cultivos'!H85</f>
        <v>0</v>
      </c>
      <c r="AB32" s="18">
        <f>'[1]Superficie Trimestral Cultivos'!H135</f>
        <v>0</v>
      </c>
      <c r="AC32" s="19">
        <f>'[1]Superficie Trimestral Cultivos'!H185</f>
        <v>0</v>
      </c>
      <c r="AD32" s="18">
        <f>'[1]Superficie Trimestral Cultivos'!I36</f>
        <v>0</v>
      </c>
      <c r="AE32" s="18">
        <f>'[1]Superficie Trimestral Cultivos'!I85</f>
        <v>0</v>
      </c>
      <c r="AF32" s="18">
        <f>'[1]Superficie Trimestral Cultivos'!I135</f>
        <v>0</v>
      </c>
      <c r="AG32" s="18">
        <f>'[1]Superficie Trimestral Cultivos'!I185</f>
        <v>0</v>
      </c>
      <c r="AH32" s="17">
        <f>'[1]Superficie Trimestral Cultivos'!J36</f>
        <v>0</v>
      </c>
      <c r="AI32" s="18">
        <f>'[1]Superficie Trimestral Cultivos'!J85</f>
        <v>0</v>
      </c>
      <c r="AJ32" s="18">
        <f>'[1]Superficie Trimestral Cultivos'!J135</f>
        <v>0</v>
      </c>
      <c r="AK32" s="19">
        <f>'[1]Superficie Trimestral Cultivos'!J185</f>
        <v>0</v>
      </c>
      <c r="AL32" s="18">
        <f>'[1]Superficie Trimestral Cultivos'!K36</f>
        <v>0</v>
      </c>
      <c r="AM32" s="18">
        <f>'[1]Superficie Trimestral Cultivos'!K85</f>
        <v>0</v>
      </c>
      <c r="AN32" s="18">
        <f>'[1]Superficie Trimestral Cultivos'!K135</f>
        <v>0</v>
      </c>
      <c r="AO32" s="18">
        <f>'[1]Superficie Trimestral Cultivos'!K185</f>
        <v>0</v>
      </c>
      <c r="AP32" s="17">
        <f>'[1]Superficie Trimestral Cultivos'!L36</f>
        <v>0</v>
      </c>
      <c r="AQ32" s="18">
        <f>'[1]Superficie Trimestral Cultivos'!L85</f>
        <v>0</v>
      </c>
      <c r="AR32" s="18">
        <f>'[1]Superficie Trimestral Cultivos'!L135</f>
        <v>0</v>
      </c>
      <c r="AS32" s="19">
        <f>'[1]Superficie Trimestral Cultivos'!L185</f>
        <v>0</v>
      </c>
      <c r="AT32" s="18">
        <f>'[1]Superficie Trimestral Cultivos'!M36</f>
        <v>0</v>
      </c>
      <c r="AU32" s="18">
        <f>'[1]Superficie Trimestral Cultivos'!M85</f>
        <v>0</v>
      </c>
      <c r="AV32" s="18">
        <f>'[1]Superficie Trimestral Cultivos'!M135</f>
        <v>0</v>
      </c>
      <c r="AW32" s="18">
        <f>'[1]Superficie Trimestral Cultivos'!M185</f>
        <v>0</v>
      </c>
      <c r="AX32" s="17">
        <f>'[1]Superficie Trimestral Cultivos'!N36</f>
        <v>0</v>
      </c>
      <c r="AY32" s="18">
        <f>'[1]Superficie Trimestral Cultivos'!N85</f>
        <v>0</v>
      </c>
      <c r="AZ32" s="18">
        <f>'[1]Superficie Trimestral Cultivos'!N135</f>
        <v>0</v>
      </c>
      <c r="BA32" s="19">
        <f>'[1]Superficie Trimestral Cultivos'!N185</f>
        <v>0</v>
      </c>
      <c r="BB32" s="18">
        <f>'[1]Superficie Trimestral Cultivos'!O36</f>
        <v>0</v>
      </c>
      <c r="BC32" s="18">
        <f>'[1]Superficie Trimestral Cultivos'!O85</f>
        <v>0</v>
      </c>
      <c r="BD32" s="18">
        <f>'[1]Superficie Trimestral Cultivos'!O135</f>
        <v>0</v>
      </c>
      <c r="BE32" s="18">
        <f>'[1]Superficie Trimestral Cultivos'!O185</f>
        <v>0</v>
      </c>
      <c r="BF32" s="20">
        <f>'[1]Superficie Trimestral Cultivos'!P36</f>
        <v>270</v>
      </c>
      <c r="BG32" s="21">
        <f>'[1]Superficie Trimestral Cultivos'!P85</f>
        <v>110</v>
      </c>
      <c r="BH32" s="22">
        <f>'[1]Superficie Trimestral Cultivos'!P135</f>
        <v>302</v>
      </c>
      <c r="BI32" s="23">
        <f>'[1]Superficie Trimestral Cultivos'!P185</f>
        <v>633</v>
      </c>
      <c r="BJ32" s="24">
        <f>'[1]Superficie Trimestral Cultivos'!Q36</f>
        <v>1040</v>
      </c>
      <c r="BK32" s="24">
        <f>'[1]Superficie Trimestral Cultivos'!Q85</f>
        <v>288</v>
      </c>
      <c r="BL32" s="24">
        <f>'[1]Superficie Trimestral Cultivos'!Q135</f>
        <v>329</v>
      </c>
      <c r="BM32" s="25">
        <f>'[1]Superficie Trimestral Cultivos'!Q185</f>
        <v>279</v>
      </c>
      <c r="BN32" s="24">
        <v>91</v>
      </c>
      <c r="BO32" s="24">
        <v>65</v>
      </c>
      <c r="BP32" s="24">
        <v>175</v>
      </c>
      <c r="BQ32" s="25">
        <v>215</v>
      </c>
      <c r="BR32" s="24">
        <v>180</v>
      </c>
      <c r="BS32" s="24">
        <v>110</v>
      </c>
      <c r="BT32" s="24">
        <v>257</v>
      </c>
      <c r="BU32" s="25">
        <v>10</v>
      </c>
      <c r="BV32" s="24">
        <v>275</v>
      </c>
      <c r="BW32" s="24">
        <v>88</v>
      </c>
      <c r="BX32" s="24">
        <v>331</v>
      </c>
      <c r="BY32" s="25">
        <v>185</v>
      </c>
      <c r="BZ32" s="24">
        <v>360</v>
      </c>
      <c r="CA32" s="24">
        <v>52</v>
      </c>
      <c r="CB32" s="24">
        <v>338</v>
      </c>
      <c r="CC32" s="25">
        <v>361</v>
      </c>
    </row>
    <row r="33" spans="1:85" s="32" customFormat="1" ht="18" customHeight="1" x14ac:dyDescent="0.2">
      <c r="A33" s="2" t="s">
        <v>29</v>
      </c>
      <c r="B33" s="17">
        <f>'[1]Superficie Trimestral Cultivos'!B37</f>
        <v>0</v>
      </c>
      <c r="C33" s="18">
        <f>'[1]Superficie Trimestral Cultivos'!B86</f>
        <v>0</v>
      </c>
      <c r="D33" s="18">
        <f>'[1]Superficie Trimestral Cultivos'!B136</f>
        <v>0</v>
      </c>
      <c r="E33" s="19">
        <f>'[1]Superficie Trimestral Cultivos'!B186</f>
        <v>0</v>
      </c>
      <c r="F33" s="18">
        <f>'[1]Superficie Trimestral Cultivos'!C37</f>
        <v>0</v>
      </c>
      <c r="G33" s="18">
        <f>'[1]Superficie Trimestral Cultivos'!C86</f>
        <v>0</v>
      </c>
      <c r="H33" s="18">
        <f>'[1]Superficie Trimestral Cultivos'!C136</f>
        <v>0</v>
      </c>
      <c r="I33" s="18">
        <f>'[1]Superficie Trimestral Cultivos'!C186</f>
        <v>0</v>
      </c>
      <c r="J33" s="17">
        <f>'[1]Superficie Trimestral Cultivos'!D37</f>
        <v>0</v>
      </c>
      <c r="K33" s="18">
        <f>'[1]Superficie Trimestral Cultivos'!D86</f>
        <v>0</v>
      </c>
      <c r="L33" s="18">
        <f>'[1]Superficie Trimestral Cultivos'!D136</f>
        <v>0</v>
      </c>
      <c r="M33" s="19">
        <f>'[1]Superficie Trimestral Cultivos'!D186</f>
        <v>0</v>
      </c>
      <c r="N33" s="18">
        <f>'[1]Superficie Trimestral Cultivos'!E37</f>
        <v>0</v>
      </c>
      <c r="O33" s="18">
        <f>'[1]Superficie Trimestral Cultivos'!E86</f>
        <v>0</v>
      </c>
      <c r="P33" s="18">
        <f>'[1]Superficie Trimestral Cultivos'!E136</f>
        <v>0</v>
      </c>
      <c r="Q33" s="18">
        <f>'[1]Superficie Trimestral Cultivos'!E186</f>
        <v>0</v>
      </c>
      <c r="R33" s="17">
        <f>'[1]Superficie Trimestral Cultivos'!F37</f>
        <v>0</v>
      </c>
      <c r="S33" s="18">
        <f>'[1]Superficie Trimestral Cultivos'!F86</f>
        <v>0</v>
      </c>
      <c r="T33" s="18">
        <f>'[1]Superficie Trimestral Cultivos'!F136</f>
        <v>0</v>
      </c>
      <c r="U33" s="19">
        <f>'[1]Superficie Trimestral Cultivos'!F186</f>
        <v>0</v>
      </c>
      <c r="V33" s="18">
        <f>'[1]Superficie Trimestral Cultivos'!G37</f>
        <v>0</v>
      </c>
      <c r="W33" s="18">
        <f>'[1]Superficie Trimestral Cultivos'!G86</f>
        <v>0</v>
      </c>
      <c r="X33" s="18">
        <f>'[1]Superficie Trimestral Cultivos'!G136</f>
        <v>0</v>
      </c>
      <c r="Y33" s="18">
        <f>'[1]Superficie Trimestral Cultivos'!G186</f>
        <v>0</v>
      </c>
      <c r="Z33" s="17">
        <f>'[1]Superficie Trimestral Cultivos'!H37</f>
        <v>0</v>
      </c>
      <c r="AA33" s="18">
        <f>'[1]Superficie Trimestral Cultivos'!H86</f>
        <v>0</v>
      </c>
      <c r="AB33" s="18">
        <f>'[1]Superficie Trimestral Cultivos'!H136</f>
        <v>0</v>
      </c>
      <c r="AC33" s="19">
        <f>'[1]Superficie Trimestral Cultivos'!H186</f>
        <v>0</v>
      </c>
      <c r="AD33" s="18">
        <f>'[1]Superficie Trimestral Cultivos'!I37</f>
        <v>0</v>
      </c>
      <c r="AE33" s="18">
        <f>'[1]Superficie Trimestral Cultivos'!I86</f>
        <v>0</v>
      </c>
      <c r="AF33" s="18">
        <f>'[1]Superficie Trimestral Cultivos'!I136</f>
        <v>0</v>
      </c>
      <c r="AG33" s="18">
        <f>'[1]Superficie Trimestral Cultivos'!I186</f>
        <v>0</v>
      </c>
      <c r="AH33" s="17">
        <f>'[1]Superficie Trimestral Cultivos'!J37</f>
        <v>0</v>
      </c>
      <c r="AI33" s="18">
        <f>'[1]Superficie Trimestral Cultivos'!J86</f>
        <v>0</v>
      </c>
      <c r="AJ33" s="18">
        <f>'[1]Superficie Trimestral Cultivos'!J136</f>
        <v>0</v>
      </c>
      <c r="AK33" s="19">
        <f>'[1]Superficie Trimestral Cultivos'!J186</f>
        <v>0</v>
      </c>
      <c r="AL33" s="18">
        <f>'[1]Superficie Trimestral Cultivos'!K37</f>
        <v>0</v>
      </c>
      <c r="AM33" s="18">
        <f>'[1]Superficie Trimestral Cultivos'!K86</f>
        <v>0</v>
      </c>
      <c r="AN33" s="18">
        <f>'[1]Superficie Trimestral Cultivos'!K136</f>
        <v>0</v>
      </c>
      <c r="AO33" s="18">
        <f>'[1]Superficie Trimestral Cultivos'!K186</f>
        <v>0</v>
      </c>
      <c r="AP33" s="17">
        <f>'[1]Superficie Trimestral Cultivos'!L37</f>
        <v>0</v>
      </c>
      <c r="AQ33" s="18">
        <f>'[1]Superficie Trimestral Cultivos'!L86</f>
        <v>0</v>
      </c>
      <c r="AR33" s="18">
        <f>'[1]Superficie Trimestral Cultivos'!L136</f>
        <v>0</v>
      </c>
      <c r="AS33" s="19">
        <f>'[1]Superficie Trimestral Cultivos'!L186</f>
        <v>0</v>
      </c>
      <c r="AT33" s="18">
        <f>'[1]Superficie Trimestral Cultivos'!M37</f>
        <v>0</v>
      </c>
      <c r="AU33" s="18">
        <f>'[1]Superficie Trimestral Cultivos'!M86</f>
        <v>0</v>
      </c>
      <c r="AV33" s="18">
        <f>'[1]Superficie Trimestral Cultivos'!M136</f>
        <v>0</v>
      </c>
      <c r="AW33" s="18">
        <f>'[1]Superficie Trimestral Cultivos'!M186</f>
        <v>0</v>
      </c>
      <c r="AX33" s="17">
        <f>'[1]Superficie Trimestral Cultivos'!N37</f>
        <v>0</v>
      </c>
      <c r="AY33" s="18">
        <f>'[1]Superficie Trimestral Cultivos'!N86</f>
        <v>0</v>
      </c>
      <c r="AZ33" s="18">
        <f>'[1]Superficie Trimestral Cultivos'!N136</f>
        <v>0</v>
      </c>
      <c r="BA33" s="19">
        <f>'[1]Superficie Trimestral Cultivos'!N186</f>
        <v>0</v>
      </c>
      <c r="BB33" s="18">
        <f>'[1]Superficie Trimestral Cultivos'!O37</f>
        <v>0</v>
      </c>
      <c r="BC33" s="18">
        <f>'[1]Superficie Trimestral Cultivos'!O86</f>
        <v>0</v>
      </c>
      <c r="BD33" s="18">
        <f>'[1]Superficie Trimestral Cultivos'!O136</f>
        <v>0</v>
      </c>
      <c r="BE33" s="18">
        <f>'[1]Superficie Trimestral Cultivos'!O186</f>
        <v>0</v>
      </c>
      <c r="BF33" s="20">
        <f>'[1]Superficie Trimestral Cultivos'!P37</f>
        <v>422</v>
      </c>
      <c r="BG33" s="21">
        <f>'[1]Superficie Trimestral Cultivos'!P86</f>
        <v>330</v>
      </c>
      <c r="BH33" s="22">
        <f>'[1]Superficie Trimestral Cultivos'!P136</f>
        <v>905</v>
      </c>
      <c r="BI33" s="23">
        <f>'[1]Superficie Trimestral Cultivos'!P186</f>
        <v>2524</v>
      </c>
      <c r="BJ33" s="24">
        <f>'[1]Superficie Trimestral Cultivos'!Q37</f>
        <v>1426</v>
      </c>
      <c r="BK33" s="24">
        <f>'[1]Superficie Trimestral Cultivos'!Q86</f>
        <v>745</v>
      </c>
      <c r="BL33" s="24">
        <f>'[1]Superficie Trimestral Cultivos'!Q136</f>
        <v>551</v>
      </c>
      <c r="BM33" s="25">
        <f>'[1]Superficie Trimestral Cultivos'!Q186</f>
        <v>1445</v>
      </c>
      <c r="BN33" s="24">
        <v>165</v>
      </c>
      <c r="BO33" s="24">
        <v>461</v>
      </c>
      <c r="BP33" s="24">
        <v>938</v>
      </c>
      <c r="BQ33" s="25">
        <v>2881</v>
      </c>
      <c r="BR33" s="24">
        <v>3632</v>
      </c>
      <c r="BS33" s="24">
        <v>761</v>
      </c>
      <c r="BT33" s="24">
        <v>523</v>
      </c>
      <c r="BU33" s="25">
        <v>1096</v>
      </c>
      <c r="BV33" s="24">
        <v>1211</v>
      </c>
      <c r="BW33" s="24">
        <v>1110</v>
      </c>
      <c r="BX33" s="24">
        <v>1672</v>
      </c>
      <c r="BY33" s="25">
        <v>779</v>
      </c>
      <c r="BZ33" s="24">
        <v>2003</v>
      </c>
      <c r="CA33" s="24">
        <v>1563</v>
      </c>
      <c r="CB33" s="24">
        <v>1434</v>
      </c>
      <c r="CC33" s="25">
        <v>736</v>
      </c>
    </row>
    <row r="34" spans="1:85" s="32" customFormat="1" ht="18" customHeight="1" x14ac:dyDescent="0.2">
      <c r="A34" s="2" t="s">
        <v>30</v>
      </c>
      <c r="B34" s="17">
        <f>'[1]Superficie Trimestral Cultivos'!B38</f>
        <v>249</v>
      </c>
      <c r="C34" s="18">
        <f>'[1]Superficie Trimestral Cultivos'!B87</f>
        <v>2897</v>
      </c>
      <c r="D34" s="18">
        <f>'[1]Superficie Trimestral Cultivos'!B137</f>
        <v>1685</v>
      </c>
      <c r="E34" s="19">
        <f>'[1]Superficie Trimestral Cultivos'!B187</f>
        <v>4403</v>
      </c>
      <c r="F34" s="18">
        <f>'[1]Superficie Trimestral Cultivos'!C38</f>
        <v>79</v>
      </c>
      <c r="G34" s="18">
        <f>'[1]Superficie Trimestral Cultivos'!C87</f>
        <v>1200</v>
      </c>
      <c r="H34" s="18">
        <f>'[1]Superficie Trimestral Cultivos'!C137</f>
        <v>11377</v>
      </c>
      <c r="I34" s="18">
        <f>'[1]Superficie Trimestral Cultivos'!C187</f>
        <v>6163</v>
      </c>
      <c r="J34" s="17">
        <f>'[1]Superficie Trimestral Cultivos'!D38</f>
        <v>6074</v>
      </c>
      <c r="K34" s="18">
        <f>'[1]Superficie Trimestral Cultivos'!D87</f>
        <v>798</v>
      </c>
      <c r="L34" s="18">
        <f>'[1]Superficie Trimestral Cultivos'!D137</f>
        <v>707</v>
      </c>
      <c r="M34" s="19">
        <f>'[1]Superficie Trimestral Cultivos'!D187</f>
        <v>1172</v>
      </c>
      <c r="N34" s="18">
        <f>'[1]Superficie Trimestral Cultivos'!E38</f>
        <v>1269</v>
      </c>
      <c r="O34" s="18">
        <f>'[1]Superficie Trimestral Cultivos'!E87</f>
        <v>0</v>
      </c>
      <c r="P34" s="18">
        <f>'[1]Superficie Trimestral Cultivos'!E137</f>
        <v>300</v>
      </c>
      <c r="Q34" s="18">
        <f>'[1]Superficie Trimestral Cultivos'!E187</f>
        <v>1306</v>
      </c>
      <c r="R34" s="17">
        <f>'[1]Superficie Trimestral Cultivos'!F38</f>
        <v>6</v>
      </c>
      <c r="S34" s="18">
        <f>'[1]Superficie Trimestral Cultivos'!F87</f>
        <v>0</v>
      </c>
      <c r="T34" s="18">
        <f>'[1]Superficie Trimestral Cultivos'!F137</f>
        <v>1409</v>
      </c>
      <c r="U34" s="19">
        <f>'[1]Superficie Trimestral Cultivos'!F187</f>
        <v>0</v>
      </c>
      <c r="V34" s="18">
        <f>'[1]Superficie Trimestral Cultivos'!G38</f>
        <v>395</v>
      </c>
      <c r="W34" s="18">
        <f>'[1]Superficie Trimestral Cultivos'!G87</f>
        <v>194</v>
      </c>
      <c r="X34" s="18">
        <f>'[1]Superficie Trimestral Cultivos'!G137</f>
        <v>153</v>
      </c>
      <c r="Y34" s="18">
        <f>'[1]Superficie Trimestral Cultivos'!G187</f>
        <v>0</v>
      </c>
      <c r="Z34" s="17">
        <f>'[1]Superficie Trimestral Cultivos'!H38</f>
        <v>34</v>
      </c>
      <c r="AA34" s="18">
        <f>'[1]Superficie Trimestral Cultivos'!H87</f>
        <v>0</v>
      </c>
      <c r="AB34" s="18">
        <f>'[1]Superficie Trimestral Cultivos'!H137</f>
        <v>0</v>
      </c>
      <c r="AC34" s="19">
        <f>'[1]Superficie Trimestral Cultivos'!H187</f>
        <v>3862</v>
      </c>
      <c r="AD34" s="18">
        <f>'[1]Superficie Trimestral Cultivos'!I38</f>
        <v>1271</v>
      </c>
      <c r="AE34" s="18">
        <f>'[1]Superficie Trimestral Cultivos'!I87</f>
        <v>516</v>
      </c>
      <c r="AF34" s="18">
        <f>'[1]Superficie Trimestral Cultivos'!I137</f>
        <v>72</v>
      </c>
      <c r="AG34" s="18">
        <f>'[1]Superficie Trimestral Cultivos'!I187</f>
        <v>3862</v>
      </c>
      <c r="AH34" s="17">
        <f>'[1]Superficie Trimestral Cultivos'!J38</f>
        <v>15</v>
      </c>
      <c r="AI34" s="18">
        <f>'[1]Superficie Trimestral Cultivos'!J87</f>
        <v>118</v>
      </c>
      <c r="AJ34" s="18">
        <f>'[1]Superficie Trimestral Cultivos'!J137</f>
        <v>177</v>
      </c>
      <c r="AK34" s="19">
        <f>'[1]Superficie Trimestral Cultivos'!J187</f>
        <v>154</v>
      </c>
      <c r="AL34" s="18">
        <f>'[1]Superficie Trimestral Cultivos'!K38</f>
        <v>387</v>
      </c>
      <c r="AM34" s="18">
        <f>'[1]Superficie Trimestral Cultivos'!K87</f>
        <v>173</v>
      </c>
      <c r="AN34" s="18">
        <f>'[1]Superficie Trimestral Cultivos'!K137</f>
        <v>0</v>
      </c>
      <c r="AO34" s="18">
        <f>'[1]Superficie Trimestral Cultivos'!K187</f>
        <v>817</v>
      </c>
      <c r="AP34" s="17">
        <f>'[1]Superficie Trimestral Cultivos'!L38</f>
        <v>148</v>
      </c>
      <c r="AQ34" s="18">
        <f>'[1]Superficie Trimestral Cultivos'!L87</f>
        <v>339</v>
      </c>
      <c r="AR34" s="18">
        <f>'[1]Superficie Trimestral Cultivos'!L137</f>
        <v>695</v>
      </c>
      <c r="AS34" s="19">
        <f>'[1]Superficie Trimestral Cultivos'!L187</f>
        <v>2380</v>
      </c>
      <c r="AT34" s="18">
        <f>'[1]Superficie Trimestral Cultivos'!M38</f>
        <v>2840</v>
      </c>
      <c r="AU34" s="18">
        <f>'[1]Superficie Trimestral Cultivos'!M87</f>
        <v>430</v>
      </c>
      <c r="AV34" s="18">
        <f>'[1]Superficie Trimestral Cultivos'!M137</f>
        <v>203</v>
      </c>
      <c r="AW34" s="18">
        <f>'[1]Superficie Trimestral Cultivos'!M187</f>
        <v>7950</v>
      </c>
      <c r="AX34" s="17">
        <f>'[1]Superficie Trimestral Cultivos'!N38</f>
        <v>0</v>
      </c>
      <c r="AY34" s="18">
        <f>'[1]Superficie Trimestral Cultivos'!N87</f>
        <v>685</v>
      </c>
      <c r="AZ34" s="18">
        <f>'[1]Superficie Trimestral Cultivos'!N137</f>
        <v>2000</v>
      </c>
      <c r="BA34" s="19">
        <f>'[1]Superficie Trimestral Cultivos'!N187</f>
        <v>28605</v>
      </c>
      <c r="BB34" s="18">
        <f>'[1]Superficie Trimestral Cultivos'!O38</f>
        <v>220</v>
      </c>
      <c r="BC34" s="18">
        <f>'[1]Superficie Trimestral Cultivos'!O87</f>
        <v>567</v>
      </c>
      <c r="BD34" s="18">
        <f>'[1]Superficie Trimestral Cultivos'!O137</f>
        <v>618</v>
      </c>
      <c r="BE34" s="18">
        <f>'[1]Superficie Trimestral Cultivos'!O187</f>
        <v>6944</v>
      </c>
      <c r="BF34" s="20">
        <f>'[1]Superficie Trimestral Cultivos'!P38</f>
        <v>791</v>
      </c>
      <c r="BG34" s="21">
        <f>'[1]Superficie Trimestral Cultivos'!P87</f>
        <v>445</v>
      </c>
      <c r="BH34" s="22">
        <f>'[1]Superficie Trimestral Cultivos'!P137</f>
        <v>1055</v>
      </c>
      <c r="BI34" s="23">
        <f>'[1]Superficie Trimestral Cultivos'!P187</f>
        <v>7036</v>
      </c>
      <c r="BJ34" s="24">
        <f>'[1]Superficie Trimestral Cultivos'!Q38</f>
        <v>4431</v>
      </c>
      <c r="BK34" s="24">
        <f>'[1]Superficie Trimestral Cultivos'!Q87</f>
        <v>1692</v>
      </c>
      <c r="BL34" s="24">
        <f>'[1]Superficie Trimestral Cultivos'!Q137</f>
        <v>673</v>
      </c>
      <c r="BM34" s="25">
        <f>'[1]Superficie Trimestral Cultivos'!Q187</f>
        <v>2299</v>
      </c>
      <c r="BN34" s="24">
        <v>1607</v>
      </c>
      <c r="BO34" s="24">
        <v>974</v>
      </c>
      <c r="BP34" s="24">
        <v>1420</v>
      </c>
      <c r="BQ34" s="25">
        <v>3135</v>
      </c>
      <c r="BR34" s="24">
        <v>4259</v>
      </c>
      <c r="BS34" s="24">
        <v>1244</v>
      </c>
      <c r="BT34" s="24">
        <v>1214</v>
      </c>
      <c r="BU34" s="25">
        <v>2275</v>
      </c>
      <c r="BV34" s="24">
        <v>1667</v>
      </c>
      <c r="BW34" s="24">
        <v>1719</v>
      </c>
      <c r="BX34" s="24">
        <v>1810</v>
      </c>
      <c r="BY34" s="25">
        <v>1565</v>
      </c>
      <c r="BZ34" s="24">
        <v>1924</v>
      </c>
      <c r="CA34" s="24">
        <v>1790</v>
      </c>
      <c r="CB34" s="24">
        <v>834</v>
      </c>
      <c r="CC34" s="25">
        <v>95</v>
      </c>
    </row>
    <row r="35" spans="1:85" s="32" customFormat="1" ht="18" customHeight="1" x14ac:dyDescent="0.2">
      <c r="A35" s="2" t="s">
        <v>31</v>
      </c>
      <c r="B35" s="17">
        <f>'[1]Superficie Trimestral Cultivos'!B39</f>
        <v>11358</v>
      </c>
      <c r="C35" s="18">
        <f>'[1]Superficie Trimestral Cultivos'!B88</f>
        <v>17234</v>
      </c>
      <c r="D35" s="18">
        <f>'[1]Superficie Trimestral Cultivos'!B138</f>
        <v>7772</v>
      </c>
      <c r="E35" s="19">
        <f>'[1]Superficie Trimestral Cultivos'!B188</f>
        <v>8846</v>
      </c>
      <c r="F35" s="18">
        <f>'[1]Superficie Trimestral Cultivos'!C39</f>
        <v>4364</v>
      </c>
      <c r="G35" s="18">
        <f>'[1]Superficie Trimestral Cultivos'!C88</f>
        <v>4953</v>
      </c>
      <c r="H35" s="18">
        <f>'[1]Superficie Trimestral Cultivos'!C138</f>
        <v>21922</v>
      </c>
      <c r="I35" s="18">
        <f>'[1]Superficie Trimestral Cultivos'!C188</f>
        <v>18678</v>
      </c>
      <c r="J35" s="17">
        <f>'[1]Superficie Trimestral Cultivos'!D39</f>
        <v>25250</v>
      </c>
      <c r="K35" s="18">
        <f>'[1]Superficie Trimestral Cultivos'!D88</f>
        <v>30330</v>
      </c>
      <c r="L35" s="18">
        <f>'[1]Superficie Trimestral Cultivos'!D138</f>
        <v>18843</v>
      </c>
      <c r="M35" s="19">
        <f>'[1]Superficie Trimestral Cultivos'!D188</f>
        <v>17325</v>
      </c>
      <c r="N35" s="18">
        <f>'[1]Superficie Trimestral Cultivos'!E39</f>
        <v>8947</v>
      </c>
      <c r="O35" s="18">
        <f>'[1]Superficie Trimestral Cultivos'!E88</f>
        <v>166</v>
      </c>
      <c r="P35" s="18">
        <f>'[1]Superficie Trimestral Cultivos'!E138</f>
        <v>4856</v>
      </c>
      <c r="Q35" s="18">
        <f>'[1]Superficie Trimestral Cultivos'!E188</f>
        <v>12339</v>
      </c>
      <c r="R35" s="17">
        <f>'[1]Superficie Trimestral Cultivos'!F39</f>
        <v>3114</v>
      </c>
      <c r="S35" s="18">
        <f>'[1]Superficie Trimestral Cultivos'!F88</f>
        <v>2625</v>
      </c>
      <c r="T35" s="18">
        <f>'[1]Superficie Trimestral Cultivos'!F138</f>
        <v>2346</v>
      </c>
      <c r="U35" s="19">
        <f>'[1]Superficie Trimestral Cultivos'!F188</f>
        <v>5296</v>
      </c>
      <c r="V35" s="18">
        <f>'[1]Superficie Trimestral Cultivos'!G39</f>
        <v>2991</v>
      </c>
      <c r="W35" s="18">
        <f>'[1]Superficie Trimestral Cultivos'!G88</f>
        <v>4315</v>
      </c>
      <c r="X35" s="18">
        <f>'[1]Superficie Trimestral Cultivos'!G138</f>
        <v>1770</v>
      </c>
      <c r="Y35" s="18">
        <f>'[1]Superficie Trimestral Cultivos'!G188</f>
        <v>5489</v>
      </c>
      <c r="Z35" s="17">
        <f>'[1]Superficie Trimestral Cultivos'!H39</f>
        <v>2075</v>
      </c>
      <c r="AA35" s="18">
        <f>'[1]Superficie Trimestral Cultivos'!H88</f>
        <v>4200</v>
      </c>
      <c r="AB35" s="18">
        <f>'[1]Superficie Trimestral Cultivos'!H138</f>
        <v>5814</v>
      </c>
      <c r="AC35" s="19">
        <f>'[1]Superficie Trimestral Cultivos'!H188</f>
        <v>44711</v>
      </c>
      <c r="AD35" s="18">
        <f>'[1]Superficie Trimestral Cultivos'!I39</f>
        <v>21679</v>
      </c>
      <c r="AE35" s="18">
        <f>'[1]Superficie Trimestral Cultivos'!I88</f>
        <v>6165</v>
      </c>
      <c r="AF35" s="18">
        <f>'[1]Superficie Trimestral Cultivos'!I138</f>
        <v>9619</v>
      </c>
      <c r="AG35" s="18">
        <f>'[1]Superficie Trimestral Cultivos'!I188</f>
        <v>25377</v>
      </c>
      <c r="AH35" s="17">
        <f>'[1]Superficie Trimestral Cultivos'!J39</f>
        <v>2852</v>
      </c>
      <c r="AI35" s="18">
        <f>'[1]Superficie Trimestral Cultivos'!J88</f>
        <v>4161</v>
      </c>
      <c r="AJ35" s="18">
        <f>'[1]Superficie Trimestral Cultivos'!J138</f>
        <v>4399</v>
      </c>
      <c r="AK35" s="19">
        <f>'[1]Superficie Trimestral Cultivos'!J188</f>
        <v>5064</v>
      </c>
      <c r="AL35" s="18">
        <f>'[1]Superficie Trimestral Cultivos'!K39</f>
        <v>1970</v>
      </c>
      <c r="AM35" s="18">
        <f>'[1]Superficie Trimestral Cultivos'!K88</f>
        <v>2696</v>
      </c>
      <c r="AN35" s="18">
        <f>'[1]Superficie Trimestral Cultivos'!K138</f>
        <v>2117</v>
      </c>
      <c r="AO35" s="18">
        <f>'[1]Superficie Trimestral Cultivos'!K188</f>
        <v>2311</v>
      </c>
      <c r="AP35" s="17">
        <f>'[1]Superficie Trimestral Cultivos'!L39</f>
        <v>2827</v>
      </c>
      <c r="AQ35" s="18">
        <f>'[1]Superficie Trimestral Cultivos'!L88</f>
        <v>2527</v>
      </c>
      <c r="AR35" s="18">
        <f>'[1]Superficie Trimestral Cultivos'!L138</f>
        <v>1549</v>
      </c>
      <c r="AS35" s="19">
        <f>'[1]Superficie Trimestral Cultivos'!L188</f>
        <v>4265</v>
      </c>
      <c r="AT35" s="18">
        <f>'[1]Superficie Trimestral Cultivos'!M39</f>
        <v>8231</v>
      </c>
      <c r="AU35" s="18">
        <f>'[1]Superficie Trimestral Cultivos'!M88</f>
        <v>2200</v>
      </c>
      <c r="AV35" s="18">
        <f>'[1]Superficie Trimestral Cultivos'!M138</f>
        <v>1328</v>
      </c>
      <c r="AW35" s="18">
        <f>'[1]Superficie Trimestral Cultivos'!M188</f>
        <v>4734</v>
      </c>
      <c r="AX35" s="17">
        <f>'[1]Superficie Trimestral Cultivos'!N39</f>
        <v>1234</v>
      </c>
      <c r="AY35" s="18">
        <f>'[1]Superficie Trimestral Cultivos'!N88</f>
        <v>1138</v>
      </c>
      <c r="AZ35" s="18">
        <f>'[1]Superficie Trimestral Cultivos'!N138</f>
        <v>3158</v>
      </c>
      <c r="BA35" s="19">
        <f>'[1]Superficie Trimestral Cultivos'!N188</f>
        <v>28080</v>
      </c>
      <c r="BB35" s="18">
        <f>'[1]Superficie Trimestral Cultivos'!O39</f>
        <v>1942</v>
      </c>
      <c r="BC35" s="18">
        <f>'[1]Superficie Trimestral Cultivos'!O88</f>
        <v>16746</v>
      </c>
      <c r="BD35" s="18">
        <f>'[1]Superficie Trimestral Cultivos'!O138</f>
        <v>29998</v>
      </c>
      <c r="BE35" s="18">
        <f>'[1]Superficie Trimestral Cultivos'!O188</f>
        <v>58974</v>
      </c>
      <c r="BF35" s="20">
        <f>'[1]Superficie Trimestral Cultivos'!P39</f>
        <v>26934</v>
      </c>
      <c r="BG35" s="21">
        <f>'[1]Superficie Trimestral Cultivos'!P88</f>
        <v>24524</v>
      </c>
      <c r="BH35" s="22">
        <f>'[1]Superficie Trimestral Cultivos'!P138</f>
        <v>24980</v>
      </c>
      <c r="BI35" s="23">
        <f>'[1]Superficie Trimestral Cultivos'!P188</f>
        <v>51898</v>
      </c>
      <c r="BJ35" s="24">
        <f>'[1]Superficie Trimestral Cultivos'!Q39</f>
        <v>38186</v>
      </c>
      <c r="BK35" s="24">
        <f>'[1]Superficie Trimestral Cultivos'!Q88</f>
        <v>17017</v>
      </c>
      <c r="BL35" s="24">
        <f>'[1]Superficie Trimestral Cultivos'!Q138</f>
        <v>13357</v>
      </c>
      <c r="BM35" s="25">
        <f>'[1]Superficie Trimestral Cultivos'!Q188</f>
        <v>38253</v>
      </c>
      <c r="BN35" s="24">
        <v>29445</v>
      </c>
      <c r="BO35" s="24">
        <v>19861</v>
      </c>
      <c r="BP35" s="24">
        <v>15850</v>
      </c>
      <c r="BQ35" s="25">
        <v>28315</v>
      </c>
      <c r="BR35" s="24">
        <v>48313</v>
      </c>
      <c r="BS35" s="24">
        <v>10437</v>
      </c>
      <c r="BT35" s="24">
        <v>17623</v>
      </c>
      <c r="BU35" s="25">
        <v>31215</v>
      </c>
      <c r="BV35" s="24">
        <v>27212</v>
      </c>
      <c r="BW35" s="24">
        <v>18419</v>
      </c>
      <c r="BX35" s="24">
        <v>27730</v>
      </c>
      <c r="BY35" s="25">
        <v>29770</v>
      </c>
      <c r="BZ35" s="24">
        <v>24107</v>
      </c>
      <c r="CA35" s="24">
        <v>22080</v>
      </c>
      <c r="CB35" s="24">
        <v>25921</v>
      </c>
      <c r="CC35" s="25">
        <v>22030</v>
      </c>
    </row>
    <row r="36" spans="1:85" s="32" customFormat="1" ht="18" customHeight="1" x14ac:dyDescent="0.2">
      <c r="A36" s="3" t="s">
        <v>32</v>
      </c>
      <c r="B36" s="17">
        <f>'[1]Superficie Trimestral Cultivos'!B40</f>
        <v>1385</v>
      </c>
      <c r="C36" s="18">
        <f>'[1]Superficie Trimestral Cultivos'!B89</f>
        <v>350</v>
      </c>
      <c r="D36" s="18">
        <f>'[1]Superficie Trimestral Cultivos'!B139</f>
        <v>518</v>
      </c>
      <c r="E36" s="19">
        <f>'[1]Superficie Trimestral Cultivos'!B189</f>
        <v>803</v>
      </c>
      <c r="F36" s="18">
        <f>'[1]Superficie Trimestral Cultivos'!C40</f>
        <v>613</v>
      </c>
      <c r="G36" s="18">
        <f>'[1]Superficie Trimestral Cultivos'!C89</f>
        <v>179</v>
      </c>
      <c r="H36" s="18">
        <f>'[1]Superficie Trimestral Cultivos'!C139</f>
        <v>205</v>
      </c>
      <c r="I36" s="18">
        <f>'[1]Superficie Trimestral Cultivos'!C189</f>
        <v>1248</v>
      </c>
      <c r="J36" s="17">
        <f>'[1]Superficie Trimestral Cultivos'!D40</f>
        <v>0</v>
      </c>
      <c r="K36" s="18">
        <f>'[1]Superficie Trimestral Cultivos'!D89</f>
        <v>0</v>
      </c>
      <c r="L36" s="18">
        <f>'[1]Superficie Trimestral Cultivos'!D139</f>
        <v>0</v>
      </c>
      <c r="M36" s="19">
        <f>'[1]Superficie Trimestral Cultivos'!D189</f>
        <v>272</v>
      </c>
      <c r="N36" s="18">
        <f>'[1]Superficie Trimestral Cultivos'!E40</f>
        <v>5715</v>
      </c>
      <c r="O36" s="18">
        <f>'[1]Superficie Trimestral Cultivos'!E89</f>
        <v>0</v>
      </c>
      <c r="P36" s="18">
        <f>'[1]Superficie Trimestral Cultivos'!E139</f>
        <v>20</v>
      </c>
      <c r="Q36" s="18">
        <f>'[1]Superficie Trimestral Cultivos'!E189</f>
        <v>14188</v>
      </c>
      <c r="R36" s="17">
        <f>'[1]Superficie Trimestral Cultivos'!F40</f>
        <v>20</v>
      </c>
      <c r="S36" s="18">
        <f>'[1]Superficie Trimestral Cultivos'!F89</f>
        <v>0</v>
      </c>
      <c r="T36" s="18">
        <f>'[1]Superficie Trimestral Cultivos'!F139</f>
        <v>30</v>
      </c>
      <c r="U36" s="19">
        <f>'[1]Superficie Trimestral Cultivos'!F189</f>
        <v>11173</v>
      </c>
      <c r="V36" s="18">
        <f>'[1]Superficie Trimestral Cultivos'!G40</f>
        <v>0</v>
      </c>
      <c r="W36" s="18">
        <f>'[1]Superficie Trimestral Cultivos'!G89</f>
        <v>155</v>
      </c>
      <c r="X36" s="18">
        <f>'[1]Superficie Trimestral Cultivos'!G139</f>
        <v>644</v>
      </c>
      <c r="Y36" s="18">
        <f>'[1]Superficie Trimestral Cultivos'!G189</f>
        <v>12054</v>
      </c>
      <c r="Z36" s="17">
        <f>'[1]Superficie Trimestral Cultivos'!H40</f>
        <v>408</v>
      </c>
      <c r="AA36" s="18">
        <f>'[1]Superficie Trimestral Cultivos'!H89</f>
        <v>325</v>
      </c>
      <c r="AB36" s="18">
        <f>'[1]Superficie Trimestral Cultivos'!H139</f>
        <v>750</v>
      </c>
      <c r="AC36" s="19">
        <f>'[1]Superficie Trimestral Cultivos'!H189</f>
        <v>11598</v>
      </c>
      <c r="AD36" s="18">
        <f>'[1]Superficie Trimestral Cultivos'!I40</f>
        <v>3665</v>
      </c>
      <c r="AE36" s="18">
        <f>'[1]Superficie Trimestral Cultivos'!I89</f>
        <v>0</v>
      </c>
      <c r="AF36" s="18">
        <f>'[1]Superficie Trimestral Cultivos'!I139</f>
        <v>78</v>
      </c>
      <c r="AG36" s="18">
        <f>'[1]Superficie Trimestral Cultivos'!I189</f>
        <v>8122</v>
      </c>
      <c r="AH36" s="17">
        <f>'[1]Superficie Trimestral Cultivos'!J40</f>
        <v>0</v>
      </c>
      <c r="AI36" s="18">
        <f>'[1]Superficie Trimestral Cultivos'!J89</f>
        <v>531</v>
      </c>
      <c r="AJ36" s="18">
        <f>'[1]Superficie Trimestral Cultivos'!J139</f>
        <v>198</v>
      </c>
      <c r="AK36" s="19">
        <f>'[1]Superficie Trimestral Cultivos'!J189</f>
        <v>12006</v>
      </c>
      <c r="AL36" s="18">
        <f>'[1]Superficie Trimestral Cultivos'!K40</f>
        <v>0</v>
      </c>
      <c r="AM36" s="18">
        <f>'[1]Superficie Trimestral Cultivos'!K89</f>
        <v>0</v>
      </c>
      <c r="AN36" s="18">
        <f>'[1]Superficie Trimestral Cultivos'!K139</f>
        <v>0</v>
      </c>
      <c r="AO36" s="18">
        <f>'[1]Superficie Trimestral Cultivos'!K189</f>
        <v>546</v>
      </c>
      <c r="AP36" s="17">
        <f>'[1]Superficie Trimestral Cultivos'!L40</f>
        <v>4031</v>
      </c>
      <c r="AQ36" s="18">
        <f>'[1]Superficie Trimestral Cultivos'!L89</f>
        <v>60</v>
      </c>
      <c r="AR36" s="18">
        <f>'[1]Superficie Trimestral Cultivos'!L139</f>
        <v>144</v>
      </c>
      <c r="AS36" s="19">
        <f>'[1]Superficie Trimestral Cultivos'!L189</f>
        <v>120</v>
      </c>
      <c r="AT36" s="18">
        <f>'[1]Superficie Trimestral Cultivos'!M40</f>
        <v>140</v>
      </c>
      <c r="AU36" s="18">
        <f>'[1]Superficie Trimestral Cultivos'!M89</f>
        <v>0</v>
      </c>
      <c r="AV36" s="18">
        <f>'[1]Superficie Trimestral Cultivos'!M139</f>
        <v>16</v>
      </c>
      <c r="AW36" s="18">
        <f>'[1]Superficie Trimestral Cultivos'!M189</f>
        <v>45</v>
      </c>
      <c r="AX36" s="17">
        <f>'[1]Superficie Trimestral Cultivos'!N40</f>
        <v>0</v>
      </c>
      <c r="AY36" s="18">
        <f>'[1]Superficie Trimestral Cultivos'!N89</f>
        <v>0</v>
      </c>
      <c r="AZ36" s="18">
        <f>'[1]Superficie Trimestral Cultivos'!N139</f>
        <v>0</v>
      </c>
      <c r="BA36" s="19">
        <f>'[1]Superficie Trimestral Cultivos'!N189</f>
        <v>0</v>
      </c>
      <c r="BB36" s="18">
        <f>'[1]Superficie Trimestral Cultivos'!O40</f>
        <v>80</v>
      </c>
      <c r="BC36" s="18">
        <f>'[1]Superficie Trimestral Cultivos'!O89</f>
        <v>704</v>
      </c>
      <c r="BD36" s="18">
        <f>'[1]Superficie Trimestral Cultivos'!O139</f>
        <v>357</v>
      </c>
      <c r="BE36" s="18">
        <f>'[1]Superficie Trimestral Cultivos'!O189</f>
        <v>0</v>
      </c>
      <c r="BF36" s="20">
        <f>'[1]Superficie Trimestral Cultivos'!P40</f>
        <v>230</v>
      </c>
      <c r="BG36" s="21">
        <f>'[1]Superficie Trimestral Cultivos'!P89</f>
        <v>921</v>
      </c>
      <c r="BH36" s="22">
        <f>'[1]Superficie Trimestral Cultivos'!P139</f>
        <v>1990</v>
      </c>
      <c r="BI36" s="23">
        <f>'[1]Superficie Trimestral Cultivos'!P189</f>
        <v>19301</v>
      </c>
      <c r="BJ36" s="24">
        <f>'[1]Superficie Trimestral Cultivos'!Q40</f>
        <v>995</v>
      </c>
      <c r="BK36" s="24">
        <f>'[1]Superficie Trimestral Cultivos'!Q89</f>
        <v>166</v>
      </c>
      <c r="BL36" s="24">
        <f>'[1]Superficie Trimestral Cultivos'!Q139</f>
        <v>662</v>
      </c>
      <c r="BM36" s="25">
        <f>'[1]Superficie Trimestral Cultivos'!Q189</f>
        <v>24447</v>
      </c>
      <c r="BN36" s="24">
        <v>4764</v>
      </c>
      <c r="BO36" s="24">
        <v>1013</v>
      </c>
      <c r="BP36" s="24">
        <v>364</v>
      </c>
      <c r="BQ36" s="25">
        <v>14118</v>
      </c>
      <c r="BR36" s="24">
        <v>0</v>
      </c>
      <c r="BS36" s="24">
        <v>0</v>
      </c>
      <c r="BT36" s="24">
        <v>1443</v>
      </c>
      <c r="BU36" s="25">
        <v>10758</v>
      </c>
      <c r="BV36" s="24">
        <v>2219</v>
      </c>
      <c r="BW36" s="24">
        <v>240</v>
      </c>
      <c r="BX36" s="24">
        <v>4537</v>
      </c>
      <c r="BY36" s="25">
        <v>5461</v>
      </c>
      <c r="BZ36" s="24">
        <v>1835</v>
      </c>
      <c r="CA36" s="24">
        <v>0</v>
      </c>
      <c r="CB36" s="24">
        <v>1672</v>
      </c>
      <c r="CC36" s="25">
        <v>11536</v>
      </c>
    </row>
    <row r="37" spans="1:85" s="32" customFormat="1" ht="18" customHeight="1" x14ac:dyDescent="0.2">
      <c r="A37" s="2" t="s">
        <v>33</v>
      </c>
      <c r="B37" s="17">
        <f>'[1]Superficie Trimestral Cultivos'!B41</f>
        <v>0</v>
      </c>
      <c r="C37" s="18">
        <f>'[1]Superficie Trimestral Cultivos'!B90</f>
        <v>0</v>
      </c>
      <c r="D37" s="18">
        <f>'[1]Superficie Trimestral Cultivos'!B140</f>
        <v>0</v>
      </c>
      <c r="E37" s="19">
        <f>'[1]Superficie Trimestral Cultivos'!B190</f>
        <v>0</v>
      </c>
      <c r="F37" s="18">
        <f>'[1]Superficie Trimestral Cultivos'!C41</f>
        <v>0</v>
      </c>
      <c r="G37" s="18">
        <f>'[1]Superficie Trimestral Cultivos'!C90</f>
        <v>0</v>
      </c>
      <c r="H37" s="18">
        <f>'[1]Superficie Trimestral Cultivos'!C140</f>
        <v>0</v>
      </c>
      <c r="I37" s="18">
        <f>'[1]Superficie Trimestral Cultivos'!C190</f>
        <v>0</v>
      </c>
      <c r="J37" s="17">
        <f>'[1]Superficie Trimestral Cultivos'!D41</f>
        <v>0</v>
      </c>
      <c r="K37" s="18">
        <f>'[1]Superficie Trimestral Cultivos'!D90</f>
        <v>0</v>
      </c>
      <c r="L37" s="18">
        <f>'[1]Superficie Trimestral Cultivos'!D140</f>
        <v>0</v>
      </c>
      <c r="M37" s="19">
        <f>'[1]Superficie Trimestral Cultivos'!D190</f>
        <v>0</v>
      </c>
      <c r="N37" s="18">
        <f>'[1]Superficie Trimestral Cultivos'!E41</f>
        <v>0</v>
      </c>
      <c r="O37" s="18">
        <f>'[1]Superficie Trimestral Cultivos'!E90</f>
        <v>0</v>
      </c>
      <c r="P37" s="18">
        <f>'[1]Superficie Trimestral Cultivos'!E140</f>
        <v>0</v>
      </c>
      <c r="Q37" s="18">
        <f>'[1]Superficie Trimestral Cultivos'!E190</f>
        <v>0</v>
      </c>
      <c r="R37" s="17">
        <f>'[1]Superficie Trimestral Cultivos'!F41</f>
        <v>0</v>
      </c>
      <c r="S37" s="18">
        <f>'[1]Superficie Trimestral Cultivos'!F90</f>
        <v>0</v>
      </c>
      <c r="T37" s="18">
        <f>'[1]Superficie Trimestral Cultivos'!F140</f>
        <v>0</v>
      </c>
      <c r="U37" s="19">
        <f>'[1]Superficie Trimestral Cultivos'!F190</f>
        <v>0</v>
      </c>
      <c r="V37" s="18">
        <f>'[1]Superficie Trimestral Cultivos'!G41</f>
        <v>0</v>
      </c>
      <c r="W37" s="18">
        <f>'[1]Superficie Trimestral Cultivos'!G90</f>
        <v>0</v>
      </c>
      <c r="X37" s="18">
        <f>'[1]Superficie Trimestral Cultivos'!G140</f>
        <v>0</v>
      </c>
      <c r="Y37" s="18">
        <f>'[1]Superficie Trimestral Cultivos'!G190</f>
        <v>0</v>
      </c>
      <c r="Z37" s="17">
        <f>'[1]Superficie Trimestral Cultivos'!H41</f>
        <v>0</v>
      </c>
      <c r="AA37" s="18">
        <f>'[1]Superficie Trimestral Cultivos'!H90</f>
        <v>0</v>
      </c>
      <c r="AB37" s="18">
        <f>'[1]Superficie Trimestral Cultivos'!H140</f>
        <v>0</v>
      </c>
      <c r="AC37" s="19">
        <f>'[1]Superficie Trimestral Cultivos'!H190</f>
        <v>0</v>
      </c>
      <c r="AD37" s="18">
        <f>'[1]Superficie Trimestral Cultivos'!I41</f>
        <v>0</v>
      </c>
      <c r="AE37" s="18">
        <f>'[1]Superficie Trimestral Cultivos'!I90</f>
        <v>0</v>
      </c>
      <c r="AF37" s="18">
        <f>'[1]Superficie Trimestral Cultivos'!I140</f>
        <v>0</v>
      </c>
      <c r="AG37" s="18">
        <f>'[1]Superficie Trimestral Cultivos'!I190</f>
        <v>0</v>
      </c>
      <c r="AH37" s="17">
        <f>'[1]Superficie Trimestral Cultivos'!J41</f>
        <v>0</v>
      </c>
      <c r="AI37" s="18">
        <f>'[1]Superficie Trimestral Cultivos'!J90</f>
        <v>0</v>
      </c>
      <c r="AJ37" s="18">
        <f>'[1]Superficie Trimestral Cultivos'!J140</f>
        <v>0</v>
      </c>
      <c r="AK37" s="19">
        <f>'[1]Superficie Trimestral Cultivos'!J190</f>
        <v>0</v>
      </c>
      <c r="AL37" s="18">
        <f>'[1]Superficie Trimestral Cultivos'!K41</f>
        <v>0</v>
      </c>
      <c r="AM37" s="18">
        <f>'[1]Superficie Trimestral Cultivos'!K90</f>
        <v>0</v>
      </c>
      <c r="AN37" s="18">
        <f>'[1]Superficie Trimestral Cultivos'!K140</f>
        <v>0</v>
      </c>
      <c r="AO37" s="18">
        <f>'[1]Superficie Trimestral Cultivos'!K190</f>
        <v>0</v>
      </c>
      <c r="AP37" s="17">
        <f>'[1]Superficie Trimestral Cultivos'!L41</f>
        <v>0</v>
      </c>
      <c r="AQ37" s="18">
        <f>'[1]Superficie Trimestral Cultivos'!L90</f>
        <v>0</v>
      </c>
      <c r="AR37" s="18">
        <f>'[1]Superficie Trimestral Cultivos'!L140</f>
        <v>0</v>
      </c>
      <c r="AS37" s="19">
        <f>'[1]Superficie Trimestral Cultivos'!L190</f>
        <v>0</v>
      </c>
      <c r="AT37" s="18">
        <f>'[1]Superficie Trimestral Cultivos'!M41</f>
        <v>0</v>
      </c>
      <c r="AU37" s="18">
        <f>'[1]Superficie Trimestral Cultivos'!M90</f>
        <v>0</v>
      </c>
      <c r="AV37" s="18">
        <f>'[1]Superficie Trimestral Cultivos'!M140</f>
        <v>0</v>
      </c>
      <c r="AW37" s="18">
        <f>'[1]Superficie Trimestral Cultivos'!M190</f>
        <v>0</v>
      </c>
      <c r="AX37" s="17">
        <f>'[1]Superficie Trimestral Cultivos'!N41</f>
        <v>0</v>
      </c>
      <c r="AY37" s="18">
        <f>'[1]Superficie Trimestral Cultivos'!N90</f>
        <v>0</v>
      </c>
      <c r="AZ37" s="18">
        <f>'[1]Superficie Trimestral Cultivos'!N140</f>
        <v>0</v>
      </c>
      <c r="BA37" s="19">
        <f>'[1]Superficie Trimestral Cultivos'!N190</f>
        <v>0</v>
      </c>
      <c r="BB37" s="18">
        <f>'[1]Superficie Trimestral Cultivos'!O41</f>
        <v>0</v>
      </c>
      <c r="BC37" s="18">
        <f>'[1]Superficie Trimestral Cultivos'!O90</f>
        <v>0</v>
      </c>
      <c r="BD37" s="18">
        <f>'[1]Superficie Trimestral Cultivos'!O140</f>
        <v>0</v>
      </c>
      <c r="BE37" s="18">
        <f>'[1]Superficie Trimestral Cultivos'!O190</f>
        <v>0</v>
      </c>
      <c r="BF37" s="20">
        <f>'[1]Superficie Trimestral Cultivos'!P41</f>
        <v>2839</v>
      </c>
      <c r="BG37" s="21">
        <f>'[1]Superficie Trimestral Cultivos'!P90</f>
        <v>2357</v>
      </c>
      <c r="BH37" s="22">
        <f>'[1]Superficie Trimestral Cultivos'!P140</f>
        <v>3066</v>
      </c>
      <c r="BI37" s="23">
        <f>'[1]Superficie Trimestral Cultivos'!P190</f>
        <v>9807</v>
      </c>
      <c r="BJ37" s="24">
        <f>'[1]Superficie Trimestral Cultivos'!Q41</f>
        <v>3300</v>
      </c>
      <c r="BK37" s="24">
        <f>'[1]Superficie Trimestral Cultivos'!Q90</f>
        <v>1679</v>
      </c>
      <c r="BL37" s="24">
        <f>'[1]Superficie Trimestral Cultivos'!Q140</f>
        <v>1049</v>
      </c>
      <c r="BM37" s="25">
        <f>'[1]Superficie Trimestral Cultivos'!Q190</f>
        <v>2033</v>
      </c>
      <c r="BN37" s="24">
        <v>2312</v>
      </c>
      <c r="BO37" s="24">
        <v>1817</v>
      </c>
      <c r="BP37" s="24">
        <v>1321</v>
      </c>
      <c r="BQ37" s="25">
        <v>1666</v>
      </c>
      <c r="BR37" s="24">
        <v>3083</v>
      </c>
      <c r="BS37" s="24">
        <v>496</v>
      </c>
      <c r="BT37" s="24">
        <v>1478</v>
      </c>
      <c r="BU37" s="25">
        <v>1432</v>
      </c>
      <c r="BV37" s="24">
        <v>2606</v>
      </c>
      <c r="BW37" s="24">
        <v>2762</v>
      </c>
      <c r="BX37" s="24">
        <v>3000</v>
      </c>
      <c r="BY37" s="25">
        <v>1727</v>
      </c>
      <c r="BZ37" s="24">
        <v>1119</v>
      </c>
      <c r="CA37" s="24">
        <v>1636</v>
      </c>
      <c r="CB37" s="24">
        <v>2290</v>
      </c>
      <c r="CC37" s="25">
        <v>2326</v>
      </c>
    </row>
    <row r="38" spans="1:85" s="32" customFormat="1" ht="18" customHeight="1" thickBot="1" x14ac:dyDescent="0.25">
      <c r="A38" s="4" t="s">
        <v>34</v>
      </c>
      <c r="B38" s="17">
        <f>'[1]Superficie Trimestral Cultivos'!B42</f>
        <v>2114</v>
      </c>
      <c r="C38" s="18">
        <f>'[1]Superficie Trimestral Cultivos'!B91</f>
        <v>4176</v>
      </c>
      <c r="D38" s="18">
        <f>'[1]Superficie Trimestral Cultivos'!B141</f>
        <v>900</v>
      </c>
      <c r="E38" s="19">
        <f>'[1]Superficie Trimestral Cultivos'!B191</f>
        <v>2831</v>
      </c>
      <c r="F38" s="18">
        <f>'[1]Superficie Trimestral Cultivos'!C42</f>
        <v>772</v>
      </c>
      <c r="G38" s="18">
        <f>'[1]Superficie Trimestral Cultivos'!C91</f>
        <v>1201</v>
      </c>
      <c r="H38" s="18">
        <f>'[1]Superficie Trimestral Cultivos'!C141</f>
        <v>11209</v>
      </c>
      <c r="I38" s="18">
        <f>'[1]Superficie Trimestral Cultivos'!C191</f>
        <v>1565</v>
      </c>
      <c r="J38" s="17">
        <f>'[1]Superficie Trimestral Cultivos'!D42</f>
        <v>5722</v>
      </c>
      <c r="K38" s="18">
        <f>'[1]Superficie Trimestral Cultivos'!D91</f>
        <v>6182</v>
      </c>
      <c r="L38" s="18">
        <f>'[1]Superficie Trimestral Cultivos'!D141</f>
        <v>1887</v>
      </c>
      <c r="M38" s="19">
        <f>'[1]Superficie Trimestral Cultivos'!D191</f>
        <v>1344</v>
      </c>
      <c r="N38" s="18">
        <f>'[1]Superficie Trimestral Cultivos'!E42</f>
        <v>4648</v>
      </c>
      <c r="O38" s="18">
        <f>'[1]Superficie Trimestral Cultivos'!E91</f>
        <v>3145</v>
      </c>
      <c r="P38" s="18">
        <f>'[1]Superficie Trimestral Cultivos'!E141</f>
        <v>2767</v>
      </c>
      <c r="Q38" s="18">
        <f>'[1]Superficie Trimestral Cultivos'!E191</f>
        <v>4070</v>
      </c>
      <c r="R38" s="17">
        <f>'[1]Superficie Trimestral Cultivos'!F42</f>
        <v>603</v>
      </c>
      <c r="S38" s="18">
        <f>'[1]Superficie Trimestral Cultivos'!F91</f>
        <v>4232</v>
      </c>
      <c r="T38" s="18">
        <f>'[1]Superficie Trimestral Cultivos'!F141</f>
        <v>1441</v>
      </c>
      <c r="U38" s="19">
        <f>'[1]Superficie Trimestral Cultivos'!F191</f>
        <v>3172</v>
      </c>
      <c r="V38" s="18">
        <f>'[1]Superficie Trimestral Cultivos'!G42</f>
        <v>3055</v>
      </c>
      <c r="W38" s="18">
        <f>'[1]Superficie Trimestral Cultivos'!G91</f>
        <v>2001</v>
      </c>
      <c r="X38" s="18">
        <f>'[1]Superficie Trimestral Cultivos'!G141</f>
        <v>1777</v>
      </c>
      <c r="Y38" s="18">
        <f>'[1]Superficie Trimestral Cultivos'!G191</f>
        <v>3333</v>
      </c>
      <c r="Z38" s="17">
        <f>'[1]Superficie Trimestral Cultivos'!H42</f>
        <v>391</v>
      </c>
      <c r="AA38" s="18">
        <f>'[1]Superficie Trimestral Cultivos'!H91</f>
        <v>620</v>
      </c>
      <c r="AB38" s="18">
        <f>'[1]Superficie Trimestral Cultivos'!H141</f>
        <v>4250</v>
      </c>
      <c r="AC38" s="19">
        <f>'[1]Superficie Trimestral Cultivos'!H191</f>
        <v>10190</v>
      </c>
      <c r="AD38" s="18">
        <f>'[1]Superficie Trimestral Cultivos'!I42</f>
        <v>2202</v>
      </c>
      <c r="AE38" s="18">
        <f>'[1]Superficie Trimestral Cultivos'!I91</f>
        <v>1361</v>
      </c>
      <c r="AF38" s="18">
        <f>'[1]Superficie Trimestral Cultivos'!I141</f>
        <v>1396</v>
      </c>
      <c r="AG38" s="18">
        <f>'[1]Superficie Trimestral Cultivos'!I191</f>
        <v>12203</v>
      </c>
      <c r="AH38" s="17">
        <f>'[1]Superficie Trimestral Cultivos'!J42</f>
        <v>889</v>
      </c>
      <c r="AI38" s="18">
        <f>'[1]Superficie Trimestral Cultivos'!J91</f>
        <v>1609</v>
      </c>
      <c r="AJ38" s="18">
        <f>'[1]Superficie Trimestral Cultivos'!J141</f>
        <v>6374</v>
      </c>
      <c r="AK38" s="19">
        <f>'[1]Superficie Trimestral Cultivos'!J191</f>
        <v>3136</v>
      </c>
      <c r="AL38" s="18">
        <f>'[1]Superficie Trimestral Cultivos'!K42</f>
        <v>2049</v>
      </c>
      <c r="AM38" s="18">
        <f>'[1]Superficie Trimestral Cultivos'!K91</f>
        <v>3153</v>
      </c>
      <c r="AN38" s="18">
        <f>'[1]Superficie Trimestral Cultivos'!K141</f>
        <v>2866</v>
      </c>
      <c r="AO38" s="18">
        <f>'[1]Superficie Trimestral Cultivos'!K191</f>
        <v>7630</v>
      </c>
      <c r="AP38" s="17">
        <f>'[1]Superficie Trimestral Cultivos'!L42</f>
        <v>2513</v>
      </c>
      <c r="AQ38" s="18">
        <f>'[1]Superficie Trimestral Cultivos'!L91</f>
        <v>7194</v>
      </c>
      <c r="AR38" s="18">
        <f>'[1]Superficie Trimestral Cultivos'!L141</f>
        <v>1105</v>
      </c>
      <c r="AS38" s="19">
        <f>'[1]Superficie Trimestral Cultivos'!L191</f>
        <v>2098</v>
      </c>
      <c r="AT38" s="18">
        <f>'[1]Superficie Trimestral Cultivos'!M42</f>
        <v>4966</v>
      </c>
      <c r="AU38" s="18">
        <f>'[1]Superficie Trimestral Cultivos'!M91</f>
        <v>225</v>
      </c>
      <c r="AV38" s="18">
        <f>'[1]Superficie Trimestral Cultivos'!M141</f>
        <v>2856</v>
      </c>
      <c r="AW38" s="18">
        <f>'[1]Superficie Trimestral Cultivos'!M191</f>
        <v>14593</v>
      </c>
      <c r="AX38" s="17">
        <f>'[1]Superficie Trimestral Cultivos'!N42</f>
        <v>242</v>
      </c>
      <c r="AY38" s="18">
        <f>'[1]Superficie Trimestral Cultivos'!N91</f>
        <v>372</v>
      </c>
      <c r="AZ38" s="18">
        <f>'[1]Superficie Trimestral Cultivos'!N141</f>
        <v>3405</v>
      </c>
      <c r="BA38" s="19">
        <f>'[1]Superficie Trimestral Cultivos'!N191</f>
        <v>70508</v>
      </c>
      <c r="BB38" s="18">
        <f>'[1]Superficie Trimestral Cultivos'!O42</f>
        <v>998</v>
      </c>
      <c r="BC38" s="18">
        <f>'[1]Superficie Trimestral Cultivos'!O91</f>
        <v>4501</v>
      </c>
      <c r="BD38" s="18">
        <f>'[1]Superficie Trimestral Cultivos'!O141</f>
        <v>7839</v>
      </c>
      <c r="BE38" s="18">
        <f>'[1]Superficie Trimestral Cultivos'!O191</f>
        <v>29594</v>
      </c>
      <c r="BF38" s="20">
        <f>'[1]Superficie Trimestral Cultivos'!P42</f>
        <v>2981</v>
      </c>
      <c r="BG38" s="21">
        <f>'[1]Superficie Trimestral Cultivos'!P91</f>
        <v>4397</v>
      </c>
      <c r="BH38" s="22">
        <f>'[1]Superficie Trimestral Cultivos'!P141</f>
        <v>6485</v>
      </c>
      <c r="BI38" s="23">
        <f>'[1]Superficie Trimestral Cultivos'!P191</f>
        <v>6946</v>
      </c>
      <c r="BJ38" s="24">
        <f>'[1]Superficie Trimestral Cultivos'!Q42</f>
        <v>5389</v>
      </c>
      <c r="BK38" s="24">
        <f>'[1]Superficie Trimestral Cultivos'!Q91</f>
        <v>1641</v>
      </c>
      <c r="BL38" s="24">
        <f>'[1]Superficie Trimestral Cultivos'!Q141</f>
        <v>3340</v>
      </c>
      <c r="BM38" s="25">
        <f>'[1]Superficie Trimestral Cultivos'!Q191</f>
        <v>2394</v>
      </c>
      <c r="BN38" s="24">
        <v>5934</v>
      </c>
      <c r="BO38" s="24">
        <v>1746</v>
      </c>
      <c r="BP38" s="24">
        <v>4112</v>
      </c>
      <c r="BQ38" s="25">
        <v>4736</v>
      </c>
      <c r="BR38" s="24">
        <v>0</v>
      </c>
      <c r="BS38" s="24">
        <v>0</v>
      </c>
      <c r="BT38" s="24">
        <v>0</v>
      </c>
      <c r="BU38" s="25">
        <v>0</v>
      </c>
      <c r="BV38" s="24">
        <v>2587</v>
      </c>
      <c r="BW38" s="24">
        <v>2338</v>
      </c>
      <c r="BX38" s="24">
        <v>5646</v>
      </c>
      <c r="BY38" s="25">
        <v>4043</v>
      </c>
      <c r="BZ38" s="24">
        <v>2608</v>
      </c>
      <c r="CA38" s="24">
        <v>2485</v>
      </c>
      <c r="CB38" s="24">
        <v>14533</v>
      </c>
      <c r="CC38" s="25">
        <v>5966</v>
      </c>
      <c r="CD38" s="37"/>
      <c r="CE38" s="37"/>
      <c r="CF38" s="37"/>
      <c r="CG38" s="37"/>
    </row>
    <row r="39" spans="1:85" s="32" customFormat="1" ht="18.75" customHeight="1" thickBot="1" x14ac:dyDescent="0.25">
      <c r="A39" s="27" t="s">
        <v>35</v>
      </c>
      <c r="B39" s="28">
        <f>SUM(B8:B38)</f>
        <v>77813</v>
      </c>
      <c r="C39" s="29">
        <f>SUM(C8:C38)</f>
        <v>95215</v>
      </c>
      <c r="D39" s="29">
        <f>SUM(D8:D38)</f>
        <v>53156</v>
      </c>
      <c r="E39" s="30">
        <f>SUM(E8:E38)</f>
        <v>162956</v>
      </c>
      <c r="F39" s="28">
        <f>SUM(F8:F38)</f>
        <v>22834</v>
      </c>
      <c r="G39" s="29">
        <f>SUM(G8:G38)</f>
        <v>17955</v>
      </c>
      <c r="H39" s="29">
        <f>SUM(H8:H38)</f>
        <v>163254</v>
      </c>
      <c r="I39" s="30">
        <f>SUM(I8:I38)</f>
        <v>136256</v>
      </c>
      <c r="J39" s="28">
        <f>SUM(J8:J38)</f>
        <v>167662</v>
      </c>
      <c r="K39" s="29">
        <f>SUM(K8:K38)</f>
        <v>151968</v>
      </c>
      <c r="L39" s="29">
        <f>SUM(L8:L38)</f>
        <v>85618</v>
      </c>
      <c r="M39" s="30">
        <f>SUM(M8:M38)</f>
        <v>268863</v>
      </c>
      <c r="N39" s="28">
        <f>SUM(N8:N38)</f>
        <v>82757</v>
      </c>
      <c r="O39" s="29">
        <f>SUM(O8:O38)</f>
        <v>27888</v>
      </c>
      <c r="P39" s="29">
        <f>SUM(P8:P38)</f>
        <v>43912</v>
      </c>
      <c r="Q39" s="30">
        <f>SUM(Q8:Q38)</f>
        <v>183257</v>
      </c>
      <c r="R39" s="28">
        <f>SUM(R8:R38)</f>
        <v>18494</v>
      </c>
      <c r="S39" s="29">
        <f>SUM(S8:S38)</f>
        <v>31837</v>
      </c>
      <c r="T39" s="29">
        <f>SUM(T8:T38)</f>
        <v>33241</v>
      </c>
      <c r="U39" s="30">
        <f>SUM(U8:U38)</f>
        <v>89584</v>
      </c>
      <c r="V39" s="28">
        <f>SUM(V8:V38)</f>
        <v>26131</v>
      </c>
      <c r="W39" s="29">
        <f>SUM(W8:W38)</f>
        <v>31808</v>
      </c>
      <c r="X39" s="29">
        <f>SUM(X8:X38)</f>
        <v>44888</v>
      </c>
      <c r="Y39" s="30">
        <f>SUM(Y8:Y38)</f>
        <v>105083</v>
      </c>
      <c r="Z39" s="28">
        <f>SUM(Z8:Z38)</f>
        <v>36663</v>
      </c>
      <c r="AA39" s="29">
        <f>SUM(AA8:AA38)</f>
        <v>24676</v>
      </c>
      <c r="AB39" s="29">
        <f>SUM(AB8:AB38)</f>
        <v>42569</v>
      </c>
      <c r="AC39" s="30">
        <f>SUM(AC8:AC38)</f>
        <v>517255</v>
      </c>
      <c r="AD39" s="28">
        <f>SUM(AD8:AD38)</f>
        <v>83470</v>
      </c>
      <c r="AE39" s="29">
        <f>SUM(AE8:AE38)</f>
        <v>79105</v>
      </c>
      <c r="AF39" s="29">
        <f>SUM(AF8:AF38)</f>
        <v>63373</v>
      </c>
      <c r="AG39" s="30">
        <f>SUM(AG8:AG38)</f>
        <v>441531</v>
      </c>
      <c r="AH39" s="28">
        <f t="shared" ref="AH39:CC39" si="0">SUM(AH8:AH38)</f>
        <v>14724</v>
      </c>
      <c r="AI39" s="29">
        <f t="shared" si="0"/>
        <v>28218</v>
      </c>
      <c r="AJ39" s="29">
        <f t="shared" si="0"/>
        <v>41772</v>
      </c>
      <c r="AK39" s="30">
        <f t="shared" si="0"/>
        <v>107659</v>
      </c>
      <c r="AL39" s="28">
        <f t="shared" si="0"/>
        <v>14063</v>
      </c>
      <c r="AM39" s="29">
        <f t="shared" si="0"/>
        <v>23528</v>
      </c>
      <c r="AN39" s="29">
        <f t="shared" si="0"/>
        <v>17728</v>
      </c>
      <c r="AO39" s="30">
        <f t="shared" si="0"/>
        <v>197302</v>
      </c>
      <c r="AP39" s="28">
        <f t="shared" si="0"/>
        <v>22160</v>
      </c>
      <c r="AQ39" s="29">
        <f t="shared" si="0"/>
        <v>61958</v>
      </c>
      <c r="AR39" s="29">
        <f t="shared" si="0"/>
        <v>21599</v>
      </c>
      <c r="AS39" s="30">
        <f t="shared" si="0"/>
        <v>151633</v>
      </c>
      <c r="AT39" s="28">
        <f t="shared" si="0"/>
        <v>89499</v>
      </c>
      <c r="AU39" s="29">
        <f t="shared" si="0"/>
        <v>9975</v>
      </c>
      <c r="AV39" s="29">
        <f t="shared" si="0"/>
        <v>11250</v>
      </c>
      <c r="AW39" s="30">
        <f t="shared" si="0"/>
        <v>136948</v>
      </c>
      <c r="AX39" s="28">
        <f t="shared" si="0"/>
        <v>3115</v>
      </c>
      <c r="AY39" s="29">
        <f t="shared" si="0"/>
        <v>7898</v>
      </c>
      <c r="AZ39" s="29">
        <f t="shared" si="0"/>
        <v>17906</v>
      </c>
      <c r="BA39" s="30">
        <f t="shared" si="0"/>
        <v>468284</v>
      </c>
      <c r="BB39" s="28">
        <f t="shared" si="0"/>
        <v>14717</v>
      </c>
      <c r="BC39" s="29">
        <f t="shared" si="0"/>
        <v>64126</v>
      </c>
      <c r="BD39" s="29">
        <f t="shared" si="0"/>
        <v>100843</v>
      </c>
      <c r="BE39" s="30">
        <f t="shared" si="0"/>
        <v>484514</v>
      </c>
      <c r="BF39" s="28">
        <f t="shared" si="0"/>
        <v>87172</v>
      </c>
      <c r="BG39" s="29">
        <f t="shared" si="0"/>
        <v>104178</v>
      </c>
      <c r="BH39" s="29">
        <f t="shared" si="0"/>
        <v>105542</v>
      </c>
      <c r="BI39" s="30">
        <f t="shared" si="0"/>
        <v>430883</v>
      </c>
      <c r="BJ39" s="28">
        <f t="shared" si="0"/>
        <v>183706</v>
      </c>
      <c r="BK39" s="29">
        <f t="shared" si="0"/>
        <v>257450</v>
      </c>
      <c r="BL39" s="29">
        <f t="shared" si="0"/>
        <v>67123</v>
      </c>
      <c r="BM39" s="30">
        <f t="shared" si="0"/>
        <v>316548</v>
      </c>
      <c r="BN39" s="28">
        <f t="shared" si="0"/>
        <v>180604</v>
      </c>
      <c r="BO39" s="29">
        <f t="shared" si="0"/>
        <v>194467</v>
      </c>
      <c r="BP39" s="29">
        <f t="shared" si="0"/>
        <v>131831</v>
      </c>
      <c r="BQ39" s="30">
        <f t="shared" si="0"/>
        <v>282801</v>
      </c>
      <c r="BR39" s="28">
        <f t="shared" si="0"/>
        <v>250280</v>
      </c>
      <c r="BS39" s="29">
        <f t="shared" si="0"/>
        <v>52235</v>
      </c>
      <c r="BT39" s="29">
        <f t="shared" si="0"/>
        <v>75511</v>
      </c>
      <c r="BU39" s="30">
        <f t="shared" si="0"/>
        <v>168762</v>
      </c>
      <c r="BV39" s="28">
        <f t="shared" si="0"/>
        <v>119414</v>
      </c>
      <c r="BW39" s="29">
        <f t="shared" si="0"/>
        <v>83975</v>
      </c>
      <c r="BX39" s="29">
        <f t="shared" si="0"/>
        <v>92634</v>
      </c>
      <c r="BY39" s="30">
        <f t="shared" si="0"/>
        <v>91808</v>
      </c>
      <c r="BZ39" s="28">
        <f t="shared" si="0"/>
        <v>67806</v>
      </c>
      <c r="CA39" s="29">
        <f t="shared" si="0"/>
        <v>71797</v>
      </c>
      <c r="CB39" s="29">
        <f t="shared" si="0"/>
        <v>86878</v>
      </c>
      <c r="CC39" s="30">
        <f t="shared" si="0"/>
        <v>84984</v>
      </c>
    </row>
    <row r="40" spans="1:85" s="32" customFormat="1" ht="15.75" customHeight="1" x14ac:dyDescent="0.25">
      <c r="A40" s="31" t="s">
        <v>36</v>
      </c>
      <c r="B40" s="33"/>
      <c r="C40" s="33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3"/>
      <c r="AQ40" s="43"/>
      <c r="AR40" s="43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5"/>
      <c r="BO40" s="45"/>
      <c r="BP40" s="45"/>
      <c r="BQ40" s="45"/>
      <c r="BR40" s="44"/>
      <c r="BS40" s="46"/>
      <c r="BT40" s="44"/>
      <c r="BU40" s="44"/>
      <c r="BV40" s="44"/>
      <c r="BW40" s="44"/>
      <c r="BX40" s="44"/>
      <c r="BY40" s="44"/>
    </row>
    <row r="41" spans="1:85" s="32" customFormat="1" ht="18.75" customHeight="1" x14ac:dyDescent="0.2">
      <c r="A41" s="32" t="s">
        <v>41</v>
      </c>
      <c r="B41" s="33"/>
      <c r="C41" s="33"/>
      <c r="D41" s="33"/>
      <c r="E41" s="33"/>
      <c r="F41" s="33"/>
      <c r="G41" s="33"/>
      <c r="H41" s="33"/>
      <c r="I41" s="33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BN41" s="36"/>
      <c r="BO41" s="36"/>
      <c r="BP41" s="24"/>
      <c r="BQ41" s="36"/>
      <c r="BR41" s="37"/>
      <c r="BS41" s="38"/>
    </row>
    <row r="42" spans="1:85" s="32" customFormat="1" ht="14.25" customHeight="1" x14ac:dyDescent="0.2">
      <c r="A42" s="32" t="s">
        <v>37</v>
      </c>
      <c r="B42" s="33"/>
      <c r="C42" s="33"/>
      <c r="D42" s="33"/>
      <c r="E42" s="33"/>
      <c r="F42" s="33"/>
      <c r="G42" s="33"/>
      <c r="H42" s="33"/>
      <c r="I42" s="33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BP42" s="37"/>
    </row>
    <row r="43" spans="1:85" s="32" customFormat="1" ht="18" customHeight="1" x14ac:dyDescent="0.2">
      <c r="A43" s="3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BG43" s="37"/>
      <c r="BU43" s="40"/>
    </row>
    <row r="44" spans="1:85" s="32" customFormat="1" ht="18" customHeight="1" x14ac:dyDescent="0.2">
      <c r="R44" s="41"/>
    </row>
    <row r="45" spans="1:85" s="32" customFormat="1" x14ac:dyDescent="0.2"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1"/>
    </row>
    <row r="46" spans="1:85" s="32" customFormat="1" x14ac:dyDescent="0.2">
      <c r="R46" s="41"/>
    </row>
    <row r="47" spans="1:85" s="32" customFormat="1" x14ac:dyDescent="0.2"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85" s="32" customFormat="1" x14ac:dyDescent="0.2"/>
    <row r="49" s="32" customFormat="1" x14ac:dyDescent="0.2"/>
    <row r="50" s="32" customFormat="1" x14ac:dyDescent="0.2"/>
    <row r="51" s="32" customFormat="1" x14ac:dyDescent="0.2"/>
    <row r="52" s="32" customFormat="1" x14ac:dyDescent="0.2"/>
    <row r="53" s="32" customFormat="1" x14ac:dyDescent="0.2"/>
    <row r="54" s="32" customFormat="1" x14ac:dyDescent="0.2"/>
    <row r="55" s="32" customFormat="1" x14ac:dyDescent="0.2"/>
    <row r="56" s="32" customFormat="1" x14ac:dyDescent="0.2"/>
    <row r="57" s="32" customFormat="1" x14ac:dyDescent="0.2"/>
    <row r="58" s="32" customFormat="1" x14ac:dyDescent="0.2"/>
    <row r="59" s="32" customFormat="1" x14ac:dyDescent="0.2"/>
    <row r="60" s="32" customFormat="1" x14ac:dyDescent="0.2"/>
    <row r="61" s="32" customFormat="1" x14ac:dyDescent="0.2"/>
    <row r="62" s="32" customFormat="1" x14ac:dyDescent="0.2"/>
    <row r="63" s="32" customFormat="1" x14ac:dyDescent="0.2"/>
    <row r="64" s="32" customFormat="1" x14ac:dyDescent="0.2"/>
    <row r="65" s="32" customFormat="1" x14ac:dyDescent="0.2"/>
    <row r="66" s="32" customFormat="1" x14ac:dyDescent="0.2"/>
    <row r="67" s="32" customFormat="1" x14ac:dyDescent="0.2"/>
    <row r="68" s="32" customFormat="1" x14ac:dyDescent="0.2"/>
    <row r="69" s="32" customFormat="1" x14ac:dyDescent="0.2"/>
    <row r="70" s="32" customFormat="1" x14ac:dyDescent="0.2"/>
    <row r="71" s="32" customFormat="1" x14ac:dyDescent="0.2"/>
    <row r="72" s="32" customFormat="1" x14ac:dyDescent="0.2"/>
    <row r="73" s="32" customFormat="1" x14ac:dyDescent="0.2"/>
    <row r="74" s="32" customFormat="1" x14ac:dyDescent="0.2"/>
    <row r="75" s="32" customFormat="1" x14ac:dyDescent="0.2"/>
    <row r="76" s="32" customFormat="1" x14ac:dyDescent="0.2"/>
    <row r="77" s="32" customFormat="1" x14ac:dyDescent="0.2"/>
    <row r="78" s="32" customFormat="1" x14ac:dyDescent="0.2"/>
    <row r="79" s="32" customFormat="1" x14ac:dyDescent="0.2"/>
    <row r="80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</sheetData>
  <mergeCells count="25">
    <mergeCell ref="A5:CC5"/>
    <mergeCell ref="A4:CC4"/>
    <mergeCell ref="A3:CC3"/>
    <mergeCell ref="A2:CC2"/>
    <mergeCell ref="BR6:BU6"/>
    <mergeCell ref="BV6:BY6"/>
    <mergeCell ref="BZ6:CC6"/>
    <mergeCell ref="AT6:AW6"/>
    <mergeCell ref="AX6:BA6"/>
    <mergeCell ref="BB6:BE6"/>
    <mergeCell ref="BF6:BI6"/>
    <mergeCell ref="BJ6:BM6"/>
    <mergeCell ref="BN6:BQ6"/>
    <mergeCell ref="AP6:AS6"/>
    <mergeCell ref="A6:A7"/>
    <mergeCell ref="B6:E6"/>
    <mergeCell ref="F6:I6"/>
    <mergeCell ref="J6:M6"/>
    <mergeCell ref="N6:Q6"/>
    <mergeCell ref="R6:U6"/>
    <mergeCell ref="V6:Y6"/>
    <mergeCell ref="Z6:AC6"/>
    <mergeCell ref="AD6:AG6"/>
    <mergeCell ref="AH6:AK6"/>
    <mergeCell ref="AL6:AO6"/>
  </mergeCells>
  <printOptions horizontalCentered="1"/>
  <pageMargins left="0.31496062992125984" right="0.11811023622047245" top="0.6692913385826772" bottom="0.98425196850393704" header="0.15748031496062992" footer="0"/>
  <pageSetup scale="8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Cultivos Trimestral</vt:lpstr>
      <vt:lpstr>' Cultivos Trimestral'!Área_de_impresión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adelle borbon</dc:creator>
  <cp:lastModifiedBy>Economia Agropecuaria</cp:lastModifiedBy>
  <cp:lastPrinted>2023-05-04T15:50:59Z</cp:lastPrinted>
  <dcterms:created xsi:type="dcterms:W3CDTF">2022-04-01T17:57:29Z</dcterms:created>
  <dcterms:modified xsi:type="dcterms:W3CDTF">2026-05-19T16:51:38Z</dcterms:modified>
</cp:coreProperties>
</file>