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delacruz\Desktop\"/>
    </mc:Choice>
  </mc:AlternateContent>
  <xr:revisionPtr revIDLastSave="0" documentId="13_ncr:1_{1C94B797-D695-4EB4-AED3-21C6539A438D}" xr6:coauthVersionLast="47" xr6:coauthVersionMax="47" xr10:uidLastSave="{00000000-0000-0000-0000-000000000000}"/>
  <bookViews>
    <workbookView xWindow="-120" yWindow="-120" windowWidth="20730" windowHeight="11040" tabRatio="601" xr2:uid="{00000000-000D-0000-FFFF-FFFF00000000}"/>
  </bookViews>
  <sheets>
    <sheet name="DATOS 2007-2024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7" i="5" l="1"/>
  <c r="I25" i="5"/>
  <c r="I27" i="5"/>
  <c r="G27" i="5"/>
  <c r="E26" i="5"/>
  <c r="C27" i="5"/>
  <c r="I26" i="5"/>
  <c r="I24" i="5"/>
  <c r="G26" i="5"/>
  <c r="G25" i="5"/>
  <c r="G24" i="5"/>
  <c r="E25" i="5"/>
  <c r="E24" i="5"/>
  <c r="C26" i="5"/>
  <c r="C25" i="5"/>
  <c r="C24" i="5"/>
  <c r="C23" i="5"/>
  <c r="I23" i="5"/>
  <c r="G22" i="5"/>
  <c r="E22" i="5"/>
  <c r="C22" i="5"/>
  <c r="I22" i="5"/>
  <c r="G23" i="5" l="1"/>
  <c r="E23" i="5"/>
</calcChain>
</file>

<file path=xl/sharedStrings.xml><?xml version="1.0" encoding="utf-8"?>
<sst xmlns="http://schemas.openxmlformats.org/spreadsheetml/2006/main" count="25" uniqueCount="23">
  <si>
    <t>AÑOS</t>
  </si>
  <si>
    <t>PIB</t>
  </si>
  <si>
    <t>TC. CREC. %</t>
  </si>
  <si>
    <t>TC. CREC.               %</t>
  </si>
  <si>
    <t>GANADERIA SILVICULTURA  Y PESCA</t>
  </si>
  <si>
    <t xml:space="preserve"> SECTOR AGROPECUARIO</t>
  </si>
  <si>
    <t>FUENTE:    Banco Central de la República Dominicana. Departamento de Cuentas Nacionales y Estadísticas Económicas.</t>
  </si>
  <si>
    <t>* Cifras preliminares.</t>
  </si>
  <si>
    <t>Cuadro   1.4</t>
  </si>
  <si>
    <t>SUBSECTOR AGRICOLA</t>
  </si>
  <si>
    <t>2019*</t>
  </si>
  <si>
    <t>2020*</t>
  </si>
  <si>
    <t xml:space="preserve">Viceministerio de Planificación Sectorial Agropecuaria </t>
  </si>
  <si>
    <t>Departamento de Economía Agropecuaria y Estadísticas</t>
  </si>
  <si>
    <t>2021*</t>
  </si>
  <si>
    <t>2018*</t>
  </si>
  <si>
    <t>2022*</t>
  </si>
  <si>
    <t>2023*</t>
  </si>
  <si>
    <t>2024*</t>
  </si>
  <si>
    <t xml:space="preserve"> (Año de referencia 2018)</t>
  </si>
  <si>
    <t>2025*</t>
  </si>
  <si>
    <t xml:space="preserve">                  Elaborado: Ministerio de Agricultura de la República DomInicana.  Departamento de Economía Agropecuaria y Estadisticas, 2025.</t>
  </si>
  <si>
    <t>Índices de Volumen Encadenados del PIB y el  Sector Agropecuario ( Valor Agregado Real), 2007-2025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</si>
</sst>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0.0_);\(0.0\)"/>
    <numFmt numFmtId="167" formatCode="_(* #,##0_);_(* \(#,##0\);_(* &quot;-&quot;??_);_(@_)"/>
  </numFmts>
  <fonts count="15" x14ac:knownFonts="1">
    <font>
      <sz val="10"/>
      <name val="Arial"/>
    </font>
    <font>
      <sz val="10"/>
      <name val="Arial"/>
      <family val="2"/>
    </font>
    <font>
      <b/>
      <sz val="11"/>
      <name val="Arial Narrow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/>
      <top/>
      <bottom style="medium">
        <color rgb="FF002060"/>
      </bottom>
      <diagonal/>
    </border>
  </borders>
  <cellStyleXfs count="5">
    <xf numFmtId="0" fontId="0" fillId="0" borderId="0"/>
    <xf numFmtId="0" fontId="4" fillId="4" borderId="0" applyNumberFormat="0" applyBorder="0" applyAlignment="0" applyProtection="0"/>
    <xf numFmtId="0" fontId="2" fillId="2" borderId="0" applyFont="0" applyFill="0" applyBorder="0">
      <alignment horizontal="centerContinuous"/>
    </xf>
    <xf numFmtId="43" fontId="1" fillId="0" borderId="0" applyFont="0" applyFill="0" applyBorder="0" applyAlignment="0" applyProtection="0"/>
    <xf numFmtId="0" fontId="3" fillId="0" borderId="0"/>
  </cellStyleXfs>
  <cellXfs count="36">
    <xf numFmtId="0" fontId="0" fillId="0" borderId="0" xfId="0"/>
    <xf numFmtId="0" fontId="5" fillId="0" borderId="0" xfId="0" applyFont="1"/>
    <xf numFmtId="0" fontId="7" fillId="0" borderId="0" xfId="0" applyFont="1"/>
    <xf numFmtId="0" fontId="8" fillId="5" borderId="0" xfId="0" applyFont="1" applyFill="1"/>
    <xf numFmtId="0" fontId="8" fillId="0" borderId="0" xfId="0" applyFont="1"/>
    <xf numFmtId="0" fontId="9" fillId="3" borderId="4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7" fillId="5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5" borderId="0" xfId="0" applyNumberFormat="1" applyFont="1" applyFill="1"/>
    <xf numFmtId="166" fontId="11" fillId="0" borderId="0" xfId="3" applyNumberFormat="1" applyFont="1" applyFill="1" applyBorder="1" applyAlignment="1">
      <alignment horizontal="center" vertical="center"/>
    </xf>
    <xf numFmtId="43" fontId="7" fillId="0" borderId="0" xfId="3" applyFont="1"/>
    <xf numFmtId="164" fontId="7" fillId="0" borderId="0" xfId="0" applyNumberFormat="1" applyFont="1"/>
    <xf numFmtId="0" fontId="12" fillId="0" borderId="0" xfId="0" applyFont="1"/>
    <xf numFmtId="0" fontId="13" fillId="0" borderId="0" xfId="0" applyFont="1"/>
    <xf numFmtId="0" fontId="9" fillId="0" borderId="0" xfId="0" applyFont="1"/>
    <xf numFmtId="0" fontId="11" fillId="3" borderId="0" xfId="0" applyFont="1" applyFill="1"/>
    <xf numFmtId="0" fontId="10" fillId="0" borderId="0" xfId="0" applyFont="1"/>
    <xf numFmtId="167" fontId="13" fillId="0" borderId="0" xfId="3" applyNumberFormat="1" applyFont="1" applyBorder="1"/>
    <xf numFmtId="167" fontId="9" fillId="0" borderId="0" xfId="3" applyNumberFormat="1" applyFont="1" applyBorder="1"/>
    <xf numFmtId="0" fontId="14" fillId="6" borderId="0" xfId="1" applyFont="1" applyFill="1" applyBorder="1" applyAlignment="1">
      <alignment horizontal="center" vertical="center"/>
    </xf>
    <xf numFmtId="0" fontId="14" fillId="6" borderId="1" xfId="1" applyFont="1" applyFill="1" applyBorder="1" applyAlignment="1">
      <alignment horizontal="center" vertical="center"/>
    </xf>
    <xf numFmtId="0" fontId="14" fillId="6" borderId="2" xfId="1" applyFont="1" applyFill="1" applyBorder="1" applyAlignment="1">
      <alignment horizontal="center" vertical="center" wrapText="1"/>
    </xf>
    <xf numFmtId="0" fontId="14" fillId="6" borderId="2" xfId="1" applyFont="1" applyFill="1" applyBorder="1" applyAlignment="1">
      <alignment horizontal="center" vertical="justify"/>
    </xf>
    <xf numFmtId="0" fontId="14" fillId="6" borderId="3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5" fontId="9" fillId="5" borderId="0" xfId="3" applyNumberFormat="1" applyFont="1" applyFill="1" applyBorder="1" applyAlignment="1">
      <alignment horizontal="center" vertical="center"/>
    </xf>
    <xf numFmtId="166" fontId="7" fillId="5" borderId="0" xfId="3" applyNumberFormat="1" applyFont="1" applyFill="1" applyBorder="1" applyAlignment="1">
      <alignment horizontal="center" vertical="center"/>
    </xf>
    <xf numFmtId="165" fontId="9" fillId="0" borderId="0" xfId="3" applyNumberFormat="1" applyFont="1" applyFill="1" applyBorder="1" applyAlignment="1">
      <alignment horizontal="center" vertical="center"/>
    </xf>
    <xf numFmtId="166" fontId="7" fillId="0" borderId="0" xfId="3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165" fontId="9" fillId="7" borderId="0" xfId="3" applyNumberFormat="1" applyFont="1" applyFill="1" applyBorder="1" applyAlignment="1">
      <alignment horizontal="center" vertical="center"/>
    </xf>
    <xf numFmtId="166" fontId="7" fillId="7" borderId="0" xfId="3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</cellXfs>
  <cellStyles count="5">
    <cellStyle name="Énfasis1" xfId="1" builtinId="29"/>
    <cellStyle name="Estilo 1" xfId="2" xr:uid="{00000000-0005-0000-0000-000001000000}"/>
    <cellStyle name="Millares" xfId="3" builtinId="3"/>
    <cellStyle name="Normal" xfId="0" builtinId="0"/>
    <cellStyle name="Normal 3" xfId="4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9525</xdr:rowOff>
    </xdr:from>
    <xdr:to>
      <xdr:col>1</xdr:col>
      <xdr:colOff>123825</xdr:colOff>
      <xdr:row>2</xdr:row>
      <xdr:rowOff>142452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604" t="13793" r="8491" b="8966"/>
        <a:stretch/>
      </xdr:blipFill>
      <xdr:spPr>
        <a:xfrm>
          <a:off x="123824" y="9525"/>
          <a:ext cx="1009651" cy="6282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showGridLines="0" tabSelected="1" zoomScaleNormal="100" workbookViewId="0">
      <selection activeCell="L11" sqref="L11:M11"/>
    </sheetView>
  </sheetViews>
  <sheetFormatPr baseColWidth="10" defaultColWidth="9.140625" defaultRowHeight="12.75" x14ac:dyDescent="0.2"/>
  <cols>
    <col min="1" max="1" width="15.140625" style="2" customWidth="1"/>
    <col min="2" max="2" width="11.85546875" style="2" customWidth="1"/>
    <col min="3" max="3" width="11.7109375" style="2" customWidth="1"/>
    <col min="4" max="4" width="15" style="2" customWidth="1"/>
    <col min="5" max="5" width="11.5703125" style="2" customWidth="1"/>
    <col min="6" max="6" width="14.42578125" style="2" customWidth="1"/>
    <col min="7" max="7" width="12.85546875" style="2" customWidth="1"/>
    <col min="8" max="8" width="15.140625" style="2" customWidth="1"/>
    <col min="9" max="9" width="13" style="2" customWidth="1"/>
    <col min="10" max="256" width="11.42578125" style="2" customWidth="1"/>
    <col min="257" max="16384" width="9.140625" style="2"/>
  </cols>
  <sheetData>
    <row r="1" spans="1:15" ht="21.75" customHeight="1" x14ac:dyDescent="0.25">
      <c r="A1" s="35" t="s">
        <v>12</v>
      </c>
      <c r="B1" s="35"/>
      <c r="C1" s="35"/>
      <c r="D1" s="35"/>
      <c r="E1" s="35"/>
      <c r="F1" s="35"/>
      <c r="G1" s="35"/>
      <c r="H1" s="35"/>
      <c r="I1" s="35"/>
      <c r="J1" s="1"/>
      <c r="K1" s="1"/>
      <c r="L1" s="1"/>
      <c r="M1" s="1"/>
      <c r="N1" s="1"/>
      <c r="O1" s="1"/>
    </row>
    <row r="2" spans="1:15" ht="17.45" customHeight="1" x14ac:dyDescent="0.25">
      <c r="A2" s="35" t="s">
        <v>13</v>
      </c>
      <c r="B2" s="35"/>
      <c r="C2" s="35"/>
      <c r="D2" s="35"/>
      <c r="E2" s="35"/>
      <c r="F2" s="35"/>
      <c r="G2" s="35"/>
      <c r="H2" s="35"/>
      <c r="I2" s="35"/>
      <c r="J2" s="1"/>
      <c r="K2" s="1"/>
      <c r="L2" s="1"/>
      <c r="M2" s="1"/>
      <c r="N2" s="1"/>
      <c r="O2" s="1"/>
    </row>
    <row r="3" spans="1:15" ht="15.75" x14ac:dyDescent="0.25">
      <c r="A3" s="34" t="s">
        <v>8</v>
      </c>
      <c r="B3" s="34"/>
      <c r="C3" s="34"/>
      <c r="D3" s="34"/>
      <c r="E3" s="34"/>
      <c r="F3" s="34"/>
      <c r="G3" s="34"/>
      <c r="H3" s="34"/>
      <c r="I3" s="34"/>
      <c r="J3" s="3"/>
      <c r="K3" s="4"/>
      <c r="L3" s="4"/>
    </row>
    <row r="4" spans="1:15" ht="3" customHeight="1" x14ac:dyDescent="0.25">
      <c r="A4" s="34"/>
      <c r="B4" s="34"/>
      <c r="C4" s="34"/>
      <c r="D4" s="34"/>
      <c r="E4" s="34"/>
      <c r="F4" s="34"/>
      <c r="G4" s="34"/>
      <c r="H4" s="34"/>
      <c r="I4" s="34"/>
      <c r="J4" s="3"/>
      <c r="K4" s="4"/>
      <c r="L4" s="4"/>
    </row>
    <row r="5" spans="1:15" ht="12.75" customHeight="1" x14ac:dyDescent="0.25">
      <c r="A5" s="34" t="s">
        <v>22</v>
      </c>
      <c r="B5" s="34"/>
      <c r="C5" s="34"/>
      <c r="D5" s="34"/>
      <c r="E5" s="34"/>
      <c r="F5" s="34"/>
      <c r="G5" s="34"/>
      <c r="H5" s="34"/>
      <c r="I5" s="34"/>
      <c r="J5" s="3"/>
      <c r="K5" s="4"/>
      <c r="L5" s="4"/>
    </row>
    <row r="6" spans="1:15" ht="16.5" customHeight="1" x14ac:dyDescent="0.25">
      <c r="A6" s="34" t="s">
        <v>19</v>
      </c>
      <c r="B6" s="34"/>
      <c r="C6" s="34"/>
      <c r="D6" s="34"/>
      <c r="E6" s="34"/>
      <c r="F6" s="34"/>
      <c r="G6" s="34"/>
      <c r="H6" s="34"/>
      <c r="I6" s="34"/>
      <c r="J6" s="3"/>
      <c r="K6" s="4"/>
      <c r="L6" s="4"/>
    </row>
    <row r="7" spans="1:15" ht="3.75" customHeight="1" thickBot="1" x14ac:dyDescent="0.3">
      <c r="A7" s="5"/>
      <c r="B7" s="6"/>
      <c r="C7" s="6"/>
      <c r="D7" s="6"/>
      <c r="E7" s="6"/>
      <c r="F7" s="6"/>
      <c r="G7" s="6"/>
      <c r="H7" s="6"/>
      <c r="I7" s="6"/>
      <c r="J7" s="3"/>
      <c r="K7" s="4"/>
      <c r="L7" s="4"/>
    </row>
    <row r="8" spans="1:15" s="8" customFormat="1" ht="39" thickBot="1" x14ac:dyDescent="0.25">
      <c r="A8" s="20" t="s">
        <v>0</v>
      </c>
      <c r="B8" s="21" t="s">
        <v>1</v>
      </c>
      <c r="C8" s="22" t="s">
        <v>3</v>
      </c>
      <c r="D8" s="22" t="s">
        <v>5</v>
      </c>
      <c r="E8" s="22" t="s">
        <v>2</v>
      </c>
      <c r="F8" s="22" t="s">
        <v>9</v>
      </c>
      <c r="G8" s="22" t="s">
        <v>2</v>
      </c>
      <c r="H8" s="23" t="s">
        <v>4</v>
      </c>
      <c r="I8" s="24" t="s">
        <v>2</v>
      </c>
      <c r="J8" s="7"/>
    </row>
    <row r="9" spans="1:15" ht="15.75" customHeight="1" x14ac:dyDescent="0.2">
      <c r="A9" s="25">
        <v>2007</v>
      </c>
      <c r="B9" s="26">
        <v>100</v>
      </c>
      <c r="C9" s="27"/>
      <c r="D9" s="26">
        <v>100</v>
      </c>
      <c r="E9" s="27"/>
      <c r="F9" s="26">
        <v>100</v>
      </c>
      <c r="G9" s="27"/>
      <c r="H9" s="26">
        <v>100.00000000000001</v>
      </c>
      <c r="I9" s="27"/>
      <c r="J9" s="9"/>
    </row>
    <row r="10" spans="1:15" ht="15.75" customHeight="1" x14ac:dyDescent="0.2">
      <c r="A10" s="25">
        <v>2008</v>
      </c>
      <c r="B10" s="28">
        <v>103.20950426352202</v>
      </c>
      <c r="C10" s="29">
        <v>3.209504263522021</v>
      </c>
      <c r="D10" s="28">
        <v>97.342127514076012</v>
      </c>
      <c r="E10" s="29">
        <v>-2.6578724859239884</v>
      </c>
      <c r="F10" s="28">
        <v>95.32525865248077</v>
      </c>
      <c r="G10" s="29">
        <v>-4.6747413475192303</v>
      </c>
      <c r="H10" s="28">
        <v>99.753995938588716</v>
      </c>
      <c r="I10" s="29">
        <v>-0.24600406141129838</v>
      </c>
      <c r="J10" s="9"/>
      <c r="K10" s="11"/>
      <c r="L10" s="9"/>
    </row>
    <row r="11" spans="1:15" ht="15.75" customHeight="1" x14ac:dyDescent="0.2">
      <c r="A11" s="25">
        <v>2009</v>
      </c>
      <c r="B11" s="28">
        <v>104.18602632377548</v>
      </c>
      <c r="C11" s="29">
        <v>0.9461551697410755</v>
      </c>
      <c r="D11" s="28">
        <v>107.26511873621199</v>
      </c>
      <c r="E11" s="29">
        <v>10.19393296155468</v>
      </c>
      <c r="F11" s="28">
        <v>110.14339056919425</v>
      </c>
      <c r="G11" s="29">
        <v>15.544811654521368</v>
      </c>
      <c r="H11" s="28">
        <v>102.79674177003849</v>
      </c>
      <c r="I11" s="29">
        <v>3.050249569273376</v>
      </c>
      <c r="J11" s="9"/>
      <c r="K11" s="11"/>
      <c r="L11" s="9"/>
    </row>
    <row r="12" spans="1:15" ht="15.75" customHeight="1" x14ac:dyDescent="0.2">
      <c r="A12" s="25">
        <v>2010</v>
      </c>
      <c r="B12" s="28">
        <v>112.87477736798454</v>
      </c>
      <c r="C12" s="29">
        <v>8.3396510557061703</v>
      </c>
      <c r="D12" s="28">
        <v>115.65911117138661</v>
      </c>
      <c r="E12" s="29">
        <v>7.8254632391889345</v>
      </c>
      <c r="F12" s="28">
        <v>123.11127100219574</v>
      </c>
      <c r="G12" s="29">
        <v>11.773634682922534</v>
      </c>
      <c r="H12" s="28">
        <v>105.16884878451457</v>
      </c>
      <c r="I12" s="29">
        <v>2.3075702338723829</v>
      </c>
      <c r="J12" s="9"/>
      <c r="K12" s="11"/>
      <c r="L12" s="9"/>
    </row>
    <row r="13" spans="1:15" ht="15.75" customHeight="1" x14ac:dyDescent="0.2">
      <c r="A13" s="25">
        <v>2011</v>
      </c>
      <c r="B13" s="28">
        <v>116.41162160864596</v>
      </c>
      <c r="C13" s="29">
        <v>3.13342300479664</v>
      </c>
      <c r="D13" s="28">
        <v>124.10029955819769</v>
      </c>
      <c r="E13" s="29">
        <v>7.2983341315002122</v>
      </c>
      <c r="F13" s="28">
        <v>132.41976750468154</v>
      </c>
      <c r="G13" s="29">
        <v>7.5610432958000899</v>
      </c>
      <c r="H13" s="28">
        <v>111.73863631910844</v>
      </c>
      <c r="I13" s="29">
        <v>6.2468949793821764</v>
      </c>
      <c r="J13" s="9"/>
      <c r="K13" s="11"/>
      <c r="L13" s="9"/>
    </row>
    <row r="14" spans="1:15" ht="15.75" customHeight="1" x14ac:dyDescent="0.2">
      <c r="A14" s="25">
        <v>2012</v>
      </c>
      <c r="B14" s="28">
        <v>119.57495364572821</v>
      </c>
      <c r="C14" s="29">
        <v>2.7173678996730928</v>
      </c>
      <c r="D14" s="28">
        <v>127.53238397232977</v>
      </c>
      <c r="E14" s="29">
        <v>2.7655730295176113</v>
      </c>
      <c r="F14" s="28">
        <v>141.35320409840975</v>
      </c>
      <c r="G14" s="29">
        <v>6.7463013733296151</v>
      </c>
      <c r="H14" s="28">
        <v>107.55943472062027</v>
      </c>
      <c r="I14" s="29">
        <v>-3.7401580475288796</v>
      </c>
      <c r="J14" s="9"/>
      <c r="K14" s="11"/>
      <c r="L14" s="9"/>
    </row>
    <row r="15" spans="1:15" ht="15.75" customHeight="1" x14ac:dyDescent="0.2">
      <c r="A15" s="25">
        <v>2013</v>
      </c>
      <c r="B15" s="28">
        <v>125.40447787148366</v>
      </c>
      <c r="C15" s="29">
        <v>4.8752050893759389</v>
      </c>
      <c r="D15" s="28">
        <v>131.19379644566726</v>
      </c>
      <c r="E15" s="29">
        <v>2.8709668550788621</v>
      </c>
      <c r="F15" s="28">
        <v>145.18622491804356</v>
      </c>
      <c r="G15" s="29">
        <v>2.7116617865735009</v>
      </c>
      <c r="H15" s="28">
        <v>110.8027390929129</v>
      </c>
      <c r="I15" s="29">
        <v>3.0153601873391409</v>
      </c>
      <c r="J15" s="9"/>
      <c r="K15" s="11"/>
      <c r="L15" s="9"/>
    </row>
    <row r="16" spans="1:15" ht="15.75" customHeight="1" x14ac:dyDescent="0.2">
      <c r="A16" s="25">
        <v>2014</v>
      </c>
      <c r="B16" s="28">
        <v>134.2460750494995</v>
      </c>
      <c r="C16" s="29">
        <v>7.0504636900420934</v>
      </c>
      <c r="D16" s="28">
        <v>134.36201655210121</v>
      </c>
      <c r="E16" s="29">
        <v>2.4149160953247133</v>
      </c>
      <c r="F16" s="28">
        <v>149.82149512397703</v>
      </c>
      <c r="G16" s="29">
        <v>3.1926377371889458</v>
      </c>
      <c r="H16" s="28">
        <v>111.92811379303267</v>
      </c>
      <c r="I16" s="29">
        <v>1.015656029203484</v>
      </c>
      <c r="J16" s="9"/>
      <c r="K16" s="11"/>
      <c r="L16" s="9"/>
    </row>
    <row r="17" spans="1:12" ht="15.75" customHeight="1" x14ac:dyDescent="0.2">
      <c r="A17" s="30">
        <v>2015</v>
      </c>
      <c r="B17" s="28">
        <v>143.54532587220635</v>
      </c>
      <c r="C17" s="29">
        <v>6.9270187744989897</v>
      </c>
      <c r="D17" s="28">
        <v>137.51486029811494</v>
      </c>
      <c r="E17" s="29">
        <v>2.3465290466157569</v>
      </c>
      <c r="F17" s="28">
        <v>152.99598750873108</v>
      </c>
      <c r="G17" s="29">
        <v>2.1188497565901088</v>
      </c>
      <c r="H17" s="28">
        <v>115.12744333060692</v>
      </c>
      <c r="I17" s="29">
        <v>2.8583788551017335</v>
      </c>
      <c r="J17" s="9"/>
      <c r="K17" s="11"/>
      <c r="L17" s="9"/>
    </row>
    <row r="18" spans="1:12" ht="15.75" customHeight="1" x14ac:dyDescent="0.2">
      <c r="A18" s="30">
        <v>2016</v>
      </c>
      <c r="B18" s="28">
        <v>153.10429658824097</v>
      </c>
      <c r="C18" s="29">
        <v>6.6592002616265376</v>
      </c>
      <c r="D18" s="28">
        <v>145.27666389335224</v>
      </c>
      <c r="E18" s="29">
        <v>5.6443380580183629</v>
      </c>
      <c r="F18" s="28">
        <v>162.8070536999989</v>
      </c>
      <c r="G18" s="29">
        <v>6.4126297369125069</v>
      </c>
      <c r="H18" s="28">
        <v>120.06234172180044</v>
      </c>
      <c r="I18" s="29">
        <v>4.2864657187097919</v>
      </c>
      <c r="J18" s="9"/>
      <c r="K18" s="11"/>
      <c r="L18" s="9"/>
    </row>
    <row r="19" spans="1:12" ht="15.75" customHeight="1" x14ac:dyDescent="0.2">
      <c r="A19" s="30">
        <v>2017</v>
      </c>
      <c r="B19" s="28">
        <v>160.24922195662978</v>
      </c>
      <c r="C19" s="29">
        <v>4.6667046762276101</v>
      </c>
      <c r="D19" s="28">
        <v>153.73064676946052</v>
      </c>
      <c r="E19" s="29">
        <v>5.8192297713515444</v>
      </c>
      <c r="F19" s="28">
        <v>172.46474688546186</v>
      </c>
      <c r="G19" s="29">
        <v>5.9319869538693126</v>
      </c>
      <c r="H19" s="28">
        <v>125.8040801073426</v>
      </c>
      <c r="I19" s="29">
        <v>4.7822975157743457</v>
      </c>
      <c r="J19" s="9"/>
      <c r="K19" s="11"/>
      <c r="L19" s="9"/>
    </row>
    <row r="20" spans="1:12" ht="15.75" customHeight="1" x14ac:dyDescent="0.2">
      <c r="A20" s="25" t="s">
        <v>15</v>
      </c>
      <c r="B20" s="28">
        <v>171.43866808350987</v>
      </c>
      <c r="C20" s="29">
        <v>6.9825275843825381</v>
      </c>
      <c r="D20" s="28">
        <v>162.18449770247898</v>
      </c>
      <c r="E20" s="29">
        <v>5.4991318326371896</v>
      </c>
      <c r="F20" s="28">
        <v>181.47953527433941</v>
      </c>
      <c r="G20" s="29">
        <v>5.2270325105132827</v>
      </c>
      <c r="H20" s="28">
        <v>133.44706941270431</v>
      </c>
      <c r="I20" s="29">
        <v>6.0753111495591554</v>
      </c>
      <c r="J20" s="9"/>
      <c r="K20" s="11"/>
      <c r="L20" s="9"/>
    </row>
    <row r="21" spans="1:12" ht="15.75" customHeight="1" x14ac:dyDescent="0.2">
      <c r="A21" s="25" t="s">
        <v>10</v>
      </c>
      <c r="B21" s="28">
        <v>104.89403011672749</v>
      </c>
      <c r="C21" s="29">
        <v>5.0521680227113563</v>
      </c>
      <c r="D21" s="28">
        <v>104.41088297490917</v>
      </c>
      <c r="E21" s="29">
        <v>4.0887684505666329</v>
      </c>
      <c r="F21" s="28">
        <v>103.41659281475243</v>
      </c>
      <c r="G21" s="29">
        <v>4.4354814308631205</v>
      </c>
      <c r="H21" s="28">
        <v>106.63113890826405</v>
      </c>
      <c r="I21" s="29">
        <v>3.4954186954283983</v>
      </c>
      <c r="J21" s="12"/>
      <c r="K21" s="11"/>
      <c r="L21" s="12"/>
    </row>
    <row r="22" spans="1:12" ht="16.5" customHeight="1" x14ac:dyDescent="0.2">
      <c r="A22" s="25" t="s">
        <v>11</v>
      </c>
      <c r="B22" s="28">
        <v>96.576927563205558</v>
      </c>
      <c r="C22" s="29">
        <f t="shared" ref="C22:C27" si="0">+B22/B21*100-100</f>
        <v>-7.9290523438431677</v>
      </c>
      <c r="D22" s="28">
        <v>102.67342063455602</v>
      </c>
      <c r="E22" s="29">
        <f t="shared" ref="E22:E27" si="1">+D22/D21*100-100</f>
        <v>-1.6640624912353985</v>
      </c>
      <c r="F22" s="28">
        <v>100.85468628951226</v>
      </c>
      <c r="G22" s="29">
        <f t="shared" ref="G22:G27" si="2">+F22/F21*100-100</f>
        <v>-2.4772683526996957</v>
      </c>
      <c r="H22" s="28">
        <v>106.35684152296926</v>
      </c>
      <c r="I22" s="29">
        <f t="shared" ref="I22:I27" si="3">+H22/H21*100-100</f>
        <v>-0.25723947817041903</v>
      </c>
      <c r="J22" s="12"/>
      <c r="K22" s="11"/>
      <c r="L22" s="12"/>
    </row>
    <row r="23" spans="1:12" ht="16.5" customHeight="1" x14ac:dyDescent="0.2">
      <c r="A23" s="25" t="s">
        <v>14</v>
      </c>
      <c r="B23" s="28">
        <v>110.10970087770266</v>
      </c>
      <c r="C23" s="29">
        <f t="shared" si="0"/>
        <v>14.012428906107502</v>
      </c>
      <c r="D23" s="28">
        <v>105.29583752911068</v>
      </c>
      <c r="E23" s="29">
        <f t="shared" si="1"/>
        <v>2.5541341452805</v>
      </c>
      <c r="F23" s="28">
        <v>104.78164023149171</v>
      </c>
      <c r="G23" s="29">
        <f t="shared" si="2"/>
        <v>3.8936752335997369</v>
      </c>
      <c r="H23" s="28">
        <v>106.06813904990015</v>
      </c>
      <c r="I23" s="29">
        <f t="shared" si="3"/>
        <v>-0.27144701641667268</v>
      </c>
      <c r="J23" s="12"/>
      <c r="K23" s="11"/>
      <c r="L23" s="12"/>
    </row>
    <row r="24" spans="1:12" ht="15.75" customHeight="1" x14ac:dyDescent="0.2">
      <c r="A24" s="25" t="s">
        <v>16</v>
      </c>
      <c r="B24" s="28">
        <v>115.87719914421697</v>
      </c>
      <c r="C24" s="29">
        <f t="shared" si="0"/>
        <v>5.2379565292981738</v>
      </c>
      <c r="D24" s="28">
        <v>108.85806923813981</v>
      </c>
      <c r="E24" s="29">
        <f t="shared" si="1"/>
        <v>3.3830698274699387</v>
      </c>
      <c r="F24" s="28">
        <v>108.2966040761309</v>
      </c>
      <c r="G24" s="29">
        <f t="shared" si="2"/>
        <v>3.3545608151138424</v>
      </c>
      <c r="H24" s="28">
        <v>109.49276644532847</v>
      </c>
      <c r="I24" s="29">
        <f t="shared" si="3"/>
        <v>3.228705081567611</v>
      </c>
      <c r="J24" s="12"/>
      <c r="K24" s="11"/>
      <c r="L24" s="12"/>
    </row>
    <row r="25" spans="1:12" ht="15.75" customHeight="1" x14ac:dyDescent="0.2">
      <c r="A25" s="25" t="s">
        <v>17</v>
      </c>
      <c r="B25" s="28">
        <v>118.4175732231101</v>
      </c>
      <c r="C25" s="29">
        <f t="shared" si="0"/>
        <v>2.1922984829236896</v>
      </c>
      <c r="D25" s="28">
        <v>112.78607775630816</v>
      </c>
      <c r="E25" s="29">
        <f t="shared" si="1"/>
        <v>3.6083760677174723</v>
      </c>
      <c r="F25" s="28">
        <v>111.6254188073802</v>
      </c>
      <c r="G25" s="29">
        <f t="shared" si="2"/>
        <v>3.0737941966390707</v>
      </c>
      <c r="H25" s="28">
        <v>114.52154375168668</v>
      </c>
      <c r="I25" s="29">
        <f t="shared" si="3"/>
        <v>4.5927940900727577</v>
      </c>
      <c r="J25" s="12"/>
      <c r="K25" s="11"/>
      <c r="L25" s="12"/>
    </row>
    <row r="26" spans="1:12" ht="16.5" customHeight="1" x14ac:dyDescent="0.2">
      <c r="A26" s="25" t="s">
        <v>18</v>
      </c>
      <c r="B26" s="28">
        <v>124.28125249140005</v>
      </c>
      <c r="C26" s="29">
        <f t="shared" si="0"/>
        <v>4.951696871242433</v>
      </c>
      <c r="D26" s="28">
        <v>118.33830080554621</v>
      </c>
      <c r="E26" s="29">
        <f t="shared" si="1"/>
        <v>4.9227911455831332</v>
      </c>
      <c r="F26" s="28">
        <v>116.15323277562848</v>
      </c>
      <c r="G26" s="29">
        <f t="shared" si="2"/>
        <v>4.0562570932535067</v>
      </c>
      <c r="H26" s="28">
        <v>122.72153620015493</v>
      </c>
      <c r="I26" s="29">
        <f t="shared" si="3"/>
        <v>7.1602182260553775</v>
      </c>
      <c r="J26" s="12"/>
      <c r="K26" s="10"/>
    </row>
    <row r="27" spans="1:12" ht="16.5" customHeight="1" x14ac:dyDescent="0.2">
      <c r="A27" s="25" t="s">
        <v>20</v>
      </c>
      <c r="B27" s="28">
        <v>126.91497980476507</v>
      </c>
      <c r="C27" s="29">
        <f t="shared" si="0"/>
        <v>2.1191670188126466</v>
      </c>
      <c r="D27" s="28">
        <v>122.6902769174342</v>
      </c>
      <c r="E27" s="29">
        <f t="shared" si="1"/>
        <v>3.6775719122747574</v>
      </c>
      <c r="F27" s="28">
        <v>122.48248657475105</v>
      </c>
      <c r="G27" s="29">
        <f t="shared" si="2"/>
        <v>5.4490552246175668</v>
      </c>
      <c r="H27" s="28">
        <v>124.23972275534271</v>
      </c>
      <c r="I27" s="29">
        <f t="shared" si="3"/>
        <v>1.2370987213781888</v>
      </c>
      <c r="J27" s="12"/>
      <c r="K27" s="10"/>
    </row>
    <row r="28" spans="1:12" ht="4.5" customHeight="1" x14ac:dyDescent="0.2">
      <c r="A28" s="31"/>
      <c r="B28" s="32"/>
      <c r="C28" s="33"/>
      <c r="D28" s="32"/>
      <c r="E28" s="33"/>
      <c r="F28" s="32"/>
      <c r="G28" s="33"/>
      <c r="H28" s="32"/>
      <c r="I28" s="33"/>
      <c r="J28" s="12"/>
      <c r="K28" s="10"/>
    </row>
    <row r="29" spans="1:12" x14ac:dyDescent="0.2">
      <c r="A29" s="13" t="s">
        <v>7</v>
      </c>
      <c r="B29" s="14"/>
      <c r="C29" s="14"/>
      <c r="D29" s="14"/>
      <c r="E29" s="14"/>
      <c r="F29" s="14"/>
      <c r="G29" s="14"/>
      <c r="H29" s="15"/>
    </row>
    <row r="30" spans="1:12" x14ac:dyDescent="0.2">
      <c r="A30" s="16" t="s">
        <v>6</v>
      </c>
      <c r="B30" s="17"/>
      <c r="C30" s="14"/>
      <c r="D30" s="18"/>
      <c r="E30" s="14"/>
      <c r="F30" s="14"/>
      <c r="G30" s="14"/>
      <c r="H30" s="15"/>
    </row>
    <row r="31" spans="1:12" x14ac:dyDescent="0.2">
      <c r="A31" s="16" t="s">
        <v>21</v>
      </c>
      <c r="B31" s="17"/>
      <c r="C31" s="14"/>
      <c r="D31" s="18"/>
      <c r="E31" s="14"/>
      <c r="F31" s="14"/>
      <c r="G31" s="14"/>
      <c r="H31" s="15"/>
    </row>
    <row r="32" spans="1:12" x14ac:dyDescent="0.2">
      <c r="A32" s="15"/>
      <c r="B32" s="15"/>
      <c r="C32" s="15"/>
      <c r="D32" s="19"/>
      <c r="E32" s="15"/>
      <c r="F32" s="15"/>
      <c r="G32" s="15"/>
      <c r="H32" s="15"/>
    </row>
    <row r="33" spans="1:15" x14ac:dyDescent="0.2">
      <c r="A33" s="15"/>
      <c r="B33" s="15"/>
      <c r="C33" s="15"/>
      <c r="D33" s="19"/>
      <c r="E33" s="15"/>
      <c r="F33" s="15"/>
      <c r="G33" s="15"/>
      <c r="H33" s="15"/>
    </row>
    <row r="34" spans="1:15" x14ac:dyDescent="0.2">
      <c r="A34" s="15"/>
      <c r="B34" s="15"/>
      <c r="C34" s="15"/>
      <c r="D34" s="19"/>
      <c r="E34" s="15"/>
      <c r="F34" s="15"/>
      <c r="G34" s="15"/>
      <c r="H34" s="15"/>
    </row>
    <row r="35" spans="1:15" x14ac:dyDescent="0.2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1:15" x14ac:dyDescent="0.2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1:15" x14ac:dyDescent="0.2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</sheetData>
  <mergeCells count="6">
    <mergeCell ref="A6:I6"/>
    <mergeCell ref="A3:I3"/>
    <mergeCell ref="A4:I4"/>
    <mergeCell ref="A5:I5"/>
    <mergeCell ref="A1:I1"/>
    <mergeCell ref="A2:I2"/>
  </mergeCells>
  <conditionalFormatting sqref="A8:C8 E8:I8">
    <cfRule type="dataBar" priority="42">
      <dataBar>
        <cfvo type="min"/>
        <cfvo type="max"/>
        <color rgb="FFFF555A"/>
      </dataBar>
    </cfRule>
    <cfRule type="colorScale" priority="4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A3:I3">
    <cfRule type="dataBar" priority="5">
      <dataBar>
        <cfvo type="min"/>
        <cfvo type="max"/>
        <color rgb="FFFF555A"/>
      </dataBar>
    </cfRule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A3:I4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  <cfRule type="dataBar" priority="8">
      <dataBar>
        <cfvo type="min"/>
        <cfvo type="max"/>
        <color rgb="FFFF555A"/>
      </dataBar>
    </cfRule>
  </conditionalFormatting>
  <conditionalFormatting sqref="A6:I6">
    <cfRule type="dataBar" priority="1">
      <dataBar>
        <cfvo type="min"/>
        <cfvo type="max"/>
        <color rgb="FFFF555A"/>
      </dataBar>
    </cfRule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A7:I7 A5:I5">
    <cfRule type="colorScale" priority="63">
      <colorScale>
        <cfvo type="min"/>
        <cfvo type="percentile" val="50"/>
        <cfvo type="max"/>
        <color rgb="FF5A8AC6"/>
        <color rgb="FFFFEB84"/>
        <color rgb="FFF8696B"/>
      </colorScale>
    </cfRule>
    <cfRule type="dataBar" priority="65">
      <dataBar>
        <cfvo type="min"/>
        <cfvo type="max"/>
        <color rgb="FFFF555A"/>
      </dataBar>
    </cfRule>
  </conditionalFormatting>
  <conditionalFormatting sqref="D8">
    <cfRule type="dataBar" priority="17">
      <dataBar>
        <cfvo type="min"/>
        <cfvo type="max"/>
        <color rgb="FFFF555A"/>
      </dataBar>
    </cfRule>
    <cfRule type="colorScale" priority="1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F8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  <cfRule type="dataBar" priority="4">
      <dataBar>
        <cfvo type="min"/>
        <cfvo type="max"/>
        <color rgb="FFFF555A"/>
      </dataBar>
    </cfRule>
  </conditionalFormatting>
  <pageMargins left="1.66" right="0.74803149606299213" top="1.1023622047244095" bottom="3.25" header="0" footer="2.2799999999999998"/>
  <pageSetup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 2007-2024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Economia Agropecuaria</cp:lastModifiedBy>
  <cp:lastPrinted>2016-04-08T16:12:30Z</cp:lastPrinted>
  <dcterms:created xsi:type="dcterms:W3CDTF">1999-02-04T21:25:02Z</dcterms:created>
  <dcterms:modified xsi:type="dcterms:W3CDTF">2026-04-17T19:19:57Z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374117e-0e4c-4686-a7d7-10af5af37635_Enabled">
    <vt:lpwstr>True</vt:lpwstr>
  </property>
  <property fmtid="{D5CDD505-2E9C-101B-9397-08002B2CF9AE}" pid="3" name="MSIP_Label_b374117e-0e4c-4686-a7d7-10af5af37635_SiteId">
    <vt:lpwstr>f95fe5db-cb59-4b48-9fdf-af74bc1b2ff0</vt:lpwstr>
  </property>
  <property fmtid="{D5CDD505-2E9C-101B-9397-08002B2CF9AE}" pid="4" name="MSIP_Label_b374117e-0e4c-4686-a7d7-10af5af37635_Owner">
    <vt:lpwstr>a.vilorio@bancentral.gov.do</vt:lpwstr>
  </property>
  <property fmtid="{D5CDD505-2E9C-101B-9397-08002B2CF9AE}" pid="5" name="MSIP_Label_b374117e-0e4c-4686-a7d7-10af5af37635_SetDate">
    <vt:lpwstr>2020-03-11T20:21:48.7469513Z</vt:lpwstr>
  </property>
  <property fmtid="{D5CDD505-2E9C-101B-9397-08002B2CF9AE}" pid="6" name="MSIP_Label_b374117e-0e4c-4686-a7d7-10af5af37635_Name">
    <vt:lpwstr>General</vt:lpwstr>
  </property>
  <property fmtid="{D5CDD505-2E9C-101B-9397-08002B2CF9AE}" pid="7" name="MSIP_Label_b374117e-0e4c-4686-a7d7-10af5af37635_Application">
    <vt:lpwstr>Microsoft Azure Information Protection</vt:lpwstr>
  </property>
  <property fmtid="{D5CDD505-2E9C-101B-9397-08002B2CF9AE}" pid="8" name="MSIP_Label_b374117e-0e4c-4686-a7d7-10af5af37635_Extended_MSFT_Method">
    <vt:lpwstr>Automatic</vt:lpwstr>
  </property>
  <property fmtid="{D5CDD505-2E9C-101B-9397-08002B2CF9AE}" pid="9" name="Sensitivity">
    <vt:lpwstr>General</vt:lpwstr>
  </property>
</Properties>
</file>