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698B7954-7AF4-4AD2-8089-CDC8F64636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mp Capítu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2" i="1" l="1"/>
  <c r="AA12" i="1"/>
  <c r="Y12" i="1"/>
  <c r="Z12" i="1"/>
  <c r="X12" i="1" l="1"/>
  <c r="W12" i="1"/>
  <c r="V12" i="1"/>
  <c r="U12" i="1"/>
  <c r="R12" i="1"/>
  <c r="S12" i="1"/>
  <c r="T12" i="1"/>
  <c r="C12" i="1"/>
  <c r="Q12" i="1"/>
  <c r="P12" i="1"/>
  <c r="O12" i="1"/>
  <c r="M12" i="1"/>
  <c r="N12" i="1"/>
  <c r="D12" i="1"/>
  <c r="K12" i="1"/>
  <c r="L12" i="1"/>
  <c r="J12" i="1"/>
  <c r="H12" i="1"/>
  <c r="F12" i="1"/>
  <c r="I12" i="1"/>
  <c r="G12" i="1"/>
  <c r="E12" i="1"/>
</calcChain>
</file>

<file path=xl/sharedStrings.xml><?xml version="1.0" encoding="utf-8"?>
<sst xmlns="http://schemas.openxmlformats.org/spreadsheetml/2006/main" count="75" uniqueCount="51">
  <si>
    <t xml:space="preserve">Viceministerio de Planificación Sectorial Agropecuaria </t>
  </si>
  <si>
    <t>Departamento de Economía Agropecuaria y Estadísticas</t>
  </si>
  <si>
    <t>( Volumen  TM y Valor en US$ FOB )</t>
  </si>
  <si>
    <t>Capitulos</t>
  </si>
  <si>
    <t>PRODUCTOS</t>
  </si>
  <si>
    <t>Volumen</t>
  </si>
  <si>
    <t>Valor</t>
  </si>
  <si>
    <t>Total Agropecuario</t>
  </si>
  <si>
    <t>01</t>
  </si>
  <si>
    <t>Animales Vivos</t>
  </si>
  <si>
    <t>02</t>
  </si>
  <si>
    <t>Carne y Despojos Comestibles.</t>
  </si>
  <si>
    <t>03</t>
  </si>
  <si>
    <t>Pescados y Crustáceos, Molusco y Demás Invertebrado Acuático</t>
  </si>
  <si>
    <t>04</t>
  </si>
  <si>
    <t>Leche y Productos Lácteos; Huevos de Aves; Miel Natural; Productos Comestibles de Origen Animal, No Expresado ni Comprendido en Otra Parte.</t>
  </si>
  <si>
    <t>05</t>
  </si>
  <si>
    <t>Los Demás Productos de Origen Animal No Expresado Ni Comprendidos en Otra Parte.</t>
  </si>
  <si>
    <t>06</t>
  </si>
  <si>
    <t>Plantas Vivas y Productos de la Floricultura.</t>
  </si>
  <si>
    <t>07</t>
  </si>
  <si>
    <t>Hortalizas, Plantas, Raíces y Tubérculos Alimenticios</t>
  </si>
  <si>
    <t>08</t>
  </si>
  <si>
    <t>Frutas y Frutos Comestibles; Cortezas de Agrios (Citricos, Melones o Sandías)</t>
  </si>
  <si>
    <t>09</t>
  </si>
  <si>
    <t>Café, Té, Yerba Mate y Especias</t>
  </si>
  <si>
    <t>Cereales</t>
  </si>
  <si>
    <t>Productos de Molinería; Malta; Almidón y Fécula; Inulina; Gluten de Trigo</t>
  </si>
  <si>
    <t>Semillas y Frutos Oleaginosos; Semillas y Frutos Diversos; Plantas Industriales o Medicinales; Paja y Forraje.</t>
  </si>
  <si>
    <t>13</t>
  </si>
  <si>
    <t>Gomas, Resinas y demás Jugos y Extractos Vegetales.</t>
  </si>
  <si>
    <t>14</t>
  </si>
  <si>
    <t>Materiales Trenzables y demás Productos de Origen Vegetal, No Expresados Ni Comprendidos en Otra Parte.</t>
  </si>
  <si>
    <t>Grasas y Aceites Animales o Vegetales; Productos de su Desdoblamiento; Grasas Alimenticias Elaborada; Cera de Origen Animal o Vegetal</t>
  </si>
  <si>
    <t>Preparaciones de Carnes, Pescados o de Crustáceos, Moluscos o Demás Invertebrados Acuáticos.</t>
  </si>
  <si>
    <t>Azúcares y Articulos de Confitería</t>
  </si>
  <si>
    <t>Cacao y sus Preparaciones</t>
  </si>
  <si>
    <t>Preparaciones a Base de Cereales, Harina, Almidón, Fécula o Leche; Productos de Pastelería</t>
  </si>
  <si>
    <t>Preparaciones de Hortalizas, Frutas u otros Frutos o Demás Partes de Plantas</t>
  </si>
  <si>
    <t>Preparaciones Alimenticias Diversas</t>
  </si>
  <si>
    <t>Bebidas, líquidos Alcohólicos y Vinagre</t>
  </si>
  <si>
    <t>23</t>
  </si>
  <si>
    <t>Residuos y Desperdicios de la Industrias Alimentarias; Alimentos Preparados para Animales.</t>
  </si>
  <si>
    <t>24</t>
  </si>
  <si>
    <t>Tabaco Y Sucedáneos del Tabaco Elaborado.</t>
  </si>
  <si>
    <r>
      <rPr>
        <b/>
        <sz val="10"/>
        <color indexed="8"/>
        <rFont val="Calibri"/>
        <family val="2"/>
      </rPr>
      <t xml:space="preserve">Nota: </t>
    </r>
    <r>
      <rPr>
        <sz val="10"/>
        <color indexed="8"/>
        <rFont val="Calibri"/>
        <family val="2"/>
      </rPr>
      <t>Datos preliminares, sujetos a rectificación</t>
    </r>
  </si>
  <si>
    <r>
      <t>Fuente:</t>
    </r>
    <r>
      <rPr>
        <sz val="10"/>
        <rFont val="Calibri"/>
        <family val="2"/>
      </rPr>
      <t xml:space="preserve"> Dirección General de Aduanas (DGA), Departamento de Estadísticas.</t>
    </r>
  </si>
  <si>
    <t xml:space="preserve">              Elaborado:  Ministerio de Agricultura de la República Dominicana.   Departamento de Economía Agropecuaria y Estadisticas.</t>
  </si>
  <si>
    <t>2024*</t>
  </si>
  <si>
    <t>2025*</t>
  </si>
  <si>
    <t>Importaciones Totales Anual por Capítulo del 1 al 24 de la  República Domincana,  2013- 2025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</si>
</sst>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49" fontId="7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2" borderId="1" xfId="4" applyFont="1" applyFill="1" applyBorder="1" applyAlignment="1">
      <alignment horizontal="left" wrapText="1"/>
    </xf>
    <xf numFmtId="43" fontId="9" fillId="2" borderId="1" xfId="4" applyNumberFormat="1" applyFont="1" applyFill="1" applyBorder="1"/>
    <xf numFmtId="0" fontId="10" fillId="2" borderId="1" xfId="4" applyFont="1" applyFill="1" applyBorder="1" applyAlignment="1">
      <alignment horizontal="left" wrapText="1"/>
    </xf>
    <xf numFmtId="43" fontId="11" fillId="2" borderId="1" xfId="4" applyNumberFormat="1" applyFont="1" applyFill="1" applyBorder="1"/>
    <xf numFmtId="43" fontId="11" fillId="3" borderId="1" xfId="4" applyNumberFormat="1" applyFont="1" applyFill="1" applyBorder="1"/>
    <xf numFmtId="43" fontId="11" fillId="2" borderId="1" xfId="4" applyNumberFormat="1" applyFont="1" applyFill="1" applyBorder="1" applyAlignment="1">
      <alignment vertical="center"/>
    </xf>
    <xf numFmtId="43" fontId="9" fillId="2" borderId="1" xfId="4" applyNumberFormat="1" applyFont="1" applyFill="1" applyBorder="1" applyAlignment="1">
      <alignment vertical="center"/>
    </xf>
    <xf numFmtId="0" fontId="10" fillId="2" borderId="1" xfId="4" applyFont="1" applyFill="1" applyBorder="1" applyAlignment="1">
      <alignment horizontal="left"/>
    </xf>
    <xf numFmtId="0" fontId="11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12" fillId="3" borderId="0" xfId="0" applyFont="1" applyFill="1"/>
    <xf numFmtId="164" fontId="14" fillId="4" borderId="2" xfId="1" applyNumberFormat="1" applyFont="1" applyFill="1" applyBorder="1"/>
    <xf numFmtId="0" fontId="0" fillId="3" borderId="0" xfId="0" applyFill="1"/>
    <xf numFmtId="43" fontId="6" fillId="3" borderId="0" xfId="1" applyFont="1" applyFill="1"/>
    <xf numFmtId="0" fontId="15" fillId="3" borderId="0" xfId="0" applyFont="1" applyFill="1"/>
    <xf numFmtId="1" fontId="16" fillId="4" borderId="0" xfId="4" applyNumberFormat="1" applyFont="1" applyFill="1" applyAlignment="1">
      <alignment horizontal="center"/>
    </xf>
    <xf numFmtId="0" fontId="0" fillId="4" borderId="0" xfId="0" applyFill="1"/>
    <xf numFmtId="0" fontId="14" fillId="5" borderId="1" xfId="4" applyFont="1" applyFill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3" fillId="3" borderId="3" xfId="0" applyFont="1" applyFill="1" applyBorder="1" applyAlignment="1"/>
  </cellXfs>
  <cellStyles count="5">
    <cellStyle name="Millares" xfId="1" builtinId="3"/>
    <cellStyle name="Millares 2" xfId="2" xr:uid="{00000000-0005-0000-0000-000001000000}"/>
    <cellStyle name="Normal" xfId="0" builtinId="0"/>
    <cellStyle name="Normal 2 2" xfId="3" xr:uid="{00000000-0005-0000-0000-000003000000}"/>
    <cellStyle name="Normal_Hoja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0</xdr:colOff>
      <xdr:row>8</xdr:row>
      <xdr:rowOff>0</xdr:rowOff>
    </xdr:to>
    <xdr:pic>
      <xdr:nvPicPr>
        <xdr:cNvPr id="1134" name="Picture 1">
          <a:extLst>
            <a:ext uri="{FF2B5EF4-FFF2-40B4-BE49-F238E27FC236}">
              <a16:creationId xmlns:a16="http://schemas.microsoft.com/office/drawing/2014/main" id="{2F121366-5E6C-41E0-611B-76336B6D8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19175"/>
          <a:ext cx="0" cy="3714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523876</xdr:colOff>
      <xdr:row>0</xdr:row>
      <xdr:rowOff>38101</xdr:rowOff>
    </xdr:from>
    <xdr:to>
      <xdr:col>13</xdr:col>
      <xdr:colOff>1009650</xdr:colOff>
      <xdr:row>2</xdr:row>
      <xdr:rowOff>161926</xdr:rowOff>
    </xdr:to>
    <xdr:pic>
      <xdr:nvPicPr>
        <xdr:cNvPr id="1135" name="Imagen 3">
          <a:extLst>
            <a:ext uri="{FF2B5EF4-FFF2-40B4-BE49-F238E27FC236}">
              <a16:creationId xmlns:a16="http://schemas.microsoft.com/office/drawing/2014/main" id="{050F918D-372D-7E77-236F-D693C288F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1926" y="38101"/>
          <a:ext cx="155257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56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L15" sqref="L15"/>
    </sheetView>
  </sheetViews>
  <sheetFormatPr baseColWidth="10" defaultColWidth="11.42578125" defaultRowHeight="15" x14ac:dyDescent="0.25"/>
  <cols>
    <col min="1" max="1" width="8.28515625" customWidth="1"/>
    <col min="2" max="2" width="51.42578125" customWidth="1"/>
    <col min="3" max="3" width="15.42578125" customWidth="1"/>
    <col min="4" max="4" width="16.7109375" customWidth="1"/>
    <col min="5" max="5" width="15.140625" customWidth="1"/>
    <col min="6" max="6" width="16.42578125" customWidth="1"/>
    <col min="7" max="7" width="15.85546875" customWidth="1"/>
    <col min="8" max="8" width="16.42578125" customWidth="1"/>
    <col min="9" max="9" width="15" customWidth="1"/>
    <col min="10" max="10" width="16.42578125" customWidth="1"/>
    <col min="11" max="11" width="15.140625" customWidth="1"/>
    <col min="12" max="12" width="17" customWidth="1"/>
    <col min="13" max="13" width="16" customWidth="1"/>
    <col min="14" max="14" width="16.5703125" customWidth="1"/>
    <col min="15" max="15" width="15.28515625" customWidth="1"/>
    <col min="16" max="16" width="16.85546875" customWidth="1"/>
    <col min="17" max="17" width="15.42578125" style="17" customWidth="1"/>
    <col min="18" max="18" width="17.140625" customWidth="1"/>
    <col min="19" max="19" width="14.85546875" customWidth="1"/>
    <col min="20" max="20" width="17" customWidth="1"/>
    <col min="21" max="22" width="16.140625" customWidth="1"/>
    <col min="23" max="23" width="16.28515625" style="17" customWidth="1"/>
    <col min="24" max="24" width="16.140625" style="17" customWidth="1"/>
    <col min="25" max="25" width="15.85546875" style="17" customWidth="1"/>
    <col min="26" max="26" width="17.7109375" style="17" customWidth="1"/>
    <col min="27" max="27" width="14.7109375" style="17" customWidth="1"/>
    <col min="28" max="28" width="16.7109375" style="17" customWidth="1"/>
    <col min="29" max="56" width="11.42578125" style="17"/>
  </cols>
  <sheetData>
    <row r="1" spans="1:28" ht="17.2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R1" s="17"/>
      <c r="S1" s="17"/>
      <c r="T1" s="17"/>
      <c r="U1" s="17"/>
      <c r="V1" s="17"/>
    </row>
    <row r="2" spans="1:28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R2" s="17"/>
      <c r="S2" s="17"/>
      <c r="T2" s="17"/>
      <c r="U2" s="17"/>
      <c r="V2" s="17"/>
    </row>
    <row r="3" spans="1:28" s="17" customFormat="1" x14ac:dyDescent="0.25"/>
    <row r="4" spans="1:28" s="17" customFormat="1" ht="15.75" x14ac:dyDescent="0.2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s="17" customFormat="1" ht="15.75" x14ac:dyDescent="0.25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s="17" customFormat="1" ht="2.25" customHeight="1" x14ac:dyDescent="0.25"/>
    <row r="7" spans="1:28" s="17" customFormat="1" ht="14.25" customHeight="1" x14ac:dyDescent="0.25">
      <c r="A7" s="27" t="s">
        <v>50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s="17" customFormat="1" ht="15" customHeight="1" x14ac:dyDescent="0.25">
      <c r="A8" s="27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8" ht="4.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8" ht="18" customHeight="1" x14ac:dyDescent="0.25">
      <c r="A10" s="26" t="s">
        <v>3</v>
      </c>
      <c r="B10" s="26" t="s">
        <v>4</v>
      </c>
      <c r="C10" s="26">
        <v>2013</v>
      </c>
      <c r="D10" s="26"/>
      <c r="E10" s="26">
        <v>2014</v>
      </c>
      <c r="F10" s="26"/>
      <c r="G10" s="26">
        <v>2015</v>
      </c>
      <c r="H10" s="26"/>
      <c r="I10" s="26">
        <v>2016</v>
      </c>
      <c r="J10" s="26"/>
      <c r="K10" s="26">
        <v>2017</v>
      </c>
      <c r="L10" s="26"/>
      <c r="M10" s="26">
        <v>2018</v>
      </c>
      <c r="N10" s="26"/>
      <c r="O10" s="26">
        <v>2019</v>
      </c>
      <c r="P10" s="26"/>
      <c r="Q10" s="26">
        <v>2020</v>
      </c>
      <c r="R10" s="26"/>
      <c r="S10" s="26">
        <v>2021</v>
      </c>
      <c r="T10" s="26"/>
      <c r="U10" s="26">
        <v>2022</v>
      </c>
      <c r="V10" s="26"/>
      <c r="W10" s="26">
        <v>2023</v>
      </c>
      <c r="X10" s="26"/>
      <c r="Y10" s="26" t="s">
        <v>48</v>
      </c>
      <c r="Z10" s="26"/>
      <c r="AA10" s="26" t="s">
        <v>49</v>
      </c>
      <c r="AB10" s="26"/>
    </row>
    <row r="11" spans="1:28" x14ac:dyDescent="0.25">
      <c r="A11" s="26"/>
      <c r="B11" s="26"/>
      <c r="C11" s="22" t="s">
        <v>5</v>
      </c>
      <c r="D11" s="22" t="s">
        <v>6</v>
      </c>
      <c r="E11" s="22" t="s">
        <v>5</v>
      </c>
      <c r="F11" s="22" t="s">
        <v>6</v>
      </c>
      <c r="G11" s="22" t="s">
        <v>5</v>
      </c>
      <c r="H11" s="22" t="s">
        <v>6</v>
      </c>
      <c r="I11" s="22" t="s">
        <v>5</v>
      </c>
      <c r="J11" s="22" t="s">
        <v>6</v>
      </c>
      <c r="K11" s="22" t="s">
        <v>5</v>
      </c>
      <c r="L11" s="22" t="s">
        <v>6</v>
      </c>
      <c r="M11" s="22" t="s">
        <v>5</v>
      </c>
      <c r="N11" s="22" t="s">
        <v>6</v>
      </c>
      <c r="O11" s="22" t="s">
        <v>5</v>
      </c>
      <c r="P11" s="22" t="s">
        <v>6</v>
      </c>
      <c r="Q11" s="22" t="s">
        <v>5</v>
      </c>
      <c r="R11" s="22" t="s">
        <v>6</v>
      </c>
      <c r="S11" s="22" t="s">
        <v>5</v>
      </c>
      <c r="T11" s="22" t="s">
        <v>6</v>
      </c>
      <c r="U11" s="22" t="s">
        <v>5</v>
      </c>
      <c r="V11" s="22" t="s">
        <v>6</v>
      </c>
      <c r="W11" s="22" t="s">
        <v>5</v>
      </c>
      <c r="X11" s="22" t="s">
        <v>6</v>
      </c>
      <c r="Y11" s="23" t="s">
        <v>5</v>
      </c>
      <c r="Z11" s="23" t="s">
        <v>6</v>
      </c>
      <c r="AA11" s="24" t="s">
        <v>5</v>
      </c>
      <c r="AB11" s="24" t="s">
        <v>6</v>
      </c>
    </row>
    <row r="12" spans="1:28" ht="17.25" customHeight="1" x14ac:dyDescent="0.25">
      <c r="A12" s="25" t="s">
        <v>7</v>
      </c>
      <c r="B12" s="25"/>
      <c r="C12" s="16">
        <f>SUM(C13:C36)</f>
        <v>2630265.1944108</v>
      </c>
      <c r="D12" s="16">
        <f>SUM(D13:D36)</f>
        <v>2381030490.7335997</v>
      </c>
      <c r="E12" s="16">
        <f t="shared" ref="E12:L12" si="0">SUM(E13:E36)</f>
        <v>2897780.2804195951</v>
      </c>
      <c r="F12" s="16">
        <f t="shared" si="0"/>
        <v>2527684409.9996099</v>
      </c>
      <c r="G12" s="16">
        <f t="shared" si="0"/>
        <v>3543295.7946853</v>
      </c>
      <c r="H12" s="16">
        <f t="shared" si="0"/>
        <v>2679417713.0011559</v>
      </c>
      <c r="I12" s="16">
        <f t="shared" si="0"/>
        <v>3487744.0609379765</v>
      </c>
      <c r="J12" s="16">
        <f t="shared" si="0"/>
        <v>2667593638.7978549</v>
      </c>
      <c r="K12" s="16">
        <f t="shared" si="0"/>
        <v>3473128.1486533997</v>
      </c>
      <c r="L12" s="16">
        <f t="shared" si="0"/>
        <v>2793309861.9695721</v>
      </c>
      <c r="M12" s="16">
        <f t="shared" ref="M12:T12" si="1">SUM(M13:M36)</f>
        <v>3738447.5812332341</v>
      </c>
      <c r="N12" s="16">
        <f t="shared" si="1"/>
        <v>3016251109.5604558</v>
      </c>
      <c r="O12" s="16">
        <f t="shared" si="1"/>
        <v>4111108.5660842964</v>
      </c>
      <c r="P12" s="16">
        <f t="shared" si="1"/>
        <v>3109347440.1765413</v>
      </c>
      <c r="Q12" s="16">
        <f t="shared" si="1"/>
        <v>3796373.1522893743</v>
      </c>
      <c r="R12" s="16">
        <f t="shared" si="1"/>
        <v>3139786120.4994707</v>
      </c>
      <c r="S12" s="16">
        <f t="shared" si="1"/>
        <v>4127102.5604920126</v>
      </c>
      <c r="T12" s="16">
        <f t="shared" si="1"/>
        <v>4040491028.2626328</v>
      </c>
      <c r="U12" s="16">
        <f t="shared" ref="U12:AB12" si="2">SUM(U13:U36)</f>
        <v>4276935.6387483999</v>
      </c>
      <c r="V12" s="16">
        <f t="shared" si="2"/>
        <v>5226816777.0361004</v>
      </c>
      <c r="W12" s="16">
        <f t="shared" si="2"/>
        <v>4365245.8220172003</v>
      </c>
      <c r="X12" s="16">
        <f t="shared" si="2"/>
        <v>5068630510.0588732</v>
      </c>
      <c r="Y12" s="16">
        <f t="shared" si="2"/>
        <v>5096940.6325258007</v>
      </c>
      <c r="Z12" s="16">
        <f t="shared" si="2"/>
        <v>5356622910.6329136</v>
      </c>
      <c r="AA12" s="16">
        <f t="shared" si="2"/>
        <v>5204053.6514594024</v>
      </c>
      <c r="AB12" s="16">
        <f t="shared" si="2"/>
        <v>5594865392.6722479</v>
      </c>
    </row>
    <row r="13" spans="1:28" x14ac:dyDescent="0.25">
      <c r="A13" s="1" t="s">
        <v>8</v>
      </c>
      <c r="B13" s="4" t="s">
        <v>9</v>
      </c>
      <c r="C13" s="5">
        <v>119.9537199</v>
      </c>
      <c r="D13" s="5">
        <v>3115438.1363999993</v>
      </c>
      <c r="E13" s="5">
        <v>26.314830099999938</v>
      </c>
      <c r="F13" s="5">
        <v>2750612.7806000006</v>
      </c>
      <c r="G13" s="5">
        <v>132.3357839</v>
      </c>
      <c r="H13" s="5">
        <v>3271256.8736</v>
      </c>
      <c r="I13" s="5">
        <v>175.66208729999997</v>
      </c>
      <c r="J13" s="5">
        <v>3515155.7182999998</v>
      </c>
      <c r="K13" s="5">
        <v>115.05107100000001</v>
      </c>
      <c r="L13" s="5">
        <v>4471977.3241999997</v>
      </c>
      <c r="M13" s="5">
        <v>72.017716000000007</v>
      </c>
      <c r="N13" s="5">
        <v>3970352.0808000001</v>
      </c>
      <c r="O13" s="5">
        <v>103.89424099999998</v>
      </c>
      <c r="P13" s="5">
        <v>4143873.0656999992</v>
      </c>
      <c r="Q13" s="5">
        <v>71.493496999999991</v>
      </c>
      <c r="R13" s="5">
        <v>4197176.5088</v>
      </c>
      <c r="S13" s="5">
        <v>87.251710500000002</v>
      </c>
      <c r="T13" s="5">
        <v>4748782.2441000007</v>
      </c>
      <c r="U13" s="5">
        <v>188.68819300000001</v>
      </c>
      <c r="V13" s="5">
        <v>7204221.5451000007</v>
      </c>
      <c r="W13" s="5">
        <v>229.00895919999999</v>
      </c>
      <c r="X13" s="5">
        <v>9368646.9096999988</v>
      </c>
      <c r="Y13" s="5">
        <v>100.65714540000002</v>
      </c>
      <c r="Z13" s="5">
        <v>7534088.7237000009</v>
      </c>
      <c r="AA13" s="5">
        <v>121.47101370000001</v>
      </c>
      <c r="AB13" s="5">
        <v>9324955.1590999998</v>
      </c>
    </row>
    <row r="14" spans="1:28" x14ac:dyDescent="0.25">
      <c r="A14" s="2" t="s">
        <v>10</v>
      </c>
      <c r="B14" s="6" t="s">
        <v>11</v>
      </c>
      <c r="C14" s="5">
        <v>51272.798153600001</v>
      </c>
      <c r="D14" s="5">
        <v>113318628.48610002</v>
      </c>
      <c r="E14" s="7">
        <v>55680.023599099761</v>
      </c>
      <c r="F14" s="7">
        <v>132302020.02791184</v>
      </c>
      <c r="G14" s="7">
        <v>70976.482568100007</v>
      </c>
      <c r="H14" s="7">
        <v>156928942.0945836</v>
      </c>
      <c r="I14" s="5">
        <v>77549.189213600024</v>
      </c>
      <c r="J14" s="5">
        <v>169944182.90652001</v>
      </c>
      <c r="K14" s="5">
        <v>76810.052071900049</v>
      </c>
      <c r="L14" s="5">
        <v>176911617.30638897</v>
      </c>
      <c r="M14" s="5">
        <v>104266.72873220005</v>
      </c>
      <c r="N14" s="5">
        <v>214117889.98838305</v>
      </c>
      <c r="O14" s="5">
        <v>99880.816194499668</v>
      </c>
      <c r="P14" s="5">
        <v>209136713.05730507</v>
      </c>
      <c r="Q14" s="5">
        <v>105321.25221990013</v>
      </c>
      <c r="R14" s="5">
        <v>189544004.772264</v>
      </c>
      <c r="S14" s="5">
        <v>138839.42893000008</v>
      </c>
      <c r="T14" s="5">
        <v>330337543.98190176</v>
      </c>
      <c r="U14" s="5">
        <v>182694.20756000039</v>
      </c>
      <c r="V14" s="5">
        <v>488617299.66020977</v>
      </c>
      <c r="W14" s="5">
        <v>191593.54103000011</v>
      </c>
      <c r="X14" s="5">
        <v>508807455.84423178</v>
      </c>
      <c r="Y14" s="5">
        <v>214295.13577999984</v>
      </c>
      <c r="Z14" s="5">
        <v>577240435.13647926</v>
      </c>
      <c r="AA14" s="5">
        <v>219701.72351999997</v>
      </c>
      <c r="AB14" s="5">
        <v>631110487.54279625</v>
      </c>
    </row>
    <row r="15" spans="1:28" x14ac:dyDescent="0.25">
      <c r="A15" s="2" t="s">
        <v>12</v>
      </c>
      <c r="B15" s="6" t="s">
        <v>13</v>
      </c>
      <c r="C15" s="5">
        <v>29540.662599700001</v>
      </c>
      <c r="D15" s="5">
        <v>93709373.60239999</v>
      </c>
      <c r="E15" s="7">
        <v>32597.820814099814</v>
      </c>
      <c r="F15" s="7">
        <v>108769125.07912782</v>
      </c>
      <c r="G15" s="7">
        <v>37146.506175999799</v>
      </c>
      <c r="H15" s="7">
        <v>109121565.62904619</v>
      </c>
      <c r="I15" s="5">
        <v>39420.159328199996</v>
      </c>
      <c r="J15" s="5">
        <v>118283883.83859202</v>
      </c>
      <c r="K15" s="5">
        <v>41833.861580999976</v>
      </c>
      <c r="L15" s="5">
        <v>125152451.93799706</v>
      </c>
      <c r="M15" s="5">
        <v>48807.929538098011</v>
      </c>
      <c r="N15" s="5">
        <v>144887758.78448993</v>
      </c>
      <c r="O15" s="5">
        <v>45971.391473000032</v>
      </c>
      <c r="P15" s="5">
        <v>142463792.13722953</v>
      </c>
      <c r="Q15" s="5">
        <v>43256.892777999987</v>
      </c>
      <c r="R15" s="5">
        <v>129899502.82067098</v>
      </c>
      <c r="S15" s="5">
        <v>54724.375479999995</v>
      </c>
      <c r="T15" s="5">
        <v>167243684.08005291</v>
      </c>
      <c r="U15" s="5">
        <v>57543.706029999994</v>
      </c>
      <c r="V15" s="5">
        <v>220777493.51543412</v>
      </c>
      <c r="W15" s="5">
        <v>52441.390219999979</v>
      </c>
      <c r="X15" s="5">
        <v>204568423.84517002</v>
      </c>
      <c r="Y15" s="5">
        <v>58921.238910000073</v>
      </c>
      <c r="Z15" s="5">
        <v>221154030.98715499</v>
      </c>
      <c r="AA15" s="5">
        <v>58799.738950000094</v>
      </c>
      <c r="AB15" s="5">
        <v>250236405.88547996</v>
      </c>
    </row>
    <row r="16" spans="1:28" ht="39" x14ac:dyDescent="0.25">
      <c r="A16" s="2" t="s">
        <v>14</v>
      </c>
      <c r="B16" s="6" t="s">
        <v>15</v>
      </c>
      <c r="C16" s="5">
        <v>44532.643813699957</v>
      </c>
      <c r="D16" s="5">
        <v>188976209.3355999</v>
      </c>
      <c r="E16" s="7">
        <v>52686.757744899085</v>
      </c>
      <c r="F16" s="7">
        <v>196833628.27916241</v>
      </c>
      <c r="G16" s="7">
        <v>80950.765338500103</v>
      </c>
      <c r="H16" s="7">
        <v>179908073.56833929</v>
      </c>
      <c r="I16" s="5">
        <v>82124.839701300036</v>
      </c>
      <c r="J16" s="5">
        <v>181023452.88405311</v>
      </c>
      <c r="K16" s="5">
        <v>72984.970051100041</v>
      </c>
      <c r="L16" s="5">
        <v>196552442.9494611</v>
      </c>
      <c r="M16" s="5">
        <v>102072.33553534816</v>
      </c>
      <c r="N16" s="5">
        <v>231215600.00227806</v>
      </c>
      <c r="O16" s="5">
        <v>106577.80406720148</v>
      </c>
      <c r="P16" s="5">
        <v>236224427.59320927</v>
      </c>
      <c r="Q16" s="5">
        <v>110620.95933366117</v>
      </c>
      <c r="R16" s="5">
        <v>262873603.76524401</v>
      </c>
      <c r="S16" s="5">
        <v>122881.41007399987</v>
      </c>
      <c r="T16" s="5">
        <v>294034973.72207028</v>
      </c>
      <c r="U16" s="5">
        <v>128380.1517999997</v>
      </c>
      <c r="V16" s="5">
        <v>391600001.692644</v>
      </c>
      <c r="W16" s="5">
        <v>128526.01967000005</v>
      </c>
      <c r="X16" s="5">
        <v>381946251.25244248</v>
      </c>
      <c r="Y16" s="5">
        <v>133853.97561000031</v>
      </c>
      <c r="Z16" s="5">
        <v>406548099.51050341</v>
      </c>
      <c r="AA16" s="5">
        <v>152790.88333800028</v>
      </c>
      <c r="AB16" s="5">
        <v>484641816.42527032</v>
      </c>
    </row>
    <row r="17" spans="1:28" ht="26.25" x14ac:dyDescent="0.25">
      <c r="A17" s="2" t="s">
        <v>16</v>
      </c>
      <c r="B17" s="6" t="s">
        <v>17</v>
      </c>
      <c r="C17" s="5">
        <v>31.2507199</v>
      </c>
      <c r="D17" s="5">
        <v>433263.22170000005</v>
      </c>
      <c r="E17" s="7">
        <v>22.313596199999999</v>
      </c>
      <c r="F17" s="7">
        <v>345729.17631300009</v>
      </c>
      <c r="G17" s="7">
        <v>436.4522882</v>
      </c>
      <c r="H17" s="7">
        <v>1001817.5935660001</v>
      </c>
      <c r="I17" s="5">
        <v>320.7021459</v>
      </c>
      <c r="J17" s="5">
        <v>1099141.08975</v>
      </c>
      <c r="K17" s="5">
        <v>302.80052549999999</v>
      </c>
      <c r="L17" s="5">
        <v>1187359.0690030002</v>
      </c>
      <c r="M17" s="5">
        <v>217.01851380000002</v>
      </c>
      <c r="N17" s="5">
        <v>1476526.0732759999</v>
      </c>
      <c r="O17" s="5">
        <v>202.13194000000001</v>
      </c>
      <c r="P17" s="5">
        <v>1235854.1681279994</v>
      </c>
      <c r="Q17" s="5">
        <v>268.29010999999997</v>
      </c>
      <c r="R17" s="5">
        <v>1493901.4866780001</v>
      </c>
      <c r="S17" s="5">
        <v>355.0138500000001</v>
      </c>
      <c r="T17" s="5">
        <v>1996948.9671740001</v>
      </c>
      <c r="U17" s="5">
        <v>385.51397000000003</v>
      </c>
      <c r="V17" s="5">
        <v>2351002.3619169998</v>
      </c>
      <c r="W17" s="5">
        <v>513.54233999999997</v>
      </c>
      <c r="X17" s="5">
        <v>3137579.4815479997</v>
      </c>
      <c r="Y17" s="5">
        <v>509.34344999999996</v>
      </c>
      <c r="Z17" s="5">
        <v>2852591.1259299996</v>
      </c>
      <c r="AA17" s="5">
        <v>730.97786999999983</v>
      </c>
      <c r="AB17" s="5">
        <v>3834962.8130689994</v>
      </c>
    </row>
    <row r="18" spans="1:28" x14ac:dyDescent="0.25">
      <c r="A18" s="2" t="s">
        <v>18</v>
      </c>
      <c r="B18" s="6" t="s">
        <v>19</v>
      </c>
      <c r="C18" s="5">
        <v>3766.3906633000006</v>
      </c>
      <c r="D18" s="5">
        <v>7187559.5909000002</v>
      </c>
      <c r="E18" s="8">
        <v>1604.8713612000015</v>
      </c>
      <c r="F18" s="7">
        <v>7505138.9362970022</v>
      </c>
      <c r="G18" s="7">
        <v>796.01516920000302</v>
      </c>
      <c r="H18" s="7">
        <v>6644727.6927840002</v>
      </c>
      <c r="I18" s="5">
        <v>863.77982419999989</v>
      </c>
      <c r="J18" s="5">
        <v>7895620.7946400009</v>
      </c>
      <c r="K18" s="5">
        <v>1291.5537532000003</v>
      </c>
      <c r="L18" s="5">
        <v>10443048.048799001</v>
      </c>
      <c r="M18" s="5">
        <v>3736.4080695000011</v>
      </c>
      <c r="N18" s="5">
        <v>8401957.1097439993</v>
      </c>
      <c r="O18" s="5">
        <v>2596.0967101000033</v>
      </c>
      <c r="P18" s="5">
        <v>10419820.562708994</v>
      </c>
      <c r="Q18" s="5">
        <v>810.49603239999988</v>
      </c>
      <c r="R18" s="5">
        <v>6387979.2039899994</v>
      </c>
      <c r="S18" s="5">
        <v>997.52104000000008</v>
      </c>
      <c r="T18" s="5">
        <v>9210650.0081469994</v>
      </c>
      <c r="U18" s="5">
        <v>1258.3599514999999</v>
      </c>
      <c r="V18" s="5">
        <v>8976026.0143670011</v>
      </c>
      <c r="W18" s="5">
        <v>1510.4694069000004</v>
      </c>
      <c r="X18" s="5">
        <v>10309229.515097002</v>
      </c>
      <c r="Y18" s="5">
        <v>1663.7853569999977</v>
      </c>
      <c r="Z18" s="5">
        <v>10290253.451015003</v>
      </c>
      <c r="AA18" s="5">
        <v>2053.0928739999986</v>
      </c>
      <c r="AB18" s="5">
        <v>10781806.115200996</v>
      </c>
    </row>
    <row r="19" spans="1:28" x14ac:dyDescent="0.25">
      <c r="A19" s="2" t="s">
        <v>20</v>
      </c>
      <c r="B19" s="6" t="s">
        <v>21</v>
      </c>
      <c r="C19" s="5">
        <v>60268.147832300005</v>
      </c>
      <c r="D19" s="5">
        <v>51009922.959199987</v>
      </c>
      <c r="E19" s="7">
        <v>46009.884711399369</v>
      </c>
      <c r="F19" s="7">
        <v>38223858.743803002</v>
      </c>
      <c r="G19" s="7">
        <v>76117.684634999605</v>
      </c>
      <c r="H19" s="7">
        <v>68735906.294708326</v>
      </c>
      <c r="I19" s="5">
        <v>79080.65739841199</v>
      </c>
      <c r="J19" s="5">
        <v>77706060.450396016</v>
      </c>
      <c r="K19" s="5">
        <v>74159.675926100041</v>
      </c>
      <c r="L19" s="5">
        <v>71034002.930179983</v>
      </c>
      <c r="M19" s="5">
        <v>81552.619790300014</v>
      </c>
      <c r="N19" s="5">
        <v>68958309.695825994</v>
      </c>
      <c r="O19" s="5">
        <v>81849.440066497657</v>
      </c>
      <c r="P19" s="5">
        <v>67020673.549944721</v>
      </c>
      <c r="Q19" s="5">
        <v>124984.93172000007</v>
      </c>
      <c r="R19" s="5">
        <v>114671207.64458701</v>
      </c>
      <c r="S19" s="5">
        <v>114225.52781</v>
      </c>
      <c r="T19" s="5">
        <v>98929334.126059994</v>
      </c>
      <c r="U19" s="5">
        <v>136454.52136000004</v>
      </c>
      <c r="V19" s="5">
        <v>130912033.05797091</v>
      </c>
      <c r="W19" s="5">
        <v>151637.2863000005</v>
      </c>
      <c r="X19" s="5">
        <v>155980277.19012192</v>
      </c>
      <c r="Y19" s="5">
        <v>199473.04268720036</v>
      </c>
      <c r="Z19" s="5">
        <v>206081182.03205788</v>
      </c>
      <c r="AA19" s="5">
        <v>185683.74906000026</v>
      </c>
      <c r="AB19" s="5">
        <v>176523713.54751483</v>
      </c>
    </row>
    <row r="20" spans="1:28" ht="26.25" x14ac:dyDescent="0.25">
      <c r="A20" s="2" t="s">
        <v>22</v>
      </c>
      <c r="B20" s="6" t="s">
        <v>23</v>
      </c>
      <c r="C20" s="5">
        <v>24652.845924899997</v>
      </c>
      <c r="D20" s="5">
        <v>39529088.797400005</v>
      </c>
      <c r="E20" s="7">
        <v>31121.339375099989</v>
      </c>
      <c r="F20" s="7">
        <v>47440229.732112996</v>
      </c>
      <c r="G20" s="7">
        <v>41583.816695699803</v>
      </c>
      <c r="H20" s="7">
        <v>56785812.081975929</v>
      </c>
      <c r="I20" s="5">
        <v>38892.7194409</v>
      </c>
      <c r="J20" s="5">
        <v>57640923.516030014</v>
      </c>
      <c r="K20" s="5">
        <v>40452.884508299998</v>
      </c>
      <c r="L20" s="5">
        <v>60887707.904074028</v>
      </c>
      <c r="M20" s="5">
        <v>37076.396186998012</v>
      </c>
      <c r="N20" s="5">
        <v>61410312.729921058</v>
      </c>
      <c r="O20" s="5">
        <v>39497.628033099754</v>
      </c>
      <c r="P20" s="5">
        <v>64313647.975599997</v>
      </c>
      <c r="Q20" s="5">
        <v>41249.867416599984</v>
      </c>
      <c r="R20" s="5">
        <v>67251172.242329016</v>
      </c>
      <c r="S20" s="5">
        <v>48742.060169999997</v>
      </c>
      <c r="T20" s="5">
        <v>82839842.384744033</v>
      </c>
      <c r="U20" s="5">
        <v>71949.72033000004</v>
      </c>
      <c r="V20" s="5">
        <v>104962632.39665602</v>
      </c>
      <c r="W20" s="5">
        <v>68267.308720000059</v>
      </c>
      <c r="X20" s="5">
        <v>115627086.25655386</v>
      </c>
      <c r="Y20" s="5">
        <v>79447.36990000002</v>
      </c>
      <c r="Z20" s="5">
        <v>130551428.41653199</v>
      </c>
      <c r="AA20" s="5">
        <v>95085.855510000023</v>
      </c>
      <c r="AB20" s="5">
        <v>153101840.42273912</v>
      </c>
    </row>
    <row r="21" spans="1:28" x14ac:dyDescent="0.25">
      <c r="A21" s="3" t="s">
        <v>24</v>
      </c>
      <c r="B21" s="6" t="s">
        <v>25</v>
      </c>
      <c r="C21" s="5">
        <v>4474.2415682000001</v>
      </c>
      <c r="D21" s="5">
        <v>17463943.473700006</v>
      </c>
      <c r="E21" s="7">
        <v>11597.981934899879</v>
      </c>
      <c r="F21" s="7">
        <v>33581839.81394019</v>
      </c>
      <c r="G21" s="7">
        <v>23787.197698600001</v>
      </c>
      <c r="H21" s="7">
        <v>79931362.245242789</v>
      </c>
      <c r="I21" s="5">
        <v>21456.99630999998</v>
      </c>
      <c r="J21" s="5">
        <v>57497104.964656986</v>
      </c>
      <c r="K21" s="5">
        <v>18308.888972599994</v>
      </c>
      <c r="L21" s="5">
        <v>55271504.061029002</v>
      </c>
      <c r="M21" s="5">
        <v>18979.957490790996</v>
      </c>
      <c r="N21" s="5">
        <v>52368235.189910993</v>
      </c>
      <c r="O21" s="5">
        <v>19135.288617899965</v>
      </c>
      <c r="P21" s="5">
        <v>49972434.102061287</v>
      </c>
      <c r="Q21" s="5">
        <v>17331.10303519998</v>
      </c>
      <c r="R21" s="5">
        <v>47089870.257966995</v>
      </c>
      <c r="S21" s="5">
        <v>18250.782271499986</v>
      </c>
      <c r="T21" s="5">
        <v>50541941.905009985</v>
      </c>
      <c r="U21" s="5">
        <v>23525.273247799993</v>
      </c>
      <c r="V21" s="5">
        <v>88513622.658196926</v>
      </c>
      <c r="W21" s="5">
        <v>21624.579709999984</v>
      </c>
      <c r="X21" s="5">
        <v>79571500.189694971</v>
      </c>
      <c r="Y21" s="5">
        <v>16088.242284600006</v>
      </c>
      <c r="Z21" s="5">
        <v>64701675.776499994</v>
      </c>
      <c r="AA21" s="5">
        <v>28048.941543100045</v>
      </c>
      <c r="AB21" s="5">
        <v>157792959.36077195</v>
      </c>
    </row>
    <row r="22" spans="1:28" x14ac:dyDescent="0.25">
      <c r="A22" s="3">
        <v>10</v>
      </c>
      <c r="B22" s="6" t="s">
        <v>26</v>
      </c>
      <c r="C22" s="5">
        <v>1463465.2373547</v>
      </c>
      <c r="D22" s="5">
        <v>438897608.57449996</v>
      </c>
      <c r="E22" s="7">
        <v>1589255.3931056985</v>
      </c>
      <c r="F22" s="7">
        <v>411483412.2061404</v>
      </c>
      <c r="G22" s="7">
        <v>1707517.0780236002</v>
      </c>
      <c r="H22" s="7">
        <v>362790034.28683066</v>
      </c>
      <c r="I22" s="5">
        <v>1740191.3751805003</v>
      </c>
      <c r="J22" s="5">
        <v>341332397.08700794</v>
      </c>
      <c r="K22" s="5">
        <v>1903364.9374584001</v>
      </c>
      <c r="L22" s="5">
        <v>370229216.1988309</v>
      </c>
      <c r="M22" s="5">
        <v>1950232.8941456995</v>
      </c>
      <c r="N22" s="5">
        <v>384299766.12998497</v>
      </c>
      <c r="O22" s="5">
        <v>1998670.1937706012</v>
      </c>
      <c r="P22" s="5">
        <v>400589424.70170838</v>
      </c>
      <c r="Q22" s="5">
        <v>1911640.8452100002</v>
      </c>
      <c r="R22" s="5">
        <v>376010622.00326103</v>
      </c>
      <c r="S22" s="5">
        <v>2033825.7355900004</v>
      </c>
      <c r="T22" s="5">
        <v>589856862.78186023</v>
      </c>
      <c r="U22" s="5">
        <v>2006736.1314100001</v>
      </c>
      <c r="V22" s="5">
        <v>714978287.48664784</v>
      </c>
      <c r="W22" s="5">
        <v>2087519.8947000003</v>
      </c>
      <c r="X22" s="5">
        <v>606856909.62152898</v>
      </c>
      <c r="Y22" s="5">
        <v>2517219.7548700003</v>
      </c>
      <c r="Z22" s="5">
        <v>678589677.58964193</v>
      </c>
      <c r="AA22" s="5">
        <v>2591168.8835299998</v>
      </c>
      <c r="AB22" s="5">
        <v>601013824.75884104</v>
      </c>
    </row>
    <row r="23" spans="1:28" ht="26.25" x14ac:dyDescent="0.25">
      <c r="A23" s="3">
        <v>11</v>
      </c>
      <c r="B23" s="6" t="s">
        <v>27</v>
      </c>
      <c r="C23" s="5">
        <v>42982.456720100003</v>
      </c>
      <c r="D23" s="5">
        <v>32435615.804900002</v>
      </c>
      <c r="E23" s="7">
        <v>30533.816562300017</v>
      </c>
      <c r="F23" s="7">
        <v>36011952.463226005</v>
      </c>
      <c r="G23" s="7">
        <v>33201.026649400097</v>
      </c>
      <c r="H23" s="7">
        <v>34152248.048748933</v>
      </c>
      <c r="I23" s="5">
        <v>77887.118090399992</v>
      </c>
      <c r="J23" s="5">
        <v>35470062.720237002</v>
      </c>
      <c r="K23" s="5">
        <v>63046.960861899999</v>
      </c>
      <c r="L23" s="5">
        <v>36627301.888857</v>
      </c>
      <c r="M23" s="5">
        <v>97470.680437994</v>
      </c>
      <c r="N23" s="5">
        <v>49170923.482809</v>
      </c>
      <c r="O23" s="5">
        <v>85138.924704300007</v>
      </c>
      <c r="P23" s="5">
        <v>44238774.477515996</v>
      </c>
      <c r="Q23" s="5">
        <v>90133.466490000021</v>
      </c>
      <c r="R23" s="5">
        <v>43134601.407464005</v>
      </c>
      <c r="S23" s="5">
        <v>95684.665219999995</v>
      </c>
      <c r="T23" s="5">
        <v>46063569.898887001</v>
      </c>
      <c r="U23" s="5">
        <v>79224.256880000001</v>
      </c>
      <c r="V23" s="5">
        <v>47876680.207821004</v>
      </c>
      <c r="W23" s="5">
        <v>89499.998639999991</v>
      </c>
      <c r="X23" s="5">
        <v>58114085.275588997</v>
      </c>
      <c r="Y23" s="5">
        <v>101040.01209999998</v>
      </c>
      <c r="Z23" s="5">
        <v>61443560.636007003</v>
      </c>
      <c r="AA23" s="5">
        <v>98974.150309999997</v>
      </c>
      <c r="AB23" s="5">
        <v>56885211.456478</v>
      </c>
    </row>
    <row r="24" spans="1:28" ht="26.25" x14ac:dyDescent="0.25">
      <c r="A24" s="2">
        <v>12</v>
      </c>
      <c r="B24" s="6" t="s">
        <v>28</v>
      </c>
      <c r="C24" s="5">
        <v>145567.12888630002</v>
      </c>
      <c r="D24" s="5">
        <v>95976005.012199998</v>
      </c>
      <c r="E24" s="7">
        <v>179845.34625570022</v>
      </c>
      <c r="F24" s="7">
        <v>110622437.6331401</v>
      </c>
      <c r="G24" s="7">
        <v>201481.1921672</v>
      </c>
      <c r="H24" s="7">
        <v>101839006.13198</v>
      </c>
      <c r="I24" s="5">
        <v>223512.26322900003</v>
      </c>
      <c r="J24" s="5">
        <v>96124747.138725013</v>
      </c>
      <c r="K24" s="5">
        <v>245244.18326330004</v>
      </c>
      <c r="L24" s="5">
        <v>109101068.69669902</v>
      </c>
      <c r="M24" s="5">
        <v>283123.84419859992</v>
      </c>
      <c r="N24" s="5">
        <v>129532276.25327599</v>
      </c>
      <c r="O24" s="5">
        <v>294101.93443350226</v>
      </c>
      <c r="P24" s="5">
        <v>119059784.5744683</v>
      </c>
      <c r="Q24" s="5">
        <v>284741.46140999981</v>
      </c>
      <c r="R24" s="5">
        <v>121094344.40264201</v>
      </c>
      <c r="S24" s="5">
        <v>319081.11216999998</v>
      </c>
      <c r="T24" s="5">
        <v>168395022.18687001</v>
      </c>
      <c r="U24" s="5">
        <v>301952.1439400001</v>
      </c>
      <c r="V24" s="5">
        <v>194264820.65667602</v>
      </c>
      <c r="W24" s="5">
        <v>249434.73427999998</v>
      </c>
      <c r="X24" s="5">
        <v>165945518.61544198</v>
      </c>
      <c r="Y24" s="5">
        <v>366198.00693999993</v>
      </c>
      <c r="Z24" s="5">
        <v>187188480.556916</v>
      </c>
      <c r="AA24" s="5">
        <v>419313.59585999983</v>
      </c>
      <c r="AB24" s="5">
        <v>180629078.11591807</v>
      </c>
    </row>
    <row r="25" spans="1:28" x14ac:dyDescent="0.25">
      <c r="A25" s="2" t="s">
        <v>29</v>
      </c>
      <c r="B25" s="6" t="s">
        <v>30</v>
      </c>
      <c r="C25" s="5">
        <v>1184.9990224000001</v>
      </c>
      <c r="D25" s="5">
        <v>11634124.4801</v>
      </c>
      <c r="E25" s="7">
        <v>943.92785520000132</v>
      </c>
      <c r="F25" s="7">
        <v>10177260.085574988</v>
      </c>
      <c r="G25" s="7">
        <v>1169.3104813999998</v>
      </c>
      <c r="H25" s="7">
        <v>11995495.792493988</v>
      </c>
      <c r="I25" s="5">
        <v>1511.9920794000002</v>
      </c>
      <c r="J25" s="5">
        <v>14758096.743118998</v>
      </c>
      <c r="K25" s="5">
        <v>2301.2911584000003</v>
      </c>
      <c r="L25" s="5">
        <v>64811677.510942996</v>
      </c>
      <c r="M25" s="5">
        <v>2757.6770808000001</v>
      </c>
      <c r="N25" s="5">
        <v>35081843.000465006</v>
      </c>
      <c r="O25" s="5">
        <v>2848.7239196000005</v>
      </c>
      <c r="P25" s="5">
        <v>27640350.104010034</v>
      </c>
      <c r="Q25" s="5">
        <v>3171.7050799999993</v>
      </c>
      <c r="R25" s="5">
        <v>28463934.827930998</v>
      </c>
      <c r="S25" s="5">
        <v>2509.7092400000001</v>
      </c>
      <c r="T25" s="5">
        <v>25195702.660516001</v>
      </c>
      <c r="U25" s="5">
        <v>2262.4864799999996</v>
      </c>
      <c r="V25" s="5">
        <v>19786776.523828998</v>
      </c>
      <c r="W25" s="5">
        <v>2295.3541800000003</v>
      </c>
      <c r="X25" s="5">
        <v>21535941.367285002</v>
      </c>
      <c r="Y25" s="5">
        <v>1459.2724700000001</v>
      </c>
      <c r="Z25" s="5">
        <v>20494944.206208002</v>
      </c>
      <c r="AA25" s="5">
        <v>1405.1607800000002</v>
      </c>
      <c r="AB25" s="5">
        <v>18704047.217660997</v>
      </c>
    </row>
    <row r="26" spans="1:28" ht="26.25" x14ac:dyDescent="0.25">
      <c r="A26" s="2" t="s">
        <v>31</v>
      </c>
      <c r="B26" s="6" t="s">
        <v>32</v>
      </c>
      <c r="C26" s="5">
        <v>220.5504827</v>
      </c>
      <c r="D26" s="5">
        <v>607592.45979999995</v>
      </c>
      <c r="E26" s="7">
        <v>378.16186959999987</v>
      </c>
      <c r="F26" s="7">
        <v>531730.61436000012</v>
      </c>
      <c r="G26" s="7">
        <v>180.56707299999999</v>
      </c>
      <c r="H26" s="7">
        <v>451606.83616000006</v>
      </c>
      <c r="I26" s="5">
        <v>147.72362050000001</v>
      </c>
      <c r="J26" s="5">
        <v>296666.08601500001</v>
      </c>
      <c r="K26" s="5">
        <v>197.98496039999998</v>
      </c>
      <c r="L26" s="5">
        <v>284704.48390799999</v>
      </c>
      <c r="M26" s="5">
        <v>63.748206200000006</v>
      </c>
      <c r="N26" s="5">
        <v>299268.84942100005</v>
      </c>
      <c r="O26" s="5">
        <v>61.093660000000007</v>
      </c>
      <c r="P26" s="5">
        <v>240495.76841999995</v>
      </c>
      <c r="Q26" s="5">
        <v>35.914999999999999</v>
      </c>
      <c r="R26" s="5">
        <v>170316.63498500001</v>
      </c>
      <c r="S26" s="5">
        <v>64.308350000000019</v>
      </c>
      <c r="T26" s="5">
        <v>421367.25322000001</v>
      </c>
      <c r="U26" s="5">
        <v>62.046959999999999</v>
      </c>
      <c r="V26" s="5">
        <v>416668.62088000006</v>
      </c>
      <c r="W26" s="5">
        <v>55.651620000000001</v>
      </c>
      <c r="X26" s="5">
        <v>300968.15389000002</v>
      </c>
      <c r="Y26" s="5">
        <v>110.46202000000001</v>
      </c>
      <c r="Z26" s="5">
        <v>755430.13264099997</v>
      </c>
      <c r="AA26" s="5">
        <v>107.13433000000002</v>
      </c>
      <c r="AB26" s="5">
        <v>1369468.0985659999</v>
      </c>
    </row>
    <row r="27" spans="1:28" ht="39" x14ac:dyDescent="0.25">
      <c r="A27" s="3">
        <v>15</v>
      </c>
      <c r="B27" s="6" t="s">
        <v>33</v>
      </c>
      <c r="C27" s="5">
        <v>226420.07288180001</v>
      </c>
      <c r="D27" s="5">
        <v>239770490.06330001</v>
      </c>
      <c r="E27" s="9">
        <v>222899.05503779909</v>
      </c>
      <c r="F27" s="9">
        <v>211568408.61279628</v>
      </c>
      <c r="G27" s="9">
        <v>441805.62778549996</v>
      </c>
      <c r="H27" s="9">
        <v>192857947.53397939</v>
      </c>
      <c r="I27" s="10">
        <v>249015.33190273796</v>
      </c>
      <c r="J27" s="10">
        <v>194979885.184241</v>
      </c>
      <c r="K27" s="5">
        <v>253673.76632820003</v>
      </c>
      <c r="L27" s="5">
        <v>226352829.73409289</v>
      </c>
      <c r="M27" s="5">
        <v>266106.89761901996</v>
      </c>
      <c r="N27" s="5">
        <v>215181381.09141204</v>
      </c>
      <c r="O27" s="5">
        <v>286706.90274609666</v>
      </c>
      <c r="P27" s="5">
        <v>193795881.36908364</v>
      </c>
      <c r="Q27" s="5">
        <v>278561.45916703221</v>
      </c>
      <c r="R27" s="5">
        <v>227382729.79448596</v>
      </c>
      <c r="S27" s="5">
        <v>274918.45342791302</v>
      </c>
      <c r="T27" s="5">
        <v>362419167.91271514</v>
      </c>
      <c r="U27" s="5">
        <v>305025.56196999957</v>
      </c>
      <c r="V27" s="5">
        <v>494713235.62342209</v>
      </c>
      <c r="W27" s="5">
        <v>281207.39252999995</v>
      </c>
      <c r="X27" s="5">
        <v>349011403.86562312</v>
      </c>
      <c r="Y27" s="5">
        <v>321852.30612000026</v>
      </c>
      <c r="Z27" s="5">
        <v>379941698.96551597</v>
      </c>
      <c r="AA27" s="5">
        <v>313232.32865800045</v>
      </c>
      <c r="AB27" s="5">
        <v>398359209.85507607</v>
      </c>
    </row>
    <row r="28" spans="1:28" ht="26.25" x14ac:dyDescent="0.25">
      <c r="A28" s="3">
        <v>16</v>
      </c>
      <c r="B28" s="6" t="s">
        <v>34</v>
      </c>
      <c r="C28" s="5">
        <v>17737.445442099997</v>
      </c>
      <c r="D28" s="5">
        <v>49617068.128200009</v>
      </c>
      <c r="E28" s="7">
        <v>17312.79485439993</v>
      </c>
      <c r="F28" s="7">
        <v>54574792.265901931</v>
      </c>
      <c r="G28" s="7">
        <v>21656.575727000003</v>
      </c>
      <c r="H28" s="7">
        <v>63727185.890967213</v>
      </c>
      <c r="I28" s="7">
        <v>23305.236793650991</v>
      </c>
      <c r="J28" s="7">
        <v>67901746.097551003</v>
      </c>
      <c r="K28" s="5">
        <v>23382.379162100002</v>
      </c>
      <c r="L28" s="5">
        <v>70140071.587923944</v>
      </c>
      <c r="M28" s="5">
        <v>27109.170326662988</v>
      </c>
      <c r="N28" s="5">
        <v>83020237.884761989</v>
      </c>
      <c r="O28" s="5">
        <v>29175.699647399913</v>
      </c>
      <c r="P28" s="5">
        <v>87646462.315604746</v>
      </c>
      <c r="Q28" s="5">
        <v>36523.716372399984</v>
      </c>
      <c r="R28" s="5">
        <v>101015253.26809499</v>
      </c>
      <c r="S28" s="5">
        <v>35489.929534700001</v>
      </c>
      <c r="T28" s="5">
        <v>101574774.19201699</v>
      </c>
      <c r="U28" s="5">
        <v>25954.849911399986</v>
      </c>
      <c r="V28" s="5">
        <v>103326668.74867299</v>
      </c>
      <c r="W28" s="5">
        <v>32077.934117599987</v>
      </c>
      <c r="X28" s="5">
        <v>119870125.65839104</v>
      </c>
      <c r="Y28" s="5">
        <v>35443.266325199998</v>
      </c>
      <c r="Z28" s="5">
        <v>133321745.97041595</v>
      </c>
      <c r="AA28" s="5">
        <v>38319.942830999978</v>
      </c>
      <c r="AB28" s="5">
        <v>146856230.27191889</v>
      </c>
    </row>
    <row r="29" spans="1:28" x14ac:dyDescent="0.25">
      <c r="A29" s="3">
        <v>17</v>
      </c>
      <c r="B29" s="6" t="s">
        <v>35</v>
      </c>
      <c r="C29" s="5">
        <v>38631.836208199988</v>
      </c>
      <c r="D29" s="5">
        <v>49940257.309500009</v>
      </c>
      <c r="E29" s="7">
        <v>71639.49507750012</v>
      </c>
      <c r="F29" s="7">
        <v>66522847.021595001</v>
      </c>
      <c r="G29" s="7">
        <v>183038.98616070001</v>
      </c>
      <c r="H29" s="7">
        <v>96303609.451642647</v>
      </c>
      <c r="I29" s="7">
        <v>197833.60204569699</v>
      </c>
      <c r="J29" s="7">
        <v>102202401.85020401</v>
      </c>
      <c r="K29" s="5">
        <v>40151.934108999987</v>
      </c>
      <c r="L29" s="5">
        <v>51114499.357360952</v>
      </c>
      <c r="M29" s="5">
        <v>34154.160916067012</v>
      </c>
      <c r="N29" s="5">
        <v>49329082.913172998</v>
      </c>
      <c r="O29" s="5">
        <v>55887.028515100043</v>
      </c>
      <c r="P29" s="5">
        <v>59439316.952138096</v>
      </c>
      <c r="Q29" s="5">
        <v>44420.975059899996</v>
      </c>
      <c r="R29" s="5">
        <v>48712875.260511033</v>
      </c>
      <c r="S29" s="5">
        <v>41643.701020700042</v>
      </c>
      <c r="T29" s="5">
        <v>57788869.842962027</v>
      </c>
      <c r="U29" s="5">
        <v>44625.025490000015</v>
      </c>
      <c r="V29" s="5">
        <v>69684230.684259981</v>
      </c>
      <c r="W29" s="5">
        <v>132432.12752000001</v>
      </c>
      <c r="X29" s="5">
        <v>132995107.35010087</v>
      </c>
      <c r="Y29" s="5">
        <v>159529.81576000008</v>
      </c>
      <c r="Z29" s="5">
        <v>136286084.59149206</v>
      </c>
      <c r="AA29" s="5">
        <v>98043.84193000001</v>
      </c>
      <c r="AB29" s="5">
        <v>102161250.50260398</v>
      </c>
    </row>
    <row r="30" spans="1:28" x14ac:dyDescent="0.25">
      <c r="A30" s="3">
        <v>18</v>
      </c>
      <c r="B30" s="6" t="s">
        <v>36</v>
      </c>
      <c r="C30" s="5">
        <v>5114.831323800001</v>
      </c>
      <c r="D30" s="5">
        <v>18277312.341100004</v>
      </c>
      <c r="E30" s="7">
        <v>5591.3517509999792</v>
      </c>
      <c r="F30" s="7">
        <v>20800531.315954968</v>
      </c>
      <c r="G30" s="7">
        <v>6644.6265823999993</v>
      </c>
      <c r="H30" s="7">
        <v>24238456.115957998</v>
      </c>
      <c r="I30" s="7">
        <v>7615.0524696760003</v>
      </c>
      <c r="J30" s="7">
        <v>27350486.887925994</v>
      </c>
      <c r="K30" s="5">
        <v>8307.2024760999975</v>
      </c>
      <c r="L30" s="5">
        <v>28850642.656098995</v>
      </c>
      <c r="M30" s="5">
        <v>8294.065013174004</v>
      </c>
      <c r="N30" s="5">
        <v>29879586.756731011</v>
      </c>
      <c r="O30" s="5">
        <v>7982.3491950000453</v>
      </c>
      <c r="P30" s="5">
        <v>28905553.016945995</v>
      </c>
      <c r="Q30" s="5">
        <v>6418.364875500004</v>
      </c>
      <c r="R30" s="5">
        <v>24791209.959261991</v>
      </c>
      <c r="S30" s="5">
        <v>8097.2939339999975</v>
      </c>
      <c r="T30" s="5">
        <v>33585944.891339995</v>
      </c>
      <c r="U30" s="5">
        <v>8464.4045795999991</v>
      </c>
      <c r="V30" s="5">
        <v>40510792.925705008</v>
      </c>
      <c r="W30" s="5">
        <v>7560.1780737000045</v>
      </c>
      <c r="X30" s="5">
        <v>41619552.456272997</v>
      </c>
      <c r="Y30" s="5">
        <v>8452.0853668</v>
      </c>
      <c r="Z30" s="5">
        <v>51677552.969087981</v>
      </c>
      <c r="AA30" s="5">
        <v>7367.6077919999998</v>
      </c>
      <c r="AB30" s="5">
        <v>53518317.653440967</v>
      </c>
    </row>
    <row r="31" spans="1:28" ht="26.25" x14ac:dyDescent="0.25">
      <c r="A31" s="3">
        <v>19</v>
      </c>
      <c r="B31" s="6" t="s">
        <v>37</v>
      </c>
      <c r="C31" s="5">
        <v>59123.267915699849</v>
      </c>
      <c r="D31" s="5">
        <v>159041737.21659982</v>
      </c>
      <c r="E31" s="7">
        <v>68340.521421898506</v>
      </c>
      <c r="F31" s="7">
        <v>177747673.23424664</v>
      </c>
      <c r="G31" s="7">
        <v>69021.883025998497</v>
      </c>
      <c r="H31" s="7">
        <v>177313120.57433629</v>
      </c>
      <c r="I31" s="7">
        <v>72282.219200973035</v>
      </c>
      <c r="J31" s="7">
        <v>179258148.00918812</v>
      </c>
      <c r="K31" s="5">
        <v>73832.774623099933</v>
      </c>
      <c r="L31" s="5">
        <v>183386812.31620902</v>
      </c>
      <c r="M31" s="5">
        <v>81440.661431052693</v>
      </c>
      <c r="N31" s="5">
        <v>201028487.26165515</v>
      </c>
      <c r="O31" s="5">
        <v>86199.661731701228</v>
      </c>
      <c r="P31" s="5">
        <v>208496032.19287562</v>
      </c>
      <c r="Q31" s="5">
        <v>97155.539431199999</v>
      </c>
      <c r="R31" s="5">
        <v>228410130.5233947</v>
      </c>
      <c r="S31" s="5">
        <v>96242.538918599894</v>
      </c>
      <c r="T31" s="5">
        <v>233486271.42299992</v>
      </c>
      <c r="U31" s="5">
        <v>104868.3561876999</v>
      </c>
      <c r="V31" s="5">
        <v>299876630.1455363</v>
      </c>
      <c r="W31" s="5">
        <v>103227.85294359988</v>
      </c>
      <c r="X31" s="5">
        <v>317365463.57216179</v>
      </c>
      <c r="Y31" s="5">
        <v>114365.23204559997</v>
      </c>
      <c r="Z31" s="5">
        <v>325937841.75327462</v>
      </c>
      <c r="AA31" s="5">
        <v>117556.76429259994</v>
      </c>
      <c r="AB31" s="5">
        <v>344171836.34852463</v>
      </c>
    </row>
    <row r="32" spans="1:28" ht="26.25" x14ac:dyDescent="0.25">
      <c r="A32" s="3">
        <v>20</v>
      </c>
      <c r="B32" s="6" t="s">
        <v>38</v>
      </c>
      <c r="C32" s="5">
        <v>69792.846462699876</v>
      </c>
      <c r="D32" s="5">
        <v>95953943.611999989</v>
      </c>
      <c r="E32" s="7">
        <v>79029.49928170054</v>
      </c>
      <c r="F32" s="7">
        <v>113119369.16678289</v>
      </c>
      <c r="G32" s="7">
        <v>95380.482976301108</v>
      </c>
      <c r="H32" s="7">
        <v>123617491.18347944</v>
      </c>
      <c r="I32" s="7">
        <v>103605.57923877699</v>
      </c>
      <c r="J32" s="7">
        <v>133179216.95696294</v>
      </c>
      <c r="K32" s="5">
        <v>96210.352392200002</v>
      </c>
      <c r="L32" s="5">
        <v>133152558.90086596</v>
      </c>
      <c r="M32" s="5">
        <v>90996.241683067914</v>
      </c>
      <c r="N32" s="5">
        <v>126424048.27823195</v>
      </c>
      <c r="O32" s="5">
        <v>100469.9167037006</v>
      </c>
      <c r="P32" s="5">
        <v>139569582.86052969</v>
      </c>
      <c r="Q32" s="5">
        <v>93302.605267632491</v>
      </c>
      <c r="R32" s="5">
        <v>129894309.93264109</v>
      </c>
      <c r="S32" s="5">
        <v>110677.85747683563</v>
      </c>
      <c r="T32" s="5">
        <v>153253976.45210576</v>
      </c>
      <c r="U32" s="5">
        <v>126135.23531689997</v>
      </c>
      <c r="V32" s="5">
        <v>210646760.42656204</v>
      </c>
      <c r="W32" s="5">
        <v>107899.12915669994</v>
      </c>
      <c r="X32" s="5">
        <v>211988069.7946108</v>
      </c>
      <c r="Y32" s="5">
        <v>124185.37347180017</v>
      </c>
      <c r="Z32" s="5">
        <v>257984444.62229893</v>
      </c>
      <c r="AA32" s="5">
        <v>129166.23723760039</v>
      </c>
      <c r="AB32" s="5">
        <v>247684808.39302593</v>
      </c>
    </row>
    <row r="33" spans="1:56" x14ac:dyDescent="0.25">
      <c r="A33" s="3">
        <v>21</v>
      </c>
      <c r="B33" s="6" t="s">
        <v>39</v>
      </c>
      <c r="C33" s="5">
        <v>34077.464035299949</v>
      </c>
      <c r="D33" s="5">
        <v>153470229.88189992</v>
      </c>
      <c r="E33" s="7">
        <v>38835.251560000055</v>
      </c>
      <c r="F33" s="7">
        <v>166975871.22940382</v>
      </c>
      <c r="G33" s="7">
        <v>39399.8009424993</v>
      </c>
      <c r="H33" s="7">
        <v>169467641.2532354</v>
      </c>
      <c r="I33" s="7">
        <v>39759.17734490399</v>
      </c>
      <c r="J33" s="7">
        <v>177992903.14672697</v>
      </c>
      <c r="K33" s="5">
        <v>41921.935843599982</v>
      </c>
      <c r="L33" s="5">
        <v>181569058.90855819</v>
      </c>
      <c r="M33" s="5">
        <v>45142.995309107959</v>
      </c>
      <c r="N33" s="5">
        <v>201119229.74412897</v>
      </c>
      <c r="O33" s="5">
        <v>47729.072378198849</v>
      </c>
      <c r="P33" s="5">
        <v>214000803.72730422</v>
      </c>
      <c r="Q33" s="5">
        <v>47722.268905379271</v>
      </c>
      <c r="R33" s="5">
        <v>208991223.11073488</v>
      </c>
      <c r="S33" s="5">
        <v>45403.964938800018</v>
      </c>
      <c r="T33" s="5">
        <v>225852866.98770106</v>
      </c>
      <c r="U33" s="5">
        <v>53751.238663599877</v>
      </c>
      <c r="V33" s="5">
        <v>280858145.01376009</v>
      </c>
      <c r="W33" s="5">
        <v>52972.012011999905</v>
      </c>
      <c r="X33" s="5">
        <v>295502651.62448794</v>
      </c>
      <c r="Y33" s="5">
        <v>57120.708221900204</v>
      </c>
      <c r="Z33" s="5">
        <v>310688208.87767202</v>
      </c>
      <c r="AA33" s="5">
        <v>60327.985663300227</v>
      </c>
      <c r="AB33" s="5">
        <v>317304423.06869859</v>
      </c>
    </row>
    <row r="34" spans="1:56" x14ac:dyDescent="0.25">
      <c r="A34" s="3">
        <v>22</v>
      </c>
      <c r="B34" s="6" t="s">
        <v>40</v>
      </c>
      <c r="C34" s="5">
        <v>58246.192617399953</v>
      </c>
      <c r="D34" s="5">
        <v>135637149.13060009</v>
      </c>
      <c r="E34" s="7">
        <v>71743.10402889995</v>
      </c>
      <c r="F34" s="7">
        <v>161579661.74975652</v>
      </c>
      <c r="G34" s="7">
        <v>97156.8284371013</v>
      </c>
      <c r="H34" s="7">
        <v>233411826.82749778</v>
      </c>
      <c r="I34" s="7">
        <v>87352.396783848671</v>
      </c>
      <c r="J34" s="7">
        <v>192857864.81934705</v>
      </c>
      <c r="K34" s="5">
        <v>120833.78745529937</v>
      </c>
      <c r="L34" s="5">
        <v>223348715.88897994</v>
      </c>
      <c r="M34" s="5">
        <v>144575.950805553</v>
      </c>
      <c r="N34" s="5">
        <v>246282739.76878625</v>
      </c>
      <c r="O34" s="5">
        <v>169248.75660089438</v>
      </c>
      <c r="P34" s="5">
        <v>268848459.00336587</v>
      </c>
      <c r="Q34" s="5">
        <v>135272.78803716929</v>
      </c>
      <c r="R34" s="5">
        <v>208198632.19659409</v>
      </c>
      <c r="S34" s="5">
        <v>257672.38660296347</v>
      </c>
      <c r="T34" s="5">
        <v>398480658.41255808</v>
      </c>
      <c r="U34" s="5">
        <v>275198.6608316006</v>
      </c>
      <c r="V34" s="5">
        <v>514343201.0181663</v>
      </c>
      <c r="W34" s="5">
        <v>236455.92997070032</v>
      </c>
      <c r="X34" s="5">
        <v>461714450.28447497</v>
      </c>
      <c r="Y34" s="5">
        <v>250791.95684409887</v>
      </c>
      <c r="Z34" s="5">
        <v>494774500.70974511</v>
      </c>
      <c r="AA34" s="5">
        <v>242926.26854939913</v>
      </c>
      <c r="AB34" s="5">
        <v>506444674.00433528</v>
      </c>
    </row>
    <row r="35" spans="1:56" ht="26.25" x14ac:dyDescent="0.25">
      <c r="A35" s="3" t="s">
        <v>41</v>
      </c>
      <c r="B35" s="6" t="s">
        <v>42</v>
      </c>
      <c r="C35" s="5">
        <v>225844.95941819999</v>
      </c>
      <c r="D35" s="5">
        <v>152181416.35080001</v>
      </c>
      <c r="E35" s="7">
        <v>267825.75293069996</v>
      </c>
      <c r="F35" s="7">
        <v>175975033.49640769</v>
      </c>
      <c r="G35" s="7">
        <v>288057.13799999998</v>
      </c>
      <c r="H35" s="7">
        <v>146532880</v>
      </c>
      <c r="I35" s="7">
        <v>287826.11675779993</v>
      </c>
      <c r="J35" s="7">
        <v>147357314.198327</v>
      </c>
      <c r="K35" s="5">
        <v>232392.73724040005</v>
      </c>
      <c r="L35" s="5">
        <v>122637690.35994804</v>
      </c>
      <c r="M35" s="5">
        <v>269673.01669560006</v>
      </c>
      <c r="N35" s="5">
        <v>151273285.52276701</v>
      </c>
      <c r="O35" s="5">
        <v>507304.43929460202</v>
      </c>
      <c r="P35" s="5">
        <v>134967386.33828065</v>
      </c>
      <c r="Q35" s="5">
        <v>279068.93914999976</v>
      </c>
      <c r="R35" s="5">
        <v>147982043.32301104</v>
      </c>
      <c r="S35" s="5">
        <v>258593.02555999989</v>
      </c>
      <c r="T35" s="5">
        <v>157500426.93171588</v>
      </c>
      <c r="U35" s="5">
        <v>280475.42896420008</v>
      </c>
      <c r="V35" s="5">
        <v>205604059.78154999</v>
      </c>
      <c r="W35" s="5">
        <v>315763.23393999995</v>
      </c>
      <c r="X35" s="5">
        <v>221703705.23842686</v>
      </c>
      <c r="Y35" s="5">
        <v>297340.93549000029</v>
      </c>
      <c r="Z35" s="5">
        <v>187740931.07710308</v>
      </c>
      <c r="AA35" s="5">
        <v>303016.03094000049</v>
      </c>
      <c r="AB35" s="5">
        <v>174519302.12546599</v>
      </c>
    </row>
    <row r="36" spans="1:56" x14ac:dyDescent="0.25">
      <c r="A36" s="2" t="s">
        <v>43</v>
      </c>
      <c r="B36" s="11" t="s">
        <v>44</v>
      </c>
      <c r="C36" s="5">
        <v>23196.970643900004</v>
      </c>
      <c r="D36" s="5">
        <v>232846512.76469997</v>
      </c>
      <c r="E36" s="7">
        <v>22259.500860199867</v>
      </c>
      <c r="F36" s="7">
        <v>242241246.33505461</v>
      </c>
      <c r="G36" s="7">
        <v>25657.4143</v>
      </c>
      <c r="H36" s="7">
        <v>278389699</v>
      </c>
      <c r="I36" s="7">
        <v>36014.1707503</v>
      </c>
      <c r="J36" s="7">
        <v>281926175.70933801</v>
      </c>
      <c r="K36" s="5">
        <v>42006.182860300003</v>
      </c>
      <c r="L36" s="5">
        <v>289790901.94916409</v>
      </c>
      <c r="M36" s="5">
        <v>40524.165791599997</v>
      </c>
      <c r="N36" s="5">
        <v>327522010.96822298</v>
      </c>
      <c r="O36" s="5">
        <v>43769.377440300537</v>
      </c>
      <c r="P36" s="5">
        <v>396977896.56240338</v>
      </c>
      <c r="Q36" s="5">
        <v>44287.816690400003</v>
      </c>
      <c r="R36" s="5">
        <v>422125475.15192789</v>
      </c>
      <c r="S36" s="5">
        <v>48094.507171499994</v>
      </c>
      <c r="T36" s="5">
        <v>446731845.01590502</v>
      </c>
      <c r="U36" s="5">
        <v>59819.668721099959</v>
      </c>
      <c r="V36" s="5">
        <v>586015486.27011609</v>
      </c>
      <c r="W36" s="5">
        <v>50501.251976799926</v>
      </c>
      <c r="X36" s="5">
        <v>594790106.69602776</v>
      </c>
      <c r="Y36" s="5">
        <v>37478.653356200201</v>
      </c>
      <c r="Z36" s="5">
        <v>502844022.81502104</v>
      </c>
      <c r="AA36" s="5">
        <v>40111.285076700085</v>
      </c>
      <c r="AB36" s="5">
        <v>567894763.52975094</v>
      </c>
    </row>
    <row r="37" spans="1:56" s="21" customFormat="1" ht="4.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</row>
    <row r="38" spans="1:56" x14ac:dyDescent="0.25">
      <c r="A38" s="12" t="s">
        <v>45</v>
      </c>
      <c r="B38" s="13"/>
      <c r="C38" s="19"/>
      <c r="D38" s="19"/>
      <c r="E38" s="19"/>
      <c r="F38" s="19"/>
      <c r="G38" s="19"/>
      <c r="H38" s="19"/>
      <c r="I38" s="17"/>
      <c r="J38" s="17"/>
      <c r="K38" s="17"/>
      <c r="L38" s="17"/>
      <c r="M38" s="17"/>
      <c r="N38" s="17"/>
      <c r="O38" s="17"/>
      <c r="P38" s="17"/>
      <c r="R38" s="17"/>
      <c r="S38" s="17"/>
      <c r="T38" s="17"/>
      <c r="U38" s="17"/>
      <c r="V38" s="17"/>
    </row>
    <row r="39" spans="1:56" x14ac:dyDescent="0.25">
      <c r="A39" s="14" t="s">
        <v>46</v>
      </c>
      <c r="B39" s="13"/>
      <c r="C39" s="19"/>
      <c r="D39" s="19"/>
      <c r="E39" s="19"/>
      <c r="F39" s="19"/>
      <c r="G39" s="19"/>
      <c r="H39" s="19"/>
      <c r="I39" s="17"/>
      <c r="J39" s="17"/>
      <c r="K39" s="17"/>
      <c r="L39" s="17"/>
      <c r="M39" s="17"/>
      <c r="N39" s="17"/>
      <c r="O39" s="17"/>
      <c r="P39" s="17"/>
      <c r="R39" s="17"/>
      <c r="S39" s="17"/>
      <c r="T39" s="17"/>
      <c r="U39" s="17"/>
      <c r="V39" s="17"/>
    </row>
    <row r="40" spans="1:56" x14ac:dyDescent="0.25">
      <c r="A40" s="12" t="s">
        <v>47</v>
      </c>
      <c r="B40" s="13"/>
      <c r="C40" s="19"/>
      <c r="D40" s="19"/>
      <c r="E40" s="19"/>
      <c r="F40" s="19"/>
      <c r="G40" s="19"/>
      <c r="H40" s="19"/>
      <c r="I40" s="17"/>
      <c r="J40" s="17"/>
      <c r="K40" s="17"/>
      <c r="L40" s="17"/>
      <c r="M40" s="17"/>
      <c r="N40" s="17"/>
      <c r="O40" s="17"/>
      <c r="P40" s="17"/>
      <c r="R40" s="17"/>
      <c r="S40" s="17"/>
      <c r="T40" s="17"/>
      <c r="U40" s="17"/>
      <c r="V40" s="17"/>
    </row>
    <row r="41" spans="1:56" s="17" customFormat="1" x14ac:dyDescent="0.25">
      <c r="A41" s="15"/>
      <c r="B41" s="15"/>
    </row>
    <row r="42" spans="1:56" x14ac:dyDescent="0.25">
      <c r="A42" s="17"/>
      <c r="B42" s="17"/>
      <c r="C42" s="17"/>
      <c r="D42" s="17"/>
      <c r="E42" s="18"/>
      <c r="F42" s="18"/>
      <c r="G42" s="18"/>
      <c r="H42" s="18"/>
      <c r="I42" s="18"/>
      <c r="J42" s="18"/>
      <c r="K42" s="17"/>
      <c r="L42" s="17"/>
      <c r="M42" s="17"/>
      <c r="N42" s="17"/>
      <c r="O42" s="17"/>
      <c r="P42" s="17"/>
      <c r="R42" s="17"/>
      <c r="S42" s="17"/>
      <c r="T42" s="17"/>
      <c r="U42" s="17"/>
      <c r="V42" s="17"/>
    </row>
    <row r="43" spans="1:56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7"/>
      <c r="O43" s="17"/>
      <c r="P43" s="17"/>
      <c r="R43" s="17"/>
      <c r="S43" s="17"/>
      <c r="T43" s="17"/>
      <c r="U43" s="17"/>
      <c r="V43" s="17"/>
    </row>
    <row r="44" spans="1:56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R44" s="17"/>
      <c r="S44" s="17"/>
      <c r="T44" s="17"/>
      <c r="U44" s="17"/>
      <c r="V44" s="17"/>
    </row>
    <row r="45" spans="1:56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56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56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56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s="17" customFormat="1" x14ac:dyDescent="0.25"/>
    <row r="51" spans="1:12" s="17" customFormat="1" x14ac:dyDescent="0.25"/>
    <row r="52" spans="1:12" s="17" customFormat="1" x14ac:dyDescent="0.25"/>
    <row r="53" spans="1:12" s="17" customFormat="1" x14ac:dyDescent="0.25"/>
    <row r="54" spans="1:12" s="17" customFormat="1" x14ac:dyDescent="0.25"/>
    <row r="55" spans="1:12" s="17" customFormat="1" x14ac:dyDescent="0.25"/>
    <row r="56" spans="1:12" s="17" customFormat="1" x14ac:dyDescent="0.25"/>
  </sheetData>
  <mergeCells count="20">
    <mergeCell ref="AA10:AB10"/>
    <mergeCell ref="A8:AB8"/>
    <mergeCell ref="A7:AB7"/>
    <mergeCell ref="A5:AB5"/>
    <mergeCell ref="A4:AB4"/>
    <mergeCell ref="Y10:Z10"/>
    <mergeCell ref="W10:X10"/>
    <mergeCell ref="U10:V10"/>
    <mergeCell ref="S10:T10"/>
    <mergeCell ref="Q10:R10"/>
    <mergeCell ref="I10:J10"/>
    <mergeCell ref="K10:L10"/>
    <mergeCell ref="O10:P10"/>
    <mergeCell ref="M10:N10"/>
    <mergeCell ref="A12:B12"/>
    <mergeCell ref="A10:A11"/>
    <mergeCell ref="B10:B11"/>
    <mergeCell ref="E10:F10"/>
    <mergeCell ref="G10:H10"/>
    <mergeCell ref="C10:D10"/>
  </mergeCells>
  <pageMargins left="0.96" right="0.17" top="0.51" bottom="0.48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 Capítulo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Yolanda Suarez</dc:creator>
  <cp:keywords/>
  <dc:description/>
  <cp:lastModifiedBy>Economia Agropecuaria</cp:lastModifiedBy>
  <cp:revision/>
  <dcterms:created xsi:type="dcterms:W3CDTF">2017-03-16T19:11:26Z</dcterms:created>
  <dcterms:modified xsi:type="dcterms:W3CDTF">2026-02-20T17:44:20Z</dcterms:modified>
  <cp:category/>
  <cp:contentStatus/>
</cp:coreProperties>
</file>