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EA9F840B-A2C1-4C92-9EEB-AA4E4273B06C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 de trabajo" sheetId="2" state="hidden" r:id="rId1"/>
    <sheet name="C-10.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</calcChain>
</file>

<file path=xl/sharedStrings.xml><?xml version="1.0" encoding="utf-8"?>
<sst xmlns="http://schemas.openxmlformats.org/spreadsheetml/2006/main" count="144" uniqueCount="77">
  <si>
    <t>P R O D U C T O S</t>
  </si>
  <si>
    <t>Arroz</t>
  </si>
  <si>
    <t>Maíz</t>
  </si>
  <si>
    <t>Sorgo</t>
  </si>
  <si>
    <t xml:space="preserve">Coco Seco </t>
  </si>
  <si>
    <t>Maní</t>
  </si>
  <si>
    <t>Habichuelas (Rojas, Negras y Blancas)</t>
  </si>
  <si>
    <t>Guandul</t>
  </si>
  <si>
    <t>Guard beens (Guabin)</t>
  </si>
  <si>
    <t>Vainita China</t>
  </si>
  <si>
    <t>Batata</t>
  </si>
  <si>
    <t>Ñame</t>
  </si>
  <si>
    <t>Papa</t>
  </si>
  <si>
    <t>Yautía</t>
  </si>
  <si>
    <t>Yuca</t>
  </si>
  <si>
    <t>Mapuey</t>
  </si>
  <si>
    <t>Ajíes</t>
  </si>
  <si>
    <t>Ajo</t>
  </si>
  <si>
    <t>Auyama</t>
  </si>
  <si>
    <t>Berenjena</t>
  </si>
  <si>
    <t>Cebolla</t>
  </si>
  <si>
    <t>Pepino</t>
  </si>
  <si>
    <t>Lechuga</t>
  </si>
  <si>
    <t xml:space="preserve">Repollo   </t>
  </si>
  <si>
    <t xml:space="preserve">Tayota  </t>
  </si>
  <si>
    <t>Zanahoria</t>
  </si>
  <si>
    <t>Remolacha</t>
  </si>
  <si>
    <t>Rábano</t>
  </si>
  <si>
    <t>Brócoli  y Coliflor</t>
  </si>
  <si>
    <t>Molondrón</t>
  </si>
  <si>
    <t>Orégano</t>
  </si>
  <si>
    <t>Cundeamor</t>
  </si>
  <si>
    <t>Tindora</t>
  </si>
  <si>
    <t>Bangaña</t>
  </si>
  <si>
    <t>Musú Chino</t>
  </si>
  <si>
    <t>Bija</t>
  </si>
  <si>
    <t>Aguacate</t>
  </si>
  <si>
    <t>Chinola</t>
  </si>
  <si>
    <t xml:space="preserve">Lechosa </t>
  </si>
  <si>
    <t>Melón</t>
  </si>
  <si>
    <t>Naranja Dulce</t>
  </si>
  <si>
    <t xml:space="preserve">Piña </t>
  </si>
  <si>
    <t>Limón Agrio</t>
  </si>
  <si>
    <t xml:space="preserve">Toronja </t>
  </si>
  <si>
    <t xml:space="preserve">Mandarina </t>
  </si>
  <si>
    <t>Cereza</t>
  </si>
  <si>
    <t>Granadillo</t>
  </si>
  <si>
    <t>Guanábana</t>
  </si>
  <si>
    <t>Guayaba</t>
  </si>
  <si>
    <t>Mango</t>
  </si>
  <si>
    <t>Pitahaya</t>
  </si>
  <si>
    <t>Sandía</t>
  </si>
  <si>
    <t>Zapote</t>
  </si>
  <si>
    <t xml:space="preserve">Guineo </t>
  </si>
  <si>
    <t xml:space="preserve">Plátano </t>
  </si>
  <si>
    <t>Carne de  Res</t>
  </si>
  <si>
    <t xml:space="preserve">Carne de Cerdo </t>
  </si>
  <si>
    <t xml:space="preserve">Carne de Pollo </t>
  </si>
  <si>
    <t>Leche Líquida</t>
  </si>
  <si>
    <t xml:space="preserve">Huevos </t>
  </si>
  <si>
    <t xml:space="preserve">Miel </t>
  </si>
  <si>
    <r>
      <t>FUENTE:</t>
    </r>
    <r>
      <rPr>
        <sz val="9"/>
        <rFont val="Arial Narrow"/>
        <family val="2"/>
      </rPr>
      <t xml:space="preserve"> Ministerio de Agricultura de la República Dominicana: Departamento de Seguimiento, Control y Evaluación; </t>
    </r>
  </si>
  <si>
    <t xml:space="preserve">             Dirección General de Aduanas (DGA). </t>
  </si>
  <si>
    <t xml:space="preserve">     Elaborado por el Ministerio de Agricultura de la República Dominicana,  Departamento de Economía Agropecuaria y Estadísticas</t>
  </si>
  <si>
    <t>Nota: para el calculo del consumo se asumio que toda la producción fue destinada al consumo humano; en virtud que no se dispone de datos de  la produccion destianda a la industria, comstologia, medicina, entre otros</t>
  </si>
  <si>
    <t>Tomates</t>
  </si>
  <si>
    <t xml:space="preserve">Viceministerio de Planificación Sectorial Agropecuaria </t>
  </si>
  <si>
    <t>Departamento de Economía Agropecuaria y Estadísticas</t>
  </si>
  <si>
    <t xml:space="preserve">poblacion </t>
  </si>
  <si>
    <t xml:space="preserve">Consumo Percapita anual de  Productos Agropecuarios </t>
  </si>
  <si>
    <t>2015 - 2020 ( En libras )</t>
  </si>
  <si>
    <t>2024*</t>
  </si>
  <si>
    <r>
      <t>FUENTE:</t>
    </r>
    <r>
      <rPr>
        <sz val="9"/>
        <rFont val="Calibri"/>
        <family val="2"/>
        <scheme val="minor"/>
      </rPr>
      <t xml:space="preserve"> Ministerio de Agricultura de la República Dominicana: Departamento de Seguimiento, Control y Evaluación; </t>
    </r>
  </si>
  <si>
    <t>Arroz **</t>
  </si>
  <si>
    <t>** En el consumo de arroz  se toma en consideración la disponibilidad del inventario al ultimo mes del año.</t>
  </si>
  <si>
    <t>2025*</t>
  </si>
  <si>
    <t xml:space="preserve"> 2015 - 2025 ( En libras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</si>
</sst>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0" fillId="4" borderId="0" xfId="0" applyFill="1"/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6" fillId="4" borderId="1" xfId="4" applyFill="1" applyBorder="1"/>
    <xf numFmtId="0" fontId="7" fillId="4" borderId="0" xfId="0" applyFont="1" applyFill="1"/>
    <xf numFmtId="0" fontId="8" fillId="4" borderId="0" xfId="0" applyFont="1" applyFill="1"/>
    <xf numFmtId="43" fontId="0" fillId="4" borderId="0" xfId="1" applyFont="1" applyFill="1" applyBorder="1"/>
    <xf numFmtId="43" fontId="0" fillId="4" borderId="2" xfId="1" applyFont="1" applyFill="1" applyBorder="1"/>
    <xf numFmtId="43" fontId="0" fillId="4" borderId="0" xfId="1" applyFont="1" applyFill="1" applyBorder="1" applyAlignment="1">
      <alignment vertical="center"/>
    </xf>
    <xf numFmtId="0" fontId="2" fillId="6" borderId="3" xfId="2" applyFont="1" applyFill="1" applyBorder="1"/>
    <xf numFmtId="0" fontId="2" fillId="6" borderId="4" xfId="2" applyFont="1" applyFill="1" applyBorder="1"/>
    <xf numFmtId="0" fontId="2" fillId="5" borderId="6" xfId="3" applyFont="1" applyFill="1" applyBorder="1" applyAlignment="1">
      <alignment horizontal="center" vertical="center"/>
    </xf>
    <xf numFmtId="0" fontId="2" fillId="5" borderId="7" xfId="3" applyFont="1" applyFill="1" applyBorder="1" applyAlignment="1">
      <alignment horizontal="center" vertical="center"/>
    </xf>
    <xf numFmtId="0" fontId="2" fillId="5" borderId="8" xfId="3" applyFont="1" applyFill="1" applyBorder="1" applyAlignment="1">
      <alignment horizontal="center" vertical="center"/>
    </xf>
    <xf numFmtId="0" fontId="0" fillId="6" borderId="5" xfId="0" applyFill="1" applyBorder="1"/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  <xf numFmtId="43" fontId="0" fillId="4" borderId="2" xfId="1" applyFont="1" applyFill="1" applyBorder="1" applyAlignment="1">
      <alignment horizontal="center" vertical="center"/>
    </xf>
    <xf numFmtId="43" fontId="0" fillId="0" borderId="2" xfId="1" applyFont="1" applyFill="1" applyBorder="1"/>
    <xf numFmtId="0" fontId="9" fillId="0" borderId="0" xfId="0" applyFont="1"/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0" fillId="7" borderId="0" xfId="0" applyFill="1"/>
    <xf numFmtId="43" fontId="0" fillId="7" borderId="0" xfId="1" applyFont="1" applyFill="1"/>
    <xf numFmtId="43" fontId="5" fillId="4" borderId="0" xfId="1" applyFont="1" applyFill="1" applyBorder="1"/>
    <xf numFmtId="43" fontId="5" fillId="4" borderId="0" xfId="1" applyFont="1" applyFill="1" applyBorder="1" applyAlignment="1">
      <alignment vertical="center"/>
    </xf>
    <xf numFmtId="43" fontId="5" fillId="4" borderId="0" xfId="1" applyFont="1" applyFill="1" applyBorder="1" applyAlignment="1">
      <alignment horizontal="center" vertical="center"/>
    </xf>
    <xf numFmtId="43" fontId="5" fillId="0" borderId="0" xfId="1" applyFont="1" applyFill="1" applyBorder="1"/>
    <xf numFmtId="0" fontId="9" fillId="4" borderId="0" xfId="0" applyFont="1" applyFill="1"/>
    <xf numFmtId="0" fontId="2" fillId="5" borderId="3" xfId="3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2" fillId="6" borderId="5" xfId="2" applyFont="1" applyFill="1" applyBorder="1"/>
    <xf numFmtId="2" fontId="5" fillId="4" borderId="2" xfId="0" applyNumberFormat="1" applyFont="1" applyFill="1" applyBorder="1"/>
    <xf numFmtId="2" fontId="5" fillId="4" borderId="0" xfId="0" applyNumberFormat="1" applyFont="1" applyFill="1" applyBorder="1"/>
    <xf numFmtId="0" fontId="0" fillId="4" borderId="0" xfId="0" applyFont="1" applyFill="1"/>
    <xf numFmtId="0" fontId="0" fillId="0" borderId="0" xfId="0" applyFont="1"/>
    <xf numFmtId="0" fontId="11" fillId="4" borderId="1" xfId="4" applyFont="1" applyFill="1" applyBorder="1"/>
    <xf numFmtId="0" fontId="12" fillId="4" borderId="0" xfId="0" applyFont="1" applyFill="1"/>
    <xf numFmtId="0" fontId="13" fillId="4" borderId="0" xfId="0" applyFont="1" applyFill="1"/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/>
    </xf>
    <xf numFmtId="4" fontId="0" fillId="4" borderId="0" xfId="0" applyNumberFormat="1" applyFont="1" applyFill="1"/>
    <xf numFmtId="3" fontId="14" fillId="4" borderId="0" xfId="0" applyNumberFormat="1" applyFont="1" applyFill="1"/>
    <xf numFmtId="2" fontId="0" fillId="4" borderId="0" xfId="0" applyNumberFormat="1" applyFont="1" applyFill="1"/>
  </cellXfs>
  <cellStyles count="6">
    <cellStyle name="Énfasis1" xfId="2" builtinId="29"/>
    <cellStyle name="Énfasis3" xfId="3" builtinId="37"/>
    <cellStyle name="Millares" xfId="1" builtinId="3"/>
    <cellStyle name="Millares 2" xfId="5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4</xdr:col>
      <xdr:colOff>75958</xdr:colOff>
      <xdr:row>2</xdr:row>
      <xdr:rowOff>59858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609483" cy="440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57149</xdr:rowOff>
    </xdr:from>
    <xdr:to>
      <xdr:col>6</xdr:col>
      <xdr:colOff>371476</xdr:colOff>
      <xdr:row>2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1" y="57149"/>
          <a:ext cx="154305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opLeftCell="A25" workbookViewId="0">
      <selection activeCell="M5" sqref="M5"/>
    </sheetView>
  </sheetViews>
  <sheetFormatPr baseColWidth="10" defaultColWidth="9.140625" defaultRowHeight="15" x14ac:dyDescent="0.25"/>
  <cols>
    <col min="1" max="1" width="23.85546875" customWidth="1"/>
    <col min="2" max="2" width="14" customWidth="1"/>
    <col min="3" max="3" width="15" customWidth="1"/>
    <col min="4" max="4" width="12" customWidth="1"/>
    <col min="5" max="5" width="11.5703125" customWidth="1"/>
    <col min="6" max="7" width="9.140625" style="1"/>
    <col min="9" max="13" width="14.140625" bestFit="1" customWidth="1"/>
  </cols>
  <sheetData>
    <row r="1" spans="1:13" x14ac:dyDescent="0.25">
      <c r="A1" s="1"/>
      <c r="B1" s="1"/>
      <c r="C1" s="1"/>
      <c r="D1" s="1"/>
      <c r="E1" s="1"/>
      <c r="H1" s="1"/>
      <c r="I1" s="1"/>
    </row>
    <row r="2" spans="1:13" x14ac:dyDescent="0.25">
      <c r="A2" s="1"/>
      <c r="B2" s="1"/>
      <c r="C2" s="1"/>
      <c r="D2" s="1"/>
      <c r="E2" s="1"/>
      <c r="H2" s="1"/>
      <c r="I2" s="1"/>
      <c r="J2" s="18"/>
      <c r="L2" s="17"/>
    </row>
    <row r="3" spans="1:13" ht="15.75" x14ac:dyDescent="0.25">
      <c r="A3" s="41" t="s">
        <v>66</v>
      </c>
      <c r="B3" s="41"/>
      <c r="C3" s="41"/>
      <c r="D3" s="41"/>
      <c r="E3" s="41"/>
      <c r="F3" s="41"/>
      <c r="G3" s="41"/>
      <c r="H3" s="21"/>
      <c r="I3" s="21"/>
      <c r="J3" s="18"/>
      <c r="L3" s="17"/>
    </row>
    <row r="4" spans="1:13" ht="15.75" x14ac:dyDescent="0.25">
      <c r="A4" s="41" t="s">
        <v>67</v>
      </c>
      <c r="B4" s="41"/>
      <c r="C4" s="41"/>
      <c r="D4" s="41"/>
      <c r="E4" s="41"/>
      <c r="F4" s="41"/>
      <c r="G4" s="41"/>
      <c r="H4" s="21"/>
      <c r="I4" s="21"/>
      <c r="J4" s="18"/>
      <c r="L4" s="17"/>
    </row>
    <row r="5" spans="1:13" ht="17.25" customHeight="1" x14ac:dyDescent="0.25">
      <c r="A5" s="42" t="s">
        <v>69</v>
      </c>
      <c r="B5" s="42"/>
      <c r="C5" s="42"/>
      <c r="D5" s="42"/>
      <c r="E5" s="42"/>
      <c r="F5" s="42"/>
      <c r="G5" s="42"/>
      <c r="H5" s="22"/>
      <c r="I5" s="22"/>
      <c r="L5" s="24" t="s">
        <v>68</v>
      </c>
      <c r="M5" s="25">
        <v>10652440.85</v>
      </c>
    </row>
    <row r="6" spans="1:13" ht="18" customHeight="1" thickBot="1" x14ac:dyDescent="0.3">
      <c r="A6" s="43" t="s">
        <v>70</v>
      </c>
      <c r="B6" s="43"/>
      <c r="C6" s="43"/>
      <c r="D6" s="43"/>
      <c r="E6" s="43"/>
      <c r="F6" s="43"/>
      <c r="G6" s="43"/>
      <c r="H6" s="23"/>
      <c r="I6" s="23"/>
      <c r="J6" s="16"/>
      <c r="K6" s="16"/>
    </row>
    <row r="7" spans="1:13" ht="26.25" customHeight="1" thickBot="1" x14ac:dyDescent="0.3">
      <c r="A7" s="12" t="s">
        <v>0</v>
      </c>
      <c r="B7" s="13">
        <v>2015</v>
      </c>
      <c r="C7" s="13">
        <v>2016</v>
      </c>
      <c r="D7" s="13">
        <v>2017</v>
      </c>
      <c r="E7" s="13">
        <v>2018</v>
      </c>
      <c r="F7" s="13">
        <v>2019</v>
      </c>
      <c r="G7" s="14">
        <v>2020</v>
      </c>
    </row>
    <row r="8" spans="1:13" x14ac:dyDescent="0.25">
      <c r="A8" s="2" t="s">
        <v>1</v>
      </c>
      <c r="B8" s="7">
        <v>117.95896038771761</v>
      </c>
      <c r="C8" s="7">
        <v>123.464194553322</v>
      </c>
      <c r="D8" s="7">
        <v>132.607416613879</v>
      </c>
      <c r="E8" s="7">
        <v>134.46868937501301</v>
      </c>
      <c r="F8" s="7">
        <v>126.45167999352186</v>
      </c>
      <c r="G8" s="8">
        <v>133.67542531062637</v>
      </c>
      <c r="I8" s="16">
        <v>14239695.6122004</v>
      </c>
      <c r="J8" s="16">
        <f>(I8*100)/10652440.85</f>
        <v>133.67542531062637</v>
      </c>
      <c r="K8" s="17"/>
      <c r="L8" s="18"/>
    </row>
    <row r="9" spans="1:13" x14ac:dyDescent="0.25">
      <c r="A9" s="2" t="s">
        <v>2</v>
      </c>
      <c r="B9" s="7">
        <v>244.6299789732235</v>
      </c>
      <c r="C9" s="7">
        <v>245.44002884153042</v>
      </c>
      <c r="D9" s="7">
        <v>293.45298443824748</v>
      </c>
      <c r="E9" s="7">
        <v>306.60152449110296</v>
      </c>
      <c r="F9" s="7">
        <v>296.8485519431751</v>
      </c>
      <c r="G9" s="8">
        <v>287.05947238136577</v>
      </c>
      <c r="I9" s="16">
        <v>30578840.499747075</v>
      </c>
      <c r="J9" s="16">
        <f t="shared" ref="J9:J68" si="0">(I9*100)/10652440.85</f>
        <v>287.05947238136577</v>
      </c>
      <c r="K9" s="17"/>
      <c r="L9" s="18"/>
    </row>
    <row r="10" spans="1:13" x14ac:dyDescent="0.25">
      <c r="A10" s="2" t="s">
        <v>3</v>
      </c>
      <c r="B10" s="7">
        <v>0.41620152546767125</v>
      </c>
      <c r="C10" s="7">
        <v>0.24649113204838219</v>
      </c>
      <c r="D10" s="7">
        <v>0.24790437384187422</v>
      </c>
      <c r="E10" s="7">
        <v>0.2088514734693743</v>
      </c>
      <c r="F10" s="7">
        <v>0.14640258619994029</v>
      </c>
      <c r="G10" s="8">
        <v>9.8597121053246681E-2</v>
      </c>
      <c r="I10" s="16">
        <v>10503</v>
      </c>
      <c r="J10" s="16">
        <f t="shared" si="0"/>
        <v>9.8597121053246681E-2</v>
      </c>
      <c r="K10" s="17"/>
      <c r="L10" s="18"/>
    </row>
    <row r="11" spans="1:13" x14ac:dyDescent="0.25">
      <c r="A11" s="2" t="s">
        <v>4</v>
      </c>
      <c r="B11" s="7">
        <v>78.649236940782387</v>
      </c>
      <c r="C11" s="7">
        <v>78.440841326012546</v>
      </c>
      <c r="D11" s="7">
        <v>82.15176777494797</v>
      </c>
      <c r="E11" s="7">
        <v>82.09151695643051</v>
      </c>
      <c r="F11" s="7">
        <v>85.481445980746571</v>
      </c>
      <c r="G11" s="8">
        <v>86.732185382663403</v>
      </c>
      <c r="I11" s="16">
        <v>9239094.7458005641</v>
      </c>
      <c r="J11" s="16">
        <f t="shared" si="0"/>
        <v>86.732185382663403</v>
      </c>
      <c r="K11" s="17"/>
      <c r="L11" s="18"/>
    </row>
    <row r="12" spans="1:13" x14ac:dyDescent="0.25">
      <c r="A12" s="2" t="s">
        <v>5</v>
      </c>
      <c r="B12" s="7">
        <v>1.116559731184658</v>
      </c>
      <c r="C12" s="7">
        <v>1.2686148771742416</v>
      </c>
      <c r="D12" s="7">
        <v>1.3503608258045701</v>
      </c>
      <c r="E12" s="7">
        <v>1.3682600272063909</v>
      </c>
      <c r="F12" s="7">
        <v>1.5479471166796126</v>
      </c>
      <c r="G12" s="8">
        <v>1.8863443722524871</v>
      </c>
      <c r="I12" s="16">
        <v>200941.71848149999</v>
      </c>
      <c r="J12" s="16">
        <f t="shared" si="0"/>
        <v>1.8863443722524871</v>
      </c>
      <c r="K12" s="17"/>
      <c r="L12" s="18"/>
    </row>
    <row r="13" spans="1:13" ht="26.25" x14ac:dyDescent="0.25">
      <c r="A13" s="3" t="s">
        <v>6</v>
      </c>
      <c r="B13" s="9">
        <v>13.806180992960678</v>
      </c>
      <c r="C13" s="9">
        <v>15.771712189001338</v>
      </c>
      <c r="D13" s="9">
        <v>15.018817371649293</v>
      </c>
      <c r="E13" s="9">
        <v>16.285865363426872</v>
      </c>
      <c r="F13" s="9">
        <v>16.61240115982255</v>
      </c>
      <c r="G13" s="19">
        <v>21.313565958620671</v>
      </c>
      <c r="I13" s="16">
        <v>2270415.0067678024</v>
      </c>
      <c r="J13" s="16">
        <f t="shared" si="0"/>
        <v>21.313565958620671</v>
      </c>
      <c r="K13" s="17"/>
      <c r="L13" s="18"/>
    </row>
    <row r="14" spans="1:13" x14ac:dyDescent="0.25">
      <c r="A14" s="2" t="s">
        <v>7</v>
      </c>
      <c r="B14" s="7">
        <v>4.6094773053413807</v>
      </c>
      <c r="C14" s="7">
        <v>4.656483208635863</v>
      </c>
      <c r="D14" s="7">
        <v>4.9449289005658308</v>
      </c>
      <c r="E14" s="7">
        <v>5.2767189719314471</v>
      </c>
      <c r="F14" s="7">
        <v>5.3422033480068354</v>
      </c>
      <c r="G14" s="8">
        <v>5.0059736248448639</v>
      </c>
      <c r="I14" s="16">
        <v>533258.37935319997</v>
      </c>
      <c r="J14" s="16">
        <f t="shared" si="0"/>
        <v>5.0059736248448639</v>
      </c>
      <c r="K14" s="17"/>
      <c r="L14" s="18"/>
    </row>
    <row r="15" spans="1:13" x14ac:dyDescent="0.25">
      <c r="A15" s="2" t="s">
        <v>8</v>
      </c>
      <c r="B15" s="7">
        <v>4.8106624323232677E-2</v>
      </c>
      <c r="C15" s="7">
        <v>0.46932172268755118</v>
      </c>
      <c r="D15" s="7">
        <v>0.3856197782366248</v>
      </c>
      <c r="E15" s="7">
        <v>0.21958547257878205</v>
      </c>
      <c r="F15" s="7">
        <v>0.25689966488770122</v>
      </c>
      <c r="G15" s="8">
        <v>1.0295964681600425</v>
      </c>
      <c r="I15" s="16">
        <v>109677.1547644376</v>
      </c>
      <c r="J15" s="16">
        <f t="shared" si="0"/>
        <v>1.0295964681600425</v>
      </c>
      <c r="K15" s="17"/>
      <c r="L15" s="18"/>
    </row>
    <row r="16" spans="1:13" x14ac:dyDescent="0.25">
      <c r="A16" s="2" t="s">
        <v>9</v>
      </c>
      <c r="B16" s="7">
        <v>0.2012277573789566</v>
      </c>
      <c r="C16" s="7">
        <v>7.7649591367647555E-2</v>
      </c>
      <c r="D16" s="7">
        <v>0.22565072561183869</v>
      </c>
      <c r="E16" s="7">
        <v>0.61440538514872933</v>
      </c>
      <c r="F16" s="7">
        <v>0.69886593705861355</v>
      </c>
      <c r="G16" s="8">
        <v>0.72903437289679951</v>
      </c>
      <c r="I16" s="16">
        <v>77659.955348999996</v>
      </c>
      <c r="J16" s="16">
        <f t="shared" si="0"/>
        <v>0.72903437289679951</v>
      </c>
      <c r="K16" s="17"/>
      <c r="L16" s="18"/>
    </row>
    <row r="17" spans="1:12" x14ac:dyDescent="0.25">
      <c r="A17" s="2" t="s">
        <v>10</v>
      </c>
      <c r="B17" s="7">
        <v>7.1312736792616143</v>
      </c>
      <c r="C17" s="7">
        <v>8.7415817454478795</v>
      </c>
      <c r="D17" s="7">
        <v>8.5997050897155436</v>
      </c>
      <c r="E17" s="7">
        <v>8.5514364624053325</v>
      </c>
      <c r="F17" s="7">
        <v>9.3578756428098675</v>
      </c>
      <c r="G17" s="8">
        <v>10.22564156799365</v>
      </c>
      <c r="I17" s="16">
        <v>1089280.4195635361</v>
      </c>
      <c r="J17" s="16">
        <f t="shared" si="0"/>
        <v>10.22564156799365</v>
      </c>
      <c r="K17" s="17"/>
      <c r="L17" s="18"/>
    </row>
    <row r="18" spans="1:12" x14ac:dyDescent="0.25">
      <c r="A18" s="2" t="s">
        <v>11</v>
      </c>
      <c r="B18" s="7">
        <v>6.3152510371590083</v>
      </c>
      <c r="C18" s="7">
        <v>6.5146495279387251</v>
      </c>
      <c r="D18" s="7">
        <v>7.0214568767689984</v>
      </c>
      <c r="E18" s="7">
        <v>6.5599368070424475</v>
      </c>
      <c r="F18" s="7">
        <v>6.6965130951602738</v>
      </c>
      <c r="G18" s="8">
        <v>6.5165598559109199</v>
      </c>
      <c r="I18" s="16">
        <v>694172.68410575599</v>
      </c>
      <c r="J18" s="16">
        <f t="shared" si="0"/>
        <v>6.5165598559109199</v>
      </c>
      <c r="K18" s="17"/>
      <c r="L18" s="18"/>
    </row>
    <row r="19" spans="1:12" x14ac:dyDescent="0.25">
      <c r="A19" s="2" t="s">
        <v>12</v>
      </c>
      <c r="B19" s="7">
        <v>16.037943497653668</v>
      </c>
      <c r="C19" s="7">
        <v>18.932261140859389</v>
      </c>
      <c r="D19" s="7">
        <v>18.993086552533239</v>
      </c>
      <c r="E19" s="7">
        <v>20.008446850607129</v>
      </c>
      <c r="F19" s="7">
        <v>20.855001660203317</v>
      </c>
      <c r="G19" s="8">
        <v>21.107634216267609</v>
      </c>
      <c r="I19" s="16">
        <v>2248478.249722268</v>
      </c>
      <c r="J19" s="16">
        <f t="shared" si="0"/>
        <v>21.107634216267609</v>
      </c>
      <c r="K19" s="17"/>
      <c r="L19" s="18"/>
    </row>
    <row r="20" spans="1:12" x14ac:dyDescent="0.25">
      <c r="A20" s="2" t="s">
        <v>13</v>
      </c>
      <c r="B20" s="7">
        <v>6.6140394759496886</v>
      </c>
      <c r="C20" s="7">
        <v>5.9163068359278839</v>
      </c>
      <c r="D20" s="7">
        <v>6.9195095199670726</v>
      </c>
      <c r="E20" s="7">
        <v>6.4205069043061389</v>
      </c>
      <c r="F20" s="7">
        <v>6.2594466726841587</v>
      </c>
      <c r="G20" s="8">
        <v>6.7952368371750431</v>
      </c>
      <c r="I20" s="16">
        <v>723858.58469748229</v>
      </c>
      <c r="J20" s="16">
        <f t="shared" si="0"/>
        <v>6.7952368371750431</v>
      </c>
      <c r="K20" s="17"/>
      <c r="L20" s="18"/>
    </row>
    <row r="21" spans="1:12" x14ac:dyDescent="0.25">
      <c r="A21" s="2" t="s">
        <v>14</v>
      </c>
      <c r="B21" s="7">
        <v>34.983434266389303</v>
      </c>
      <c r="C21" s="7">
        <v>36.330013466337299</v>
      </c>
      <c r="D21" s="7">
        <v>37.196426067908163</v>
      </c>
      <c r="E21" s="7">
        <v>34.014398056450723</v>
      </c>
      <c r="F21" s="7">
        <v>36.704582304376352</v>
      </c>
      <c r="G21" s="8">
        <v>39.129130555450075</v>
      </c>
      <c r="I21" s="16">
        <v>4168207.4875385957</v>
      </c>
      <c r="J21" s="16">
        <f t="shared" si="0"/>
        <v>39.129130555450075</v>
      </c>
      <c r="K21" s="17"/>
      <c r="L21" s="18"/>
    </row>
    <row r="22" spans="1:12" x14ac:dyDescent="0.25">
      <c r="A22" s="2" t="s">
        <v>15</v>
      </c>
      <c r="B22" s="7">
        <v>7.551802614299151E-2</v>
      </c>
      <c r="C22" s="7">
        <v>6.6232671511082239E-2</v>
      </c>
      <c r="D22" s="7">
        <v>0.12155586433286555</v>
      </c>
      <c r="E22" s="7">
        <v>0.1774069171709787</v>
      </c>
      <c r="F22" s="7">
        <v>0.18836898397040794</v>
      </c>
      <c r="G22" s="8">
        <v>0.17590334707185912</v>
      </c>
      <c r="I22" s="16">
        <v>18738</v>
      </c>
      <c r="J22" s="16">
        <f t="shared" si="0"/>
        <v>0.17590334707185912</v>
      </c>
      <c r="K22" s="17"/>
      <c r="L22" s="18"/>
    </row>
    <row r="23" spans="1:12" x14ac:dyDescent="0.25">
      <c r="A23" s="2" t="s">
        <v>16</v>
      </c>
      <c r="B23" s="7">
        <v>7.603423534480644</v>
      </c>
      <c r="C23" s="7">
        <v>6.1752481396422674</v>
      </c>
      <c r="D23" s="7">
        <v>5.7538853095159057</v>
      </c>
      <c r="E23" s="7">
        <v>6.2611496268908358</v>
      </c>
      <c r="F23" s="7">
        <v>6.0286466299789447</v>
      </c>
      <c r="G23" s="8">
        <v>5.9353126512928425</v>
      </c>
      <c r="I23" s="16">
        <v>632255.66944153677</v>
      </c>
      <c r="J23" s="16">
        <f t="shared" si="0"/>
        <v>5.9353126512928425</v>
      </c>
      <c r="K23" s="17"/>
      <c r="L23" s="18"/>
    </row>
    <row r="24" spans="1:12" x14ac:dyDescent="0.25">
      <c r="A24" s="2" t="s">
        <v>17</v>
      </c>
      <c r="B24" s="7">
        <v>1.7903390705330611</v>
      </c>
      <c r="C24" s="7">
        <v>2.3230646118998983</v>
      </c>
      <c r="D24" s="7">
        <v>1.7690689691847556</v>
      </c>
      <c r="E24" s="7">
        <v>1.4947063006701429</v>
      </c>
      <c r="F24" s="7">
        <v>1.8125357400804949</v>
      </c>
      <c r="G24" s="8">
        <v>2.5090187934566601</v>
      </c>
      <c r="I24" s="16">
        <v>267271.74288835441</v>
      </c>
      <c r="J24" s="16">
        <f t="shared" si="0"/>
        <v>2.5090187934566601</v>
      </c>
      <c r="K24" s="17"/>
      <c r="L24" s="18"/>
    </row>
    <row r="25" spans="1:12" x14ac:dyDescent="0.25">
      <c r="A25" s="2" t="s">
        <v>18</v>
      </c>
      <c r="B25" s="7">
        <v>7.5391170266511152</v>
      </c>
      <c r="C25" s="7">
        <v>7.7219413682931171</v>
      </c>
      <c r="D25" s="7">
        <v>7.6651392629412163</v>
      </c>
      <c r="E25" s="7">
        <v>8.4535084411010839</v>
      </c>
      <c r="F25" s="7">
        <v>8.5430740529415825</v>
      </c>
      <c r="G25" s="8">
        <v>8.6186767944237062</v>
      </c>
      <c r="I25" s="16">
        <v>918099.44757866149</v>
      </c>
      <c r="J25" s="16">
        <f t="shared" si="0"/>
        <v>8.6186767944237062</v>
      </c>
      <c r="K25" s="17"/>
      <c r="L25" s="18"/>
    </row>
    <row r="26" spans="1:12" x14ac:dyDescent="0.25">
      <c r="A26" s="2" t="s">
        <v>19</v>
      </c>
      <c r="B26" s="7">
        <v>2.3617634409274233</v>
      </c>
      <c r="C26" s="7">
        <v>3.402526456118423</v>
      </c>
      <c r="D26" s="7">
        <v>4.1883458487714131</v>
      </c>
      <c r="E26" s="7">
        <v>4.4574444919432947</v>
      </c>
      <c r="F26" s="7">
        <v>4.6776433706753222</v>
      </c>
      <c r="G26" s="8">
        <v>5.1077262017442697</v>
      </c>
      <c r="I26" s="16">
        <v>544097.51242076</v>
      </c>
      <c r="J26" s="16">
        <f t="shared" si="0"/>
        <v>5.1077262017442697</v>
      </c>
      <c r="K26" s="17"/>
      <c r="L26" s="18"/>
    </row>
    <row r="27" spans="1:12" x14ac:dyDescent="0.25">
      <c r="A27" s="2" t="s">
        <v>20</v>
      </c>
      <c r="B27" s="7">
        <v>14.074056480165414</v>
      </c>
      <c r="C27" s="7">
        <v>14.1948262171222</v>
      </c>
      <c r="D27" s="7">
        <v>14.267672020026101</v>
      </c>
      <c r="E27" s="7">
        <v>14.753186795524472</v>
      </c>
      <c r="F27" s="7">
        <v>16.938070575357788</v>
      </c>
      <c r="G27" s="8">
        <v>18.825027426440148</v>
      </c>
      <c r="I27" s="16">
        <v>2005324.9115978139</v>
      </c>
      <c r="J27" s="16">
        <f t="shared" si="0"/>
        <v>18.825027426440148</v>
      </c>
      <c r="K27" s="17"/>
      <c r="L27" s="18"/>
    </row>
    <row r="28" spans="1:12" x14ac:dyDescent="0.25">
      <c r="A28" s="4" t="s">
        <v>21</v>
      </c>
      <c r="B28" s="7">
        <v>0.94668865704372918</v>
      </c>
      <c r="C28" s="7">
        <v>1.6367461849902041</v>
      </c>
      <c r="D28" s="7">
        <v>1.2386753342258128</v>
      </c>
      <c r="E28" s="7">
        <v>0.88828408727638331</v>
      </c>
      <c r="F28" s="7">
        <v>1.5197666104412815</v>
      </c>
      <c r="G28" s="8">
        <v>2.2497291949723639</v>
      </c>
      <c r="I28" s="16">
        <v>239651.07177961222</v>
      </c>
      <c r="J28" s="16">
        <f t="shared" si="0"/>
        <v>2.2497291949723639</v>
      </c>
      <c r="K28" s="17"/>
      <c r="L28" s="18"/>
    </row>
    <row r="29" spans="1:12" x14ac:dyDescent="0.25">
      <c r="A29" s="2" t="s">
        <v>22</v>
      </c>
      <c r="B29" s="7">
        <v>0.96928024842562044</v>
      </c>
      <c r="C29" s="7">
        <v>1.0265208302659246</v>
      </c>
      <c r="D29" s="7">
        <v>1.1442058077258257</v>
      </c>
      <c r="E29" s="7">
        <v>1.3504532734677031</v>
      </c>
      <c r="F29" s="7">
        <v>1.3482053198781005</v>
      </c>
      <c r="G29" s="8">
        <v>1.4544837903849988</v>
      </c>
      <c r="I29" s="16">
        <v>154938.02544359997</v>
      </c>
      <c r="J29" s="16">
        <f t="shared" si="0"/>
        <v>1.4544837903849988</v>
      </c>
      <c r="K29" s="17"/>
      <c r="L29" s="18"/>
    </row>
    <row r="30" spans="1:12" x14ac:dyDescent="0.25">
      <c r="A30" s="2" t="s">
        <v>23</v>
      </c>
      <c r="B30" s="7">
        <v>8.255696036983915</v>
      </c>
      <c r="C30" s="7">
        <v>7.8660927856024552</v>
      </c>
      <c r="D30" s="7">
        <v>8.3029723759561431</v>
      </c>
      <c r="E30" s="7">
        <v>8.3612837119816543</v>
      </c>
      <c r="F30" s="7">
        <v>8.3638019125749317</v>
      </c>
      <c r="G30" s="8">
        <v>9.223902058928056</v>
      </c>
      <c r="I30" s="16">
        <v>982570.71088924317</v>
      </c>
      <c r="J30" s="16">
        <f t="shared" si="0"/>
        <v>9.223902058928056</v>
      </c>
      <c r="K30" s="17"/>
      <c r="L30" s="18"/>
    </row>
    <row r="31" spans="1:12" x14ac:dyDescent="0.25">
      <c r="A31" s="2" t="s">
        <v>24</v>
      </c>
      <c r="B31" s="7">
        <v>26.513597163441364</v>
      </c>
      <c r="C31" s="7">
        <v>47.931912652267116</v>
      </c>
      <c r="D31" s="7">
        <v>54.386999324559206</v>
      </c>
      <c r="E31" s="7">
        <v>52.115678396500051</v>
      </c>
      <c r="F31" s="7">
        <v>50.781036290359985</v>
      </c>
      <c r="G31" s="8">
        <v>47.47643262720657</v>
      </c>
      <c r="I31" s="16">
        <v>5057398.9033032805</v>
      </c>
      <c r="J31" s="16">
        <f t="shared" si="0"/>
        <v>47.47643262720657</v>
      </c>
      <c r="K31" s="17"/>
      <c r="L31" s="18"/>
    </row>
    <row r="32" spans="1:12" x14ac:dyDescent="0.25">
      <c r="A32" s="2" t="s">
        <v>65</v>
      </c>
      <c r="B32" s="7">
        <v>33.606443870909864</v>
      </c>
      <c r="C32" s="7">
        <v>30.187508467832565</v>
      </c>
      <c r="D32" s="7">
        <v>39.295990320575164</v>
      </c>
      <c r="E32" s="7">
        <v>48.560227268453737</v>
      </c>
      <c r="F32" s="7">
        <v>51.844726082898376</v>
      </c>
      <c r="G32" s="8">
        <v>50.849792682650346</v>
      </c>
      <c r="I32" s="16">
        <v>5416744.0878669564</v>
      </c>
      <c r="J32" s="16">
        <f t="shared" si="0"/>
        <v>50.849792682650346</v>
      </c>
      <c r="K32" s="17"/>
      <c r="L32" s="18"/>
    </row>
    <row r="33" spans="1:12" x14ac:dyDescent="0.25">
      <c r="A33" s="2" t="s">
        <v>25</v>
      </c>
      <c r="B33" s="7">
        <v>8.6107085430967683</v>
      </c>
      <c r="C33" s="7">
        <v>8.9162025505185962</v>
      </c>
      <c r="D33" s="7">
        <v>8.7502642709890548</v>
      </c>
      <c r="E33" s="7">
        <v>8.674736374998961</v>
      </c>
      <c r="F33" s="7">
        <v>9.1886675200539809</v>
      </c>
      <c r="G33" s="8">
        <v>10.427338861960699</v>
      </c>
      <c r="I33" s="16">
        <v>1110766.1044994264</v>
      </c>
      <c r="J33" s="16">
        <f t="shared" si="0"/>
        <v>10.427338861960699</v>
      </c>
      <c r="K33" s="17"/>
      <c r="L33" s="18"/>
    </row>
    <row r="34" spans="1:12" x14ac:dyDescent="0.25">
      <c r="A34" s="4" t="s">
        <v>26</v>
      </c>
      <c r="B34" s="7">
        <v>1.677530456954119</v>
      </c>
      <c r="C34" s="7">
        <v>1.8583775410128185</v>
      </c>
      <c r="D34" s="7">
        <v>1.9100243680719595</v>
      </c>
      <c r="E34" s="7">
        <v>2.0192177781904634</v>
      </c>
      <c r="F34" s="7">
        <v>2.1323214232087393</v>
      </c>
      <c r="G34" s="8">
        <v>2.2037111485955445</v>
      </c>
      <c r="I34" s="16">
        <v>234749.02660899598</v>
      </c>
      <c r="J34" s="16">
        <f t="shared" si="0"/>
        <v>2.2037111485955445</v>
      </c>
      <c r="K34" s="17"/>
      <c r="L34" s="18"/>
    </row>
    <row r="35" spans="1:12" x14ac:dyDescent="0.25">
      <c r="A35" s="4" t="s">
        <v>27</v>
      </c>
      <c r="B35" s="7">
        <v>0.21937352617130557</v>
      </c>
      <c r="C35" s="7">
        <v>0.24651516425805561</v>
      </c>
      <c r="D35" s="7">
        <v>0.29466267836490218</v>
      </c>
      <c r="E35" s="7">
        <v>0.31201147556671827</v>
      </c>
      <c r="F35" s="7">
        <v>0.35206613025337086</v>
      </c>
      <c r="G35" s="8">
        <v>0.36233402051418101</v>
      </c>
      <c r="I35" s="16">
        <v>38597.417214699999</v>
      </c>
      <c r="J35" s="16">
        <f t="shared" si="0"/>
        <v>0.36233402051418101</v>
      </c>
      <c r="K35" s="17"/>
      <c r="L35" s="18"/>
    </row>
    <row r="36" spans="1:12" x14ac:dyDescent="0.25">
      <c r="A36" s="4" t="s">
        <v>28</v>
      </c>
      <c r="B36" s="7">
        <v>1.0153482793177844</v>
      </c>
      <c r="C36" s="7">
        <v>1.0135643411478894</v>
      </c>
      <c r="D36" s="7">
        <v>1.1476963383984837</v>
      </c>
      <c r="E36" s="7">
        <v>1.1879269063673055</v>
      </c>
      <c r="F36" s="7">
        <v>1.2722532115824925</v>
      </c>
      <c r="G36" s="8">
        <v>1.1678675455177874</v>
      </c>
      <c r="I36" s="16">
        <v>124406.39949262913</v>
      </c>
      <c r="J36" s="16">
        <f t="shared" si="0"/>
        <v>1.1678675455177874</v>
      </c>
      <c r="K36" s="17"/>
      <c r="L36" s="18"/>
    </row>
    <row r="37" spans="1:12" x14ac:dyDescent="0.25">
      <c r="A37" s="4" t="s">
        <v>29</v>
      </c>
      <c r="B37" s="7">
        <v>1.1462557347462417</v>
      </c>
      <c r="C37" s="7">
        <v>1.2429837953060812</v>
      </c>
      <c r="D37" s="7">
        <v>1.3055154549261236</v>
      </c>
      <c r="E37" s="7">
        <v>1.4543657224460944</v>
      </c>
      <c r="F37" s="7">
        <v>1.6224042883813694</v>
      </c>
      <c r="G37" s="8">
        <v>1.6695898726834986</v>
      </c>
      <c r="I37" s="16">
        <v>177852.07362519999</v>
      </c>
      <c r="J37" s="16">
        <f t="shared" si="0"/>
        <v>1.6695898726834986</v>
      </c>
      <c r="K37" s="17"/>
      <c r="L37" s="18"/>
    </row>
    <row r="38" spans="1:12" x14ac:dyDescent="0.25">
      <c r="A38" s="4" t="s">
        <v>30</v>
      </c>
      <c r="B38" s="7">
        <v>0.43598884283014688</v>
      </c>
      <c r="C38" s="7">
        <v>0.60709294431509642</v>
      </c>
      <c r="D38" s="7">
        <v>0.65888708932636453</v>
      </c>
      <c r="E38" s="7">
        <v>0.61092470450255532</v>
      </c>
      <c r="F38" s="7">
        <v>0.68052036575346975</v>
      </c>
      <c r="G38" s="8">
        <v>0.71056216523896487</v>
      </c>
      <c r="I38" s="16">
        <v>75692.214354559997</v>
      </c>
      <c r="J38" s="16">
        <f t="shared" si="0"/>
        <v>0.71056216523896487</v>
      </c>
      <c r="K38" s="17"/>
      <c r="L38" s="18"/>
    </row>
    <row r="39" spans="1:12" x14ac:dyDescent="0.25">
      <c r="A39" s="4" t="s">
        <v>31</v>
      </c>
      <c r="B39" s="7">
        <v>0.23741952727360471</v>
      </c>
      <c r="C39" s="7">
        <v>0.61396168955908637</v>
      </c>
      <c r="D39" s="7">
        <v>0.95312823018382087</v>
      </c>
      <c r="E39" s="7">
        <v>1.0594552195071285</v>
      </c>
      <c r="F39" s="7">
        <v>1.192368948066427</v>
      </c>
      <c r="G39" s="8">
        <v>1.3561768700104073</v>
      </c>
      <c r="I39" s="16">
        <v>144465.93889924002</v>
      </c>
      <c r="J39" s="16">
        <f t="shared" si="0"/>
        <v>1.3561768700104073</v>
      </c>
      <c r="K39" s="17"/>
      <c r="L39" s="18"/>
    </row>
    <row r="40" spans="1:12" x14ac:dyDescent="0.25">
      <c r="A40" s="4" t="s">
        <v>32</v>
      </c>
      <c r="B40" s="7">
        <v>0.15372925201978646</v>
      </c>
      <c r="C40" s="7">
        <v>1.4342867401631549</v>
      </c>
      <c r="D40" s="7">
        <v>2.1037368295325036</v>
      </c>
      <c r="E40" s="7">
        <v>2.899344006911817</v>
      </c>
      <c r="F40" s="7">
        <v>3.7138777763909476</v>
      </c>
      <c r="G40" s="8">
        <v>3.1404316425867753</v>
      </c>
      <c r="I40" s="16">
        <v>334532.62316123961</v>
      </c>
      <c r="J40" s="16">
        <f t="shared" si="0"/>
        <v>3.1404316425867753</v>
      </c>
      <c r="K40" s="17"/>
      <c r="L40" s="18"/>
    </row>
    <row r="41" spans="1:12" x14ac:dyDescent="0.25">
      <c r="A41" s="4" t="s">
        <v>33</v>
      </c>
      <c r="B41" s="7">
        <v>4.1655632394573032E-2</v>
      </c>
      <c r="C41" s="7">
        <v>0.27109826894592032</v>
      </c>
      <c r="D41" s="7">
        <v>0.33250207961143796</v>
      </c>
      <c r="E41" s="7">
        <v>0.82341261861224013</v>
      </c>
      <c r="F41" s="7">
        <v>1.2891688262949497</v>
      </c>
      <c r="G41" s="8">
        <v>1.1585531026987848</v>
      </c>
      <c r="I41" s="16">
        <v>123414.1839808278</v>
      </c>
      <c r="J41" s="16">
        <f t="shared" si="0"/>
        <v>1.1585531026987848</v>
      </c>
      <c r="K41" s="17"/>
      <c r="L41" s="18"/>
    </row>
    <row r="42" spans="1:12" x14ac:dyDescent="0.25">
      <c r="A42" s="4" t="s">
        <v>34</v>
      </c>
      <c r="B42" s="7">
        <v>1.0353852215578729E-2</v>
      </c>
      <c r="C42" s="7">
        <v>0.23033012773008679</v>
      </c>
      <c r="D42" s="7">
        <v>0.10422202782438988</v>
      </c>
      <c r="E42" s="7">
        <v>0.31651301852039487</v>
      </c>
      <c r="F42" s="7">
        <v>6.727796341193271E-3</v>
      </c>
      <c r="G42" s="8">
        <v>0.16800335969422464</v>
      </c>
      <c r="I42" s="16">
        <v>17896.45851744002</v>
      </c>
      <c r="J42" s="16">
        <f t="shared" si="0"/>
        <v>0.16800335969422464</v>
      </c>
      <c r="K42" s="17"/>
      <c r="L42" s="18"/>
    </row>
    <row r="43" spans="1:12" x14ac:dyDescent="0.25">
      <c r="A43" s="4" t="s">
        <v>35</v>
      </c>
      <c r="B43" s="7">
        <v>1.2068644403497438E-2</v>
      </c>
      <c r="C43" s="7">
        <v>2.170722365051523E-2</v>
      </c>
      <c r="D43" s="7">
        <v>5.7773449835980185E-2</v>
      </c>
      <c r="E43" s="7">
        <v>9.8580226163560533E-2</v>
      </c>
      <c r="F43" s="7">
        <v>0.11177668275392964</v>
      </c>
      <c r="G43" s="8">
        <v>0.10277456738940728</v>
      </c>
      <c r="I43" s="16">
        <v>10948</v>
      </c>
      <c r="J43" s="16">
        <f t="shared" si="0"/>
        <v>0.10277456738940728</v>
      </c>
      <c r="K43" s="17"/>
      <c r="L43" s="18"/>
    </row>
    <row r="44" spans="1:12" x14ac:dyDescent="0.25">
      <c r="A44" s="2" t="s">
        <v>36</v>
      </c>
      <c r="B44" s="7">
        <v>112.35561487165504</v>
      </c>
      <c r="C44" s="7">
        <v>124.87012884739464</v>
      </c>
      <c r="D44" s="7">
        <v>129.24890151412043</v>
      </c>
      <c r="E44" s="7">
        <v>128.95291437422966</v>
      </c>
      <c r="F44" s="7">
        <v>130.01434526902224</v>
      </c>
      <c r="G44" s="8">
        <v>129.62938440127641</v>
      </c>
      <c r="I44" s="16">
        <v>13808693.497565094</v>
      </c>
      <c r="J44" s="16">
        <f t="shared" si="0"/>
        <v>129.62938440127641</v>
      </c>
      <c r="K44" s="17"/>
      <c r="L44" s="18"/>
    </row>
    <row r="45" spans="1:12" x14ac:dyDescent="0.25">
      <c r="A45" s="2" t="s">
        <v>37</v>
      </c>
      <c r="B45" s="7">
        <v>11.184779599447502</v>
      </c>
      <c r="C45" s="7">
        <v>10.121308472179868</v>
      </c>
      <c r="D45" s="7">
        <v>8.9797226955668581</v>
      </c>
      <c r="E45" s="7">
        <v>8.6236297674277615</v>
      </c>
      <c r="F45" s="7">
        <v>9.0751316621293583</v>
      </c>
      <c r="G45" s="8">
        <v>9.1693615467729508</v>
      </c>
      <c r="I45" s="16">
        <v>976760.81509263359</v>
      </c>
      <c r="J45" s="16">
        <f t="shared" si="0"/>
        <v>9.1693615467729508</v>
      </c>
      <c r="K45" s="17"/>
      <c r="L45" s="18"/>
    </row>
    <row r="46" spans="1:12" x14ac:dyDescent="0.25">
      <c r="A46" s="2" t="s">
        <v>38</v>
      </c>
      <c r="B46" s="7">
        <v>165.9782219197977</v>
      </c>
      <c r="C46" s="7">
        <v>186.66714540674798</v>
      </c>
      <c r="D46" s="7">
        <v>186.04570113314003</v>
      </c>
      <c r="E46" s="7">
        <v>217.04385370262713</v>
      </c>
      <c r="F46" s="7">
        <v>246.11564565876898</v>
      </c>
      <c r="G46" s="8">
        <v>262.73270785037096</v>
      </c>
      <c r="I46" s="16">
        <v>27987446.297364075</v>
      </c>
      <c r="J46" s="16">
        <f t="shared" si="0"/>
        <v>262.73270785037096</v>
      </c>
      <c r="K46" s="17"/>
      <c r="L46" s="18"/>
    </row>
    <row r="47" spans="1:12" x14ac:dyDescent="0.25">
      <c r="A47" s="2" t="s">
        <v>39</v>
      </c>
      <c r="B47" s="7">
        <v>9.4458686837000752</v>
      </c>
      <c r="C47" s="7">
        <v>7.5348798222083246</v>
      </c>
      <c r="D47" s="7">
        <v>8.8623770261637986</v>
      </c>
      <c r="E47" s="7">
        <v>8.3792972997728654</v>
      </c>
      <c r="F47" s="7">
        <v>9.3005549707341792</v>
      </c>
      <c r="G47" s="8">
        <v>9.9659119458767069</v>
      </c>
      <c r="I47" s="16">
        <v>1061612.8751976001</v>
      </c>
      <c r="J47" s="16">
        <f t="shared" si="0"/>
        <v>9.9659119458767069</v>
      </c>
      <c r="K47" s="17"/>
      <c r="L47" s="18"/>
    </row>
    <row r="48" spans="1:12" x14ac:dyDescent="0.25">
      <c r="A48" s="2" t="s">
        <v>40</v>
      </c>
      <c r="B48" s="7">
        <v>32.916584691262251</v>
      </c>
      <c r="C48" s="7">
        <v>29.106167499479767</v>
      </c>
      <c r="D48" s="7">
        <v>28.428665357757726</v>
      </c>
      <c r="E48" s="7">
        <v>29.187241838365036</v>
      </c>
      <c r="F48" s="7">
        <v>28.666168827784734</v>
      </c>
      <c r="G48" s="8">
        <v>26.63840642953344</v>
      </c>
      <c r="I48" s="16">
        <v>2837640.4882886466</v>
      </c>
      <c r="J48" s="16">
        <f t="shared" si="0"/>
        <v>26.63840642953344</v>
      </c>
      <c r="K48" s="17"/>
      <c r="L48" s="18"/>
    </row>
    <row r="49" spans="1:12" x14ac:dyDescent="0.25">
      <c r="A49" s="2" t="s">
        <v>41</v>
      </c>
      <c r="B49" s="7">
        <v>88.422949824084924</v>
      </c>
      <c r="C49" s="7">
        <v>80.098551834921977</v>
      </c>
      <c r="D49" s="7">
        <v>81.332235565174329</v>
      </c>
      <c r="E49" s="7">
        <v>85.309778918820243</v>
      </c>
      <c r="F49" s="7">
        <v>95.149647648147663</v>
      </c>
      <c r="G49" s="20">
        <v>102.04495577585601</v>
      </c>
      <c r="I49" s="16">
        <v>10870278.55443172</v>
      </c>
      <c r="J49" s="16">
        <f t="shared" si="0"/>
        <v>102.04495577585601</v>
      </c>
      <c r="K49" s="17"/>
      <c r="L49" s="18"/>
    </row>
    <row r="50" spans="1:12" x14ac:dyDescent="0.25">
      <c r="A50" s="2" t="s">
        <v>42</v>
      </c>
      <c r="B50" s="7">
        <v>6.3272637607600268</v>
      </c>
      <c r="C50" s="7">
        <v>5.1520146322594886</v>
      </c>
      <c r="D50" s="7">
        <v>6.4737018673553246</v>
      </c>
      <c r="E50" s="7">
        <v>5.9358113980692773</v>
      </c>
      <c r="F50" s="7">
        <v>7.1643850907947169</v>
      </c>
      <c r="G50" s="8">
        <v>8.4580986327223222</v>
      </c>
      <c r="I50" s="16">
        <v>900993.95388540404</v>
      </c>
      <c r="J50" s="16">
        <f t="shared" si="0"/>
        <v>8.4580986327223222</v>
      </c>
      <c r="K50" s="17"/>
      <c r="L50" s="18"/>
    </row>
    <row r="51" spans="1:12" x14ac:dyDescent="0.25">
      <c r="A51" s="2" t="s">
        <v>43</v>
      </c>
      <c r="B51" s="7">
        <v>1.9308792708729872</v>
      </c>
      <c r="C51" s="7">
        <v>1.5461708052972101</v>
      </c>
      <c r="D51" s="7">
        <v>1.5721543545086232</v>
      </c>
      <c r="E51" s="7">
        <v>1.4738587644028931</v>
      </c>
      <c r="F51" s="7">
        <v>1.3636622743297813</v>
      </c>
      <c r="G51" s="8">
        <v>1.246671081554797</v>
      </c>
      <c r="I51" s="16">
        <v>132800.89955668</v>
      </c>
      <c r="J51" s="16">
        <f t="shared" si="0"/>
        <v>1.246671081554797</v>
      </c>
      <c r="K51" s="17"/>
      <c r="L51" s="18"/>
    </row>
    <row r="52" spans="1:12" x14ac:dyDescent="0.25">
      <c r="A52" s="2" t="s">
        <v>44</v>
      </c>
      <c r="B52" s="7">
        <v>3.6189938267666868</v>
      </c>
      <c r="C52" s="7">
        <v>3.3452689145607528</v>
      </c>
      <c r="D52" s="7">
        <v>3.4905103912415822</v>
      </c>
      <c r="E52" s="7">
        <v>3.7028766492900345</v>
      </c>
      <c r="F52" s="7">
        <v>3.8514579747627349</v>
      </c>
      <c r="G52" s="8">
        <v>3.8611856597767451</v>
      </c>
      <c r="I52" s="16">
        <v>411310.51851640001</v>
      </c>
      <c r="J52" s="16">
        <f t="shared" si="0"/>
        <v>3.8611856597767451</v>
      </c>
      <c r="K52" s="17"/>
      <c r="L52" s="18"/>
    </row>
    <row r="53" spans="1:12" x14ac:dyDescent="0.25">
      <c r="A53" s="4" t="s">
        <v>45</v>
      </c>
      <c r="B53" s="7">
        <v>0.91147168717053695</v>
      </c>
      <c r="C53" s="7">
        <v>0.99179271282294579</v>
      </c>
      <c r="D53" s="7">
        <v>0.88296553625804208</v>
      </c>
      <c r="E53" s="7">
        <v>0.97745253545837851</v>
      </c>
      <c r="F53" s="7">
        <v>1.2657302765869838</v>
      </c>
      <c r="G53" s="8">
        <v>1.309144041480409</v>
      </c>
      <c r="I53" s="16">
        <v>139455.79466000001</v>
      </c>
      <c r="J53" s="16">
        <f t="shared" si="0"/>
        <v>1.309144041480409</v>
      </c>
      <c r="K53" s="17"/>
      <c r="L53" s="18"/>
    </row>
    <row r="54" spans="1:12" x14ac:dyDescent="0.25">
      <c r="A54" s="4" t="s">
        <v>46</v>
      </c>
      <c r="B54" s="7">
        <v>3.1185731597630699</v>
      </c>
      <c r="C54" s="7">
        <v>2.9882308436566101</v>
      </c>
      <c r="D54" s="7">
        <v>2.3585029811900622</v>
      </c>
      <c r="E54" s="7">
        <v>3.4841841513256719</v>
      </c>
      <c r="F54" s="7">
        <v>3.8644431118192317</v>
      </c>
      <c r="G54" s="8">
        <v>3.96446203762962</v>
      </c>
      <c r="I54" s="16">
        <v>422311.97357919998</v>
      </c>
      <c r="J54" s="16">
        <f t="shared" si="0"/>
        <v>3.96446203762962</v>
      </c>
      <c r="K54" s="17"/>
      <c r="L54" s="18"/>
    </row>
    <row r="55" spans="1:12" x14ac:dyDescent="0.25">
      <c r="A55" s="4" t="s">
        <v>47</v>
      </c>
      <c r="B55" s="7">
        <v>2.5100674708306219</v>
      </c>
      <c r="C55" s="7">
        <v>2.0326137274239762</v>
      </c>
      <c r="D55" s="7">
        <v>2.6920795100615873</v>
      </c>
      <c r="E55" s="7">
        <v>1.4749323316708691</v>
      </c>
      <c r="F55" s="7">
        <v>1.6306816621176599</v>
      </c>
      <c r="G55" s="8">
        <v>1.8488970677877643</v>
      </c>
      <c r="I55" s="16">
        <v>196952.66652347599</v>
      </c>
      <c r="J55" s="16">
        <f t="shared" si="0"/>
        <v>1.8488970677877643</v>
      </c>
      <c r="K55" s="17"/>
      <c r="L55" s="18"/>
    </row>
    <row r="56" spans="1:12" x14ac:dyDescent="0.25">
      <c r="A56" s="4" t="s">
        <v>48</v>
      </c>
      <c r="B56" s="7">
        <v>0.61336833970234761</v>
      </c>
      <c r="C56" s="7">
        <v>0.4839339860982606</v>
      </c>
      <c r="D56" s="7">
        <v>0.49785585435447666</v>
      </c>
      <c r="E56" s="7">
        <v>0.36695370190403659</v>
      </c>
      <c r="F56" s="7">
        <v>0.41164263128844686</v>
      </c>
      <c r="G56" s="8">
        <v>0.4262000968087985</v>
      </c>
      <c r="I56" s="16">
        <v>45400.713215199998</v>
      </c>
      <c r="J56" s="16">
        <f t="shared" si="0"/>
        <v>0.4262000968087985</v>
      </c>
      <c r="K56" s="17"/>
      <c r="L56" s="18"/>
    </row>
    <row r="57" spans="1:12" x14ac:dyDescent="0.25">
      <c r="A57" s="4" t="s">
        <v>49</v>
      </c>
      <c r="B57" s="7">
        <v>4.3441089908626171</v>
      </c>
      <c r="C57" s="7">
        <v>3.6358368030316335</v>
      </c>
      <c r="D57" s="7">
        <v>3.6237081177097537</v>
      </c>
      <c r="E57" s="7">
        <v>4.7986457112339647</v>
      </c>
      <c r="F57" s="7">
        <v>4.2722222932490244</v>
      </c>
      <c r="G57" s="8">
        <v>6.4679776254806818</v>
      </c>
      <c r="I57" s="16">
        <v>688997.49074556411</v>
      </c>
      <c r="J57" s="16">
        <f t="shared" si="0"/>
        <v>6.4679776254806818</v>
      </c>
      <c r="K57" s="17"/>
      <c r="L57" s="18"/>
    </row>
    <row r="58" spans="1:12" x14ac:dyDescent="0.25">
      <c r="A58" s="4" t="s">
        <v>50</v>
      </c>
      <c r="B58" s="7">
        <v>1.0667232735709692E-3</v>
      </c>
      <c r="C58" s="7">
        <v>8.5696645173470468E-4</v>
      </c>
      <c r="D58" s="7">
        <v>7.3187849061357333E-3</v>
      </c>
      <c r="E58" s="7">
        <v>1.3579000211838756E-2</v>
      </c>
      <c r="F58" s="7">
        <v>1.9762960841998262E-2</v>
      </c>
      <c r="G58" s="8">
        <v>2.4967047810455573E-2</v>
      </c>
      <c r="I58" s="16">
        <v>2659.6</v>
      </c>
      <c r="J58" s="16">
        <f t="shared" si="0"/>
        <v>2.4967047810455573E-2</v>
      </c>
      <c r="K58" s="17"/>
      <c r="L58" s="18"/>
    </row>
    <row r="59" spans="1:12" x14ac:dyDescent="0.25">
      <c r="A59" s="4" t="s">
        <v>51</v>
      </c>
      <c r="B59" s="7">
        <v>59.055139248926736</v>
      </c>
      <c r="C59" s="7">
        <v>60.502714765234991</v>
      </c>
      <c r="D59" s="7">
        <v>77.386604626898674</v>
      </c>
      <c r="E59" s="7">
        <v>78.174991996307284</v>
      </c>
      <c r="F59" s="7">
        <v>88.964456212638439</v>
      </c>
      <c r="G59" s="8">
        <v>95.559364837306916</v>
      </c>
      <c r="I59" s="16">
        <v>10179404.815929817</v>
      </c>
      <c r="J59" s="16">
        <f t="shared" si="0"/>
        <v>95.559364837306916</v>
      </c>
      <c r="K59" s="17"/>
      <c r="L59" s="18"/>
    </row>
    <row r="60" spans="1:12" x14ac:dyDescent="0.25">
      <c r="A60" s="4" t="s">
        <v>52</v>
      </c>
      <c r="B60" s="7">
        <v>16.316268098226946</v>
      </c>
      <c r="C60" s="7">
        <v>16.020661282150382</v>
      </c>
      <c r="D60" s="7">
        <v>14.940551368712454</v>
      </c>
      <c r="E60" s="7">
        <v>18.398380263483208</v>
      </c>
      <c r="F60" s="7">
        <v>20.428177744349778</v>
      </c>
      <c r="G60" s="8">
        <v>20.567542610769813</v>
      </c>
      <c r="I60" s="16">
        <v>2190945.3109108</v>
      </c>
      <c r="J60" s="16">
        <f t="shared" si="0"/>
        <v>20.567542610769813</v>
      </c>
      <c r="K60" s="17"/>
      <c r="L60" s="18"/>
    </row>
    <row r="61" spans="1:12" x14ac:dyDescent="0.25">
      <c r="A61" s="2" t="s">
        <v>53</v>
      </c>
      <c r="B61" s="7">
        <v>168.89164635815314</v>
      </c>
      <c r="C61" s="7">
        <v>161.72934191339189</v>
      </c>
      <c r="D61" s="7">
        <v>174.1851490308062</v>
      </c>
      <c r="E61" s="7">
        <v>178.48151056531771</v>
      </c>
      <c r="F61" s="7">
        <v>170.6734887612769</v>
      </c>
      <c r="G61" s="8">
        <v>175.71134061992677</v>
      </c>
      <c r="I61" s="16">
        <v>18717546.626279723</v>
      </c>
      <c r="J61" s="16">
        <f t="shared" si="0"/>
        <v>175.71134061992677</v>
      </c>
      <c r="K61" s="17"/>
      <c r="L61" s="18"/>
    </row>
    <row r="62" spans="1:12" x14ac:dyDescent="0.25">
      <c r="A62" s="2" t="s">
        <v>54</v>
      </c>
      <c r="B62" s="7">
        <v>187.14255864453753</v>
      </c>
      <c r="C62" s="7">
        <v>205.74517608551992</v>
      </c>
      <c r="D62" s="7">
        <v>213.89906841077973</v>
      </c>
      <c r="E62" s="7">
        <v>213.70166003174558</v>
      </c>
      <c r="F62" s="7">
        <v>213.32988104610578</v>
      </c>
      <c r="G62" s="8">
        <v>217.44992424727494</v>
      </c>
      <c r="I62" s="16">
        <v>23163724.558810767</v>
      </c>
      <c r="J62" s="16">
        <f t="shared" si="0"/>
        <v>217.44992424727494</v>
      </c>
      <c r="K62" s="17"/>
      <c r="L62" s="18"/>
    </row>
    <row r="63" spans="1:12" x14ac:dyDescent="0.25">
      <c r="A63" s="2" t="s">
        <v>55</v>
      </c>
      <c r="B63" s="7">
        <v>21.760869403514853</v>
      </c>
      <c r="C63" s="7">
        <v>18.377496370471867</v>
      </c>
      <c r="D63" s="7">
        <v>13.408187086471704</v>
      </c>
      <c r="E63" s="7">
        <v>14.452507172450524</v>
      </c>
      <c r="F63" s="7">
        <v>14.472590266455438</v>
      </c>
      <c r="G63" s="8">
        <v>14.23218767340887</v>
      </c>
      <c r="I63" s="16">
        <v>1516075.3735708711</v>
      </c>
      <c r="J63" s="16">
        <f t="shared" si="0"/>
        <v>14.23218767340887</v>
      </c>
      <c r="K63" s="17"/>
      <c r="L63" s="18"/>
    </row>
    <row r="64" spans="1:12" x14ac:dyDescent="0.25">
      <c r="A64" s="2" t="s">
        <v>56</v>
      </c>
      <c r="B64" s="7">
        <v>25.111883123476741</v>
      </c>
      <c r="C64" s="7">
        <v>20.327699353256293</v>
      </c>
      <c r="D64" s="7">
        <v>21.380039852735404</v>
      </c>
      <c r="E64" s="7">
        <v>23.041677243799334</v>
      </c>
      <c r="F64" s="7">
        <v>22.745122539531561</v>
      </c>
      <c r="G64" s="8">
        <v>22.138384827520714</v>
      </c>
      <c r="I64" s="16">
        <v>2358278.3488970185</v>
      </c>
      <c r="J64" s="16">
        <f t="shared" si="0"/>
        <v>22.138384827520714</v>
      </c>
      <c r="K64" s="17"/>
      <c r="L64" s="18"/>
    </row>
    <row r="65" spans="1:12" x14ac:dyDescent="0.25">
      <c r="A65" s="2" t="s">
        <v>57</v>
      </c>
      <c r="B65" s="7">
        <v>68.719110995493878</v>
      </c>
      <c r="C65" s="7">
        <v>72.06713821981721</v>
      </c>
      <c r="D65" s="7">
        <v>73.293229611707531</v>
      </c>
      <c r="E65" s="7">
        <v>76.630202104624757</v>
      </c>
      <c r="F65" s="7">
        <v>76.644494350203857</v>
      </c>
      <c r="G65" s="8">
        <v>67.506137393915424</v>
      </c>
      <c r="I65" s="16">
        <v>7191051.356006572</v>
      </c>
      <c r="J65" s="16">
        <f t="shared" si="0"/>
        <v>67.506137393915424</v>
      </c>
      <c r="K65" s="17"/>
      <c r="L65" s="18"/>
    </row>
    <row r="66" spans="1:12" x14ac:dyDescent="0.25">
      <c r="A66" s="2" t="s">
        <v>58</v>
      </c>
      <c r="B66" s="7">
        <v>203.36706342602309</v>
      </c>
      <c r="C66" s="7">
        <v>230.54068287725011</v>
      </c>
      <c r="D66" s="7">
        <v>242.85652165822199</v>
      </c>
      <c r="E66" s="7">
        <v>261.62893769085736</v>
      </c>
      <c r="F66" s="7">
        <v>260.07627363316482</v>
      </c>
      <c r="G66" s="8">
        <v>254.32432833827752</v>
      </c>
      <c r="I66" s="16">
        <v>27091748.643394798</v>
      </c>
      <c r="J66" s="16">
        <f t="shared" si="0"/>
        <v>254.32432833827752</v>
      </c>
      <c r="K66" s="17"/>
      <c r="L66" s="18"/>
    </row>
    <row r="67" spans="1:12" x14ac:dyDescent="0.25">
      <c r="A67" s="2" t="s">
        <v>59</v>
      </c>
      <c r="B67" s="7">
        <v>26.970876423369798</v>
      </c>
      <c r="C67" s="7">
        <v>26.50255174880791</v>
      </c>
      <c r="D67" s="7">
        <v>27.743495089029661</v>
      </c>
      <c r="E67" s="7">
        <v>30.811956839657288</v>
      </c>
      <c r="F67" s="7">
        <v>37.221442525016137</v>
      </c>
      <c r="G67" s="8">
        <v>41.286760854189282</v>
      </c>
      <c r="I67" s="16">
        <v>4398047.7788734678</v>
      </c>
      <c r="J67" s="16">
        <f t="shared" si="0"/>
        <v>41.286760854189282</v>
      </c>
      <c r="K67" s="17"/>
      <c r="L67" s="18"/>
    </row>
    <row r="68" spans="1:12" x14ac:dyDescent="0.25">
      <c r="A68" s="2" t="s">
        <v>60</v>
      </c>
      <c r="B68" s="7">
        <v>1.9680827146056051E-2</v>
      </c>
      <c r="C68" s="7">
        <v>0.10869691706473215</v>
      </c>
      <c r="D68" s="7">
        <v>7.3771752790857015E-2</v>
      </c>
      <c r="E68" s="7">
        <v>9.5335163943297954E-2</v>
      </c>
      <c r="F68" s="7">
        <v>0.14873696352674909</v>
      </c>
      <c r="G68" s="8">
        <v>4.8614128395190463E-2</v>
      </c>
      <c r="I68" s="16">
        <v>5178.5912720407177</v>
      </c>
      <c r="J68" s="16">
        <f t="shared" si="0"/>
        <v>4.8614128395190463E-2</v>
      </c>
      <c r="K68" s="17"/>
      <c r="L68" s="18"/>
    </row>
    <row r="69" spans="1:12" ht="5.25" customHeight="1" thickBot="1" x14ac:dyDescent="0.3">
      <c r="A69" s="10"/>
      <c r="B69" s="11"/>
      <c r="C69" s="11"/>
      <c r="D69" s="11"/>
      <c r="E69" s="11"/>
      <c r="F69" s="11"/>
      <c r="G69" s="15"/>
    </row>
    <row r="70" spans="1:12" x14ac:dyDescent="0.25">
      <c r="A70" s="5" t="s">
        <v>61</v>
      </c>
      <c r="B70" s="1"/>
      <c r="C70" s="1"/>
      <c r="D70" s="1"/>
      <c r="E70" s="1"/>
    </row>
    <row r="71" spans="1:12" x14ac:dyDescent="0.25">
      <c r="A71" s="6" t="s">
        <v>62</v>
      </c>
      <c r="B71" s="1"/>
      <c r="C71" s="1"/>
      <c r="D71" s="1"/>
      <c r="E71" s="1"/>
    </row>
    <row r="72" spans="1:12" x14ac:dyDescent="0.25">
      <c r="A72" s="6" t="s">
        <v>63</v>
      </c>
      <c r="B72" s="1"/>
      <c r="C72" s="1"/>
      <c r="D72" s="1"/>
      <c r="E72" s="1"/>
    </row>
    <row r="73" spans="1:12" ht="6" customHeight="1" x14ac:dyDescent="0.25">
      <c r="A73" s="6"/>
      <c r="B73" s="1"/>
      <c r="C73" s="1"/>
      <c r="D73" s="1"/>
      <c r="E73" s="1"/>
    </row>
    <row r="74" spans="1:12" ht="15" customHeight="1" x14ac:dyDescent="0.25">
      <c r="A74" s="44" t="s">
        <v>64</v>
      </c>
      <c r="B74" s="44"/>
      <c r="C74" s="44"/>
      <c r="D74" s="44"/>
      <c r="E74" s="44"/>
    </row>
    <row r="75" spans="1:12" ht="11.25" customHeight="1" x14ac:dyDescent="0.25">
      <c r="A75" s="44"/>
      <c r="B75" s="44"/>
      <c r="C75" s="44"/>
      <c r="D75" s="44"/>
      <c r="E75" s="44"/>
    </row>
  </sheetData>
  <mergeCells count="5">
    <mergeCell ref="A3:G3"/>
    <mergeCell ref="A4:G4"/>
    <mergeCell ref="A5:G5"/>
    <mergeCell ref="A6:G6"/>
    <mergeCell ref="A74:E75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1"/>
  <sheetViews>
    <sheetView tabSelected="1" zoomScaleNormal="100" workbookViewId="0">
      <selection activeCell="N13" sqref="N13"/>
    </sheetView>
  </sheetViews>
  <sheetFormatPr baseColWidth="10" defaultColWidth="9.140625" defaultRowHeight="15" x14ac:dyDescent="0.25"/>
  <cols>
    <col min="1" max="1" width="23.85546875" style="37" customWidth="1"/>
    <col min="2" max="2" width="12.28515625" style="37" customWidth="1"/>
    <col min="3" max="3" width="12.140625" style="37" customWidth="1"/>
    <col min="4" max="5" width="11.7109375" style="37" customWidth="1"/>
    <col min="6" max="6" width="11.5703125" style="36" customWidth="1"/>
    <col min="7" max="7" width="11.28515625" style="36" customWidth="1"/>
    <col min="8" max="8" width="11.5703125" style="37" customWidth="1"/>
    <col min="9" max="10" width="10.85546875" style="37" customWidth="1"/>
    <col min="11" max="11" width="12" style="36" customWidth="1"/>
    <col min="12" max="12" width="11.85546875" style="36" customWidth="1"/>
    <col min="13" max="13" width="5.7109375" style="36" customWidth="1"/>
    <col min="14" max="14" width="15.5703125" style="36" customWidth="1"/>
    <col min="15" max="15" width="3.28515625" style="36" customWidth="1"/>
    <col min="16" max="16" width="11" style="36" bestFit="1" customWidth="1"/>
    <col min="17" max="17" width="12.42578125" style="36" customWidth="1"/>
    <col min="18" max="25" width="9.140625" style="36"/>
    <col min="26" max="16384" width="9.140625" style="37"/>
  </cols>
  <sheetData>
    <row r="1" spans="1:17" ht="23.25" customHeight="1" x14ac:dyDescent="0.25">
      <c r="A1" s="36"/>
      <c r="B1" s="36"/>
      <c r="C1" s="36"/>
      <c r="D1" s="36"/>
      <c r="E1" s="36"/>
      <c r="H1" s="36"/>
      <c r="I1" s="36"/>
      <c r="J1" s="36"/>
    </row>
    <row r="2" spans="1:17" ht="21.75" customHeight="1" x14ac:dyDescent="0.25">
      <c r="A2" s="36"/>
      <c r="B2" s="36"/>
      <c r="C2" s="36"/>
      <c r="D2" s="36"/>
      <c r="E2" s="36"/>
      <c r="H2" s="36"/>
      <c r="I2" s="36"/>
      <c r="J2" s="36"/>
    </row>
    <row r="3" spans="1:17" ht="15.75" x14ac:dyDescent="0.25">
      <c r="A3" s="46" t="s">
        <v>66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7" ht="15.75" x14ac:dyDescent="0.25">
      <c r="A4" s="46" t="s">
        <v>67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7" ht="17.25" customHeight="1" x14ac:dyDescent="0.25">
      <c r="A5" s="42" t="s">
        <v>69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7" ht="18" customHeight="1" thickBot="1" x14ac:dyDescent="0.3">
      <c r="A6" s="43" t="s">
        <v>76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7" ht="26.25" customHeight="1" thickBot="1" x14ac:dyDescent="0.3">
      <c r="A7" s="31" t="s">
        <v>0</v>
      </c>
      <c r="B7" s="32">
        <v>2015</v>
      </c>
      <c r="C7" s="32">
        <v>2016</v>
      </c>
      <c r="D7" s="32">
        <v>2017</v>
      </c>
      <c r="E7" s="32">
        <v>2018</v>
      </c>
      <c r="F7" s="32">
        <v>2019</v>
      </c>
      <c r="G7" s="32">
        <v>2020</v>
      </c>
      <c r="H7" s="32">
        <v>2021</v>
      </c>
      <c r="I7" s="32">
        <v>2022</v>
      </c>
      <c r="J7" s="32">
        <v>2023</v>
      </c>
      <c r="K7" s="13" t="s">
        <v>71</v>
      </c>
      <c r="L7" s="14" t="s">
        <v>75</v>
      </c>
      <c r="P7" s="30"/>
      <c r="Q7" s="48"/>
    </row>
    <row r="8" spans="1:17" x14ac:dyDescent="0.25">
      <c r="A8" s="2" t="s">
        <v>73</v>
      </c>
      <c r="B8" s="26">
        <v>117.95896038771761</v>
      </c>
      <c r="C8" s="26">
        <v>123.464194553322</v>
      </c>
      <c r="D8" s="26">
        <v>132.607416613879</v>
      </c>
      <c r="E8" s="26">
        <v>134.46868937501301</v>
      </c>
      <c r="F8" s="26">
        <v>126.45167999352186</v>
      </c>
      <c r="G8" s="26">
        <v>135.1858923678937</v>
      </c>
      <c r="H8" s="26">
        <v>144.47304446461237</v>
      </c>
      <c r="I8" s="26">
        <v>143.31342046754398</v>
      </c>
      <c r="J8" s="35">
        <v>131.23846902327415</v>
      </c>
      <c r="K8" s="35">
        <v>122.32160598421633</v>
      </c>
      <c r="L8" s="34">
        <v>141.91561113975021</v>
      </c>
      <c r="N8" s="47"/>
      <c r="Q8" s="49"/>
    </row>
    <row r="9" spans="1:17" x14ac:dyDescent="0.25">
      <c r="A9" s="2" t="s">
        <v>2</v>
      </c>
      <c r="B9" s="26">
        <v>244.6299789732235</v>
      </c>
      <c r="C9" s="26">
        <v>245.44002884153042</v>
      </c>
      <c r="D9" s="26">
        <v>293.45298443824748</v>
      </c>
      <c r="E9" s="26">
        <v>306.60152449110296</v>
      </c>
      <c r="F9" s="26">
        <v>296.8485519431751</v>
      </c>
      <c r="G9" s="26">
        <v>292.76218526457319</v>
      </c>
      <c r="H9" s="26">
        <v>306.15286955823882</v>
      </c>
      <c r="I9" s="26">
        <v>296.40912813775503</v>
      </c>
      <c r="J9" s="35">
        <v>309.26817761915834</v>
      </c>
      <c r="K9" s="35">
        <v>329.13875685515353</v>
      </c>
      <c r="L9" s="34">
        <v>398.27727662208531</v>
      </c>
      <c r="N9" s="47"/>
      <c r="Q9" s="49"/>
    </row>
    <row r="10" spans="1:17" x14ac:dyDescent="0.25">
      <c r="A10" s="2" t="s">
        <v>3</v>
      </c>
      <c r="B10" s="26">
        <v>0.41620152546767125</v>
      </c>
      <c r="C10" s="26">
        <v>0.24649113204838219</v>
      </c>
      <c r="D10" s="26">
        <v>0.24790437384187422</v>
      </c>
      <c r="E10" s="26">
        <v>0.2088514734693743</v>
      </c>
      <c r="F10" s="26">
        <v>0.14640258619994029</v>
      </c>
      <c r="G10" s="26">
        <v>7.5168691694376386E-2</v>
      </c>
      <c r="H10" s="26">
        <v>6.735301054953545E-2</v>
      </c>
      <c r="I10" s="26">
        <v>4.6535764000881948E-2</v>
      </c>
      <c r="J10" s="35">
        <v>5.9136410920900752E-2</v>
      </c>
      <c r="K10" s="35">
        <v>6.2864618042121026E-2</v>
      </c>
      <c r="L10" s="34">
        <v>6.9490307858450631E-2</v>
      </c>
      <c r="N10" s="47"/>
      <c r="Q10" s="49"/>
    </row>
    <row r="11" spans="1:17" x14ac:dyDescent="0.25">
      <c r="A11" s="2" t="s">
        <v>4</v>
      </c>
      <c r="B11" s="26">
        <v>78.649236940782387</v>
      </c>
      <c r="C11" s="26">
        <v>78.440841326012546</v>
      </c>
      <c r="D11" s="26">
        <v>82.15176777494797</v>
      </c>
      <c r="E11" s="26">
        <v>82.09151695643051</v>
      </c>
      <c r="F11" s="26">
        <v>85.481445980746571</v>
      </c>
      <c r="G11" s="26">
        <v>87.203530821035287</v>
      </c>
      <c r="H11" s="26">
        <v>90.460781715994287</v>
      </c>
      <c r="I11" s="26">
        <v>101.87700861676325</v>
      </c>
      <c r="J11" s="35">
        <v>118.06022230068761</v>
      </c>
      <c r="K11" s="35">
        <v>132.45320329271931</v>
      </c>
      <c r="L11" s="34">
        <v>148.4380974637717</v>
      </c>
      <c r="N11" s="47"/>
      <c r="Q11" s="49"/>
    </row>
    <row r="12" spans="1:17" x14ac:dyDescent="0.25">
      <c r="A12" s="2" t="s">
        <v>5</v>
      </c>
      <c r="B12" s="26">
        <v>1.116559731184658</v>
      </c>
      <c r="C12" s="26">
        <v>1.2686148771742416</v>
      </c>
      <c r="D12" s="26">
        <v>1.3503608258045701</v>
      </c>
      <c r="E12" s="26">
        <v>1.3682600272063909</v>
      </c>
      <c r="F12" s="26">
        <v>1.5479471166796126</v>
      </c>
      <c r="G12" s="26">
        <v>1.6072042355701048</v>
      </c>
      <c r="H12" s="26">
        <v>1.3253977846243212</v>
      </c>
      <c r="I12" s="26">
        <v>1.3916451817948592</v>
      </c>
      <c r="J12" s="35">
        <v>1.7874892641370079</v>
      </c>
      <c r="K12" s="35">
        <v>2.1070158926017561</v>
      </c>
      <c r="L12" s="34">
        <v>2.3045189480221895</v>
      </c>
      <c r="N12" s="47"/>
      <c r="Q12" s="49"/>
    </row>
    <row r="13" spans="1:17" ht="26.25" x14ac:dyDescent="0.25">
      <c r="A13" s="3" t="s">
        <v>6</v>
      </c>
      <c r="B13" s="27">
        <v>13.806180992960678</v>
      </c>
      <c r="C13" s="27">
        <v>15.771712189001338</v>
      </c>
      <c r="D13" s="27">
        <v>15.018817371649293</v>
      </c>
      <c r="E13" s="27">
        <v>16.285865363426872</v>
      </c>
      <c r="F13" s="27">
        <v>16.61240115982255</v>
      </c>
      <c r="G13" s="27">
        <v>20.906529318400686</v>
      </c>
      <c r="H13" s="28">
        <v>17.819036645384653</v>
      </c>
      <c r="I13" s="28">
        <v>19.179009687114583</v>
      </c>
      <c r="J13" s="35">
        <v>22.764042121580701</v>
      </c>
      <c r="K13" s="35">
        <v>25.5325067116563</v>
      </c>
      <c r="L13" s="34">
        <v>26.482336929210835</v>
      </c>
      <c r="N13" s="47"/>
      <c r="Q13" s="49"/>
    </row>
    <row r="14" spans="1:17" x14ac:dyDescent="0.25">
      <c r="A14" s="2" t="s">
        <v>7</v>
      </c>
      <c r="B14" s="26">
        <v>4.6094773053413807</v>
      </c>
      <c r="C14" s="26">
        <v>4.656483208635863</v>
      </c>
      <c r="D14" s="26">
        <v>4.9449289005658308</v>
      </c>
      <c r="E14" s="26">
        <v>5.2767189719314471</v>
      </c>
      <c r="F14" s="26">
        <v>5.3422033480068354</v>
      </c>
      <c r="G14" s="26">
        <v>4.7429671893848102</v>
      </c>
      <c r="H14" s="26">
        <v>4.6764938701726049</v>
      </c>
      <c r="I14" s="26">
        <v>4.8537177862243208</v>
      </c>
      <c r="J14" s="35">
        <v>5.2233796762982232</v>
      </c>
      <c r="K14" s="35">
        <v>5.7001841918490257</v>
      </c>
      <c r="L14" s="34">
        <v>6.0193892628424273</v>
      </c>
      <c r="N14" s="47"/>
      <c r="Q14" s="49"/>
    </row>
    <row r="15" spans="1:17" x14ac:dyDescent="0.25">
      <c r="A15" s="2" t="s">
        <v>8</v>
      </c>
      <c r="B15" s="26">
        <v>4.8106624323232677E-2</v>
      </c>
      <c r="C15" s="26">
        <v>0.46932172268755118</v>
      </c>
      <c r="D15" s="26">
        <v>0.3856197782366248</v>
      </c>
      <c r="E15" s="26">
        <v>0.21958547257878205</v>
      </c>
      <c r="F15" s="26">
        <v>0.25689966488770122</v>
      </c>
      <c r="G15" s="26">
        <v>1.2090363866086182</v>
      </c>
      <c r="H15" s="26">
        <v>1.2020226000082579</v>
      </c>
      <c r="I15" s="26">
        <v>1.0635630068527566</v>
      </c>
      <c r="J15" s="35">
        <v>1.3193052614053629</v>
      </c>
      <c r="K15" s="35">
        <v>1.5990807515621894</v>
      </c>
      <c r="L15" s="34">
        <v>1.7971816285148265</v>
      </c>
      <c r="N15" s="47"/>
      <c r="Q15" s="49"/>
    </row>
    <row r="16" spans="1:17" x14ac:dyDescent="0.25">
      <c r="A16" s="2" t="s">
        <v>9</v>
      </c>
      <c r="B16" s="26">
        <v>0.2012277573789566</v>
      </c>
      <c r="C16" s="26">
        <v>7.7649591367647555E-2</v>
      </c>
      <c r="D16" s="26">
        <v>0.22565072561183869</v>
      </c>
      <c r="E16" s="26">
        <v>0.61440538514872933</v>
      </c>
      <c r="F16" s="26">
        <v>0.69886593705861355</v>
      </c>
      <c r="G16" s="26">
        <v>0.54880567389631763</v>
      </c>
      <c r="H16" s="26">
        <v>0.53454210961284832</v>
      </c>
      <c r="I16" s="26">
        <v>0.49586051375421841</v>
      </c>
      <c r="J16" s="35">
        <v>0.59158105024559726</v>
      </c>
      <c r="K16" s="35">
        <v>0.6387599103711803</v>
      </c>
      <c r="L16" s="34">
        <v>0.50596529912609356</v>
      </c>
      <c r="N16" s="47"/>
      <c r="Q16" s="49"/>
    </row>
    <row r="17" spans="1:17" x14ac:dyDescent="0.25">
      <c r="A17" s="2" t="s">
        <v>10</v>
      </c>
      <c r="B17" s="26">
        <v>7.1312736792616143</v>
      </c>
      <c r="C17" s="26">
        <v>8.7415817454478795</v>
      </c>
      <c r="D17" s="26">
        <v>8.5997050897155436</v>
      </c>
      <c r="E17" s="26">
        <v>8.5514364624053325</v>
      </c>
      <c r="F17" s="26">
        <v>9.3578756428098675</v>
      </c>
      <c r="G17" s="26">
        <v>10.413658646696872</v>
      </c>
      <c r="H17" s="26">
        <v>10.281269604842272</v>
      </c>
      <c r="I17" s="26">
        <v>10.942355813616429</v>
      </c>
      <c r="J17" s="35">
        <v>13.532600456575018</v>
      </c>
      <c r="K17" s="35">
        <v>17.026596690624935</v>
      </c>
      <c r="L17" s="34">
        <v>17.733872953856849</v>
      </c>
      <c r="N17" s="47"/>
      <c r="Q17" s="49"/>
    </row>
    <row r="18" spans="1:17" x14ac:dyDescent="0.25">
      <c r="A18" s="2" t="s">
        <v>11</v>
      </c>
      <c r="B18" s="26">
        <v>6.3152510371590083</v>
      </c>
      <c r="C18" s="26">
        <v>6.5146495279387251</v>
      </c>
      <c r="D18" s="26">
        <v>7.0214568767689984</v>
      </c>
      <c r="E18" s="26">
        <v>6.5599368070424475</v>
      </c>
      <c r="F18" s="26">
        <v>6.6965130951602738</v>
      </c>
      <c r="G18" s="26">
        <v>6.3381322437390866</v>
      </c>
      <c r="H18" s="26">
        <v>6.5734616912728869</v>
      </c>
      <c r="I18" s="26">
        <v>7.6396577057253561</v>
      </c>
      <c r="J18" s="35">
        <v>9.3781598928572976</v>
      </c>
      <c r="K18" s="35">
        <v>10.457397397050379</v>
      </c>
      <c r="L18" s="34">
        <v>10.997434383112589</v>
      </c>
      <c r="N18" s="47"/>
      <c r="Q18" s="49"/>
    </row>
    <row r="19" spans="1:17" x14ac:dyDescent="0.25">
      <c r="A19" s="2" t="s">
        <v>12</v>
      </c>
      <c r="B19" s="26">
        <v>16.037943497653668</v>
      </c>
      <c r="C19" s="26">
        <v>18.932261140859389</v>
      </c>
      <c r="D19" s="26">
        <v>18.993086552533239</v>
      </c>
      <c r="E19" s="26">
        <v>20.008446850607129</v>
      </c>
      <c r="F19" s="26">
        <v>20.855001660203317</v>
      </c>
      <c r="G19" s="26">
        <v>20.918815704746368</v>
      </c>
      <c r="H19" s="26">
        <v>22.115217977660482</v>
      </c>
      <c r="I19" s="26">
        <v>24.1422950780611</v>
      </c>
      <c r="J19" s="35">
        <v>26.816957879064965</v>
      </c>
      <c r="K19" s="35">
        <v>31.841456123165624</v>
      </c>
      <c r="L19" s="34">
        <v>31.997067967305441</v>
      </c>
      <c r="N19" s="47"/>
      <c r="Q19" s="49"/>
    </row>
    <row r="20" spans="1:17" x14ac:dyDescent="0.25">
      <c r="A20" s="2" t="s">
        <v>13</v>
      </c>
      <c r="B20" s="26">
        <v>6.6140394759496886</v>
      </c>
      <c r="C20" s="26">
        <v>5.9163068359278839</v>
      </c>
      <c r="D20" s="26">
        <v>6.9195095199670726</v>
      </c>
      <c r="E20" s="26">
        <v>6.4205069043061389</v>
      </c>
      <c r="F20" s="26">
        <v>6.2594466726841587</v>
      </c>
      <c r="G20" s="26">
        <v>7.605078822302441</v>
      </c>
      <c r="H20" s="26">
        <v>7.3475656734975781</v>
      </c>
      <c r="I20" s="26">
        <v>9.9540188116933823</v>
      </c>
      <c r="J20" s="35">
        <v>13.100422031260154</v>
      </c>
      <c r="K20" s="35">
        <v>14.442000773091229</v>
      </c>
      <c r="L20" s="34">
        <v>14.993375254865336</v>
      </c>
      <c r="N20" s="47"/>
      <c r="Q20" s="49"/>
    </row>
    <row r="21" spans="1:17" x14ac:dyDescent="0.25">
      <c r="A21" s="2" t="s">
        <v>14</v>
      </c>
      <c r="B21" s="26">
        <v>34.983434266389303</v>
      </c>
      <c r="C21" s="26">
        <v>36.330013466337299</v>
      </c>
      <c r="D21" s="26">
        <v>37.196426067908163</v>
      </c>
      <c r="E21" s="26">
        <v>34.014398056450723</v>
      </c>
      <c r="F21" s="26">
        <v>36.704582304376352</v>
      </c>
      <c r="G21" s="26">
        <v>35.344239278183359</v>
      </c>
      <c r="H21" s="26">
        <v>35.126144413778292</v>
      </c>
      <c r="I21" s="26">
        <v>36.608123966563426</v>
      </c>
      <c r="J21" s="35">
        <v>50.253218380268663</v>
      </c>
      <c r="K21" s="35">
        <v>55.851901232237559</v>
      </c>
      <c r="L21" s="34">
        <v>57.744871089012754</v>
      </c>
      <c r="N21" s="47"/>
      <c r="Q21" s="49"/>
    </row>
    <row r="22" spans="1:17" x14ac:dyDescent="0.25">
      <c r="A22" s="2" t="s">
        <v>15</v>
      </c>
      <c r="B22" s="26">
        <v>7.551802614299151E-2</v>
      </c>
      <c r="C22" s="26">
        <v>6.6232671511082239E-2</v>
      </c>
      <c r="D22" s="26">
        <v>0.12155586433286555</v>
      </c>
      <c r="E22" s="26">
        <v>0.1774069171709787</v>
      </c>
      <c r="F22" s="26">
        <v>0.18836898397040794</v>
      </c>
      <c r="G22" s="26">
        <v>0.16302820146702413</v>
      </c>
      <c r="H22" s="26">
        <v>0.1572513559681592</v>
      </c>
      <c r="I22" s="26">
        <v>0.3624650065467423</v>
      </c>
      <c r="J22" s="35">
        <v>0.58925984149904032</v>
      </c>
      <c r="K22" s="35">
        <v>0.62639811940388757</v>
      </c>
      <c r="L22" s="34">
        <v>0.67276713928670673</v>
      </c>
      <c r="N22" s="47"/>
      <c r="Q22" s="49"/>
    </row>
    <row r="23" spans="1:17" x14ac:dyDescent="0.25">
      <c r="A23" s="2" t="s">
        <v>16</v>
      </c>
      <c r="B23" s="26">
        <v>7.603423534480644</v>
      </c>
      <c r="C23" s="26">
        <v>6.1752481396422674</v>
      </c>
      <c r="D23" s="26">
        <v>5.7538853095159057</v>
      </c>
      <c r="E23" s="26">
        <v>6.2611496268908358</v>
      </c>
      <c r="F23" s="26">
        <v>6.0286466299789447</v>
      </c>
      <c r="G23" s="26">
        <v>5.9158034990627533</v>
      </c>
      <c r="H23" s="26">
        <v>6.0318587316224184</v>
      </c>
      <c r="I23" s="26">
        <v>8.1841997994681073</v>
      </c>
      <c r="J23" s="35">
        <v>10.22451636097195</v>
      </c>
      <c r="K23" s="35">
        <v>12.212859700002404</v>
      </c>
      <c r="L23" s="34">
        <v>12.560886022524704</v>
      </c>
      <c r="N23" s="47"/>
      <c r="Q23" s="49"/>
    </row>
    <row r="24" spans="1:17" x14ac:dyDescent="0.25">
      <c r="A24" s="2" t="s">
        <v>17</v>
      </c>
      <c r="B24" s="26">
        <v>1.7903390705330611</v>
      </c>
      <c r="C24" s="26">
        <v>2.3230646118998983</v>
      </c>
      <c r="D24" s="26">
        <v>1.7690689691847556</v>
      </c>
      <c r="E24" s="26">
        <v>1.4947063006701429</v>
      </c>
      <c r="F24" s="26">
        <v>1.8125357400804949</v>
      </c>
      <c r="G24" s="26">
        <v>2.5259967282224403</v>
      </c>
      <c r="H24" s="26">
        <v>2.4250910053733392</v>
      </c>
      <c r="I24" s="26">
        <v>3.6077639592484907</v>
      </c>
      <c r="J24" s="35">
        <v>4.2322008605783354</v>
      </c>
      <c r="K24" s="35">
        <v>4.5259864969844879</v>
      </c>
      <c r="L24" s="34">
        <v>3.6692716819597604</v>
      </c>
      <c r="N24" s="47"/>
      <c r="Q24" s="49"/>
    </row>
    <row r="25" spans="1:17" x14ac:dyDescent="0.25">
      <c r="A25" s="2" t="s">
        <v>18</v>
      </c>
      <c r="B25" s="26">
        <v>7.5391170266511152</v>
      </c>
      <c r="C25" s="26">
        <v>7.7219413682931171</v>
      </c>
      <c r="D25" s="26">
        <v>7.6651392629412163</v>
      </c>
      <c r="E25" s="26">
        <v>8.4535084411010839</v>
      </c>
      <c r="F25" s="26">
        <v>8.5430740529415825</v>
      </c>
      <c r="G25" s="26">
        <v>8.4880081586710343</v>
      </c>
      <c r="H25" s="26">
        <v>8.8037010078492646</v>
      </c>
      <c r="I25" s="26">
        <v>10.92215529720424</v>
      </c>
      <c r="J25" s="35">
        <v>13.188808619315235</v>
      </c>
      <c r="K25" s="35">
        <v>15.195202872578898</v>
      </c>
      <c r="L25" s="34">
        <v>15.809058701972869</v>
      </c>
      <c r="N25" s="47"/>
      <c r="Q25" s="49"/>
    </row>
    <row r="26" spans="1:17" x14ac:dyDescent="0.25">
      <c r="A26" s="2" t="s">
        <v>19</v>
      </c>
      <c r="B26" s="26">
        <v>2.3617634409274233</v>
      </c>
      <c r="C26" s="26">
        <v>3.402526456118423</v>
      </c>
      <c r="D26" s="26">
        <v>4.1883458487714131</v>
      </c>
      <c r="E26" s="26">
        <v>4.4574444919432947</v>
      </c>
      <c r="F26" s="26">
        <v>4.6776433706753222</v>
      </c>
      <c r="G26" s="26">
        <v>4.6330675097041212</v>
      </c>
      <c r="H26" s="26">
        <v>4.7886245283609101</v>
      </c>
      <c r="I26" s="26">
        <v>4.9448550231337043</v>
      </c>
      <c r="J26" s="35">
        <v>5.9357135004325006</v>
      </c>
      <c r="K26" s="35">
        <v>6.5629984213700885</v>
      </c>
      <c r="L26" s="34">
        <v>7.1546131753470918</v>
      </c>
      <c r="N26" s="47"/>
      <c r="Q26" s="49"/>
    </row>
    <row r="27" spans="1:17" x14ac:dyDescent="0.25">
      <c r="A27" s="2" t="s">
        <v>20</v>
      </c>
      <c r="B27" s="26">
        <v>14.074056480165414</v>
      </c>
      <c r="C27" s="26">
        <v>14.1948262171222</v>
      </c>
      <c r="D27" s="26">
        <v>14.267672020026101</v>
      </c>
      <c r="E27" s="26">
        <v>14.753186795524472</v>
      </c>
      <c r="F27" s="26">
        <v>16.938070575357788</v>
      </c>
      <c r="G27" s="26">
        <v>18.974131227823385</v>
      </c>
      <c r="H27" s="26">
        <v>17.913854270999547</v>
      </c>
      <c r="I27" s="26">
        <v>20.638509685559296</v>
      </c>
      <c r="J27" s="35">
        <v>26.730474773674224</v>
      </c>
      <c r="K27" s="35">
        <v>33.492700078880461</v>
      </c>
      <c r="L27" s="34">
        <v>32.478977512081336</v>
      </c>
      <c r="N27" s="47"/>
      <c r="Q27" s="49"/>
    </row>
    <row r="28" spans="1:17" x14ac:dyDescent="0.25">
      <c r="A28" s="38" t="s">
        <v>21</v>
      </c>
      <c r="B28" s="26">
        <v>0.94668865704372918</v>
      </c>
      <c r="C28" s="26">
        <v>1.6367461849902041</v>
      </c>
      <c r="D28" s="26">
        <v>1.2386753342258128</v>
      </c>
      <c r="E28" s="26">
        <v>0.88828408727638331</v>
      </c>
      <c r="F28" s="26">
        <v>1.5197666104412815</v>
      </c>
      <c r="G28" s="26">
        <v>1.5217283661707177</v>
      </c>
      <c r="H28" s="26">
        <v>0.71290750294945371</v>
      </c>
      <c r="I28" s="26">
        <v>0.72130971873816607</v>
      </c>
      <c r="J28" s="35">
        <v>2.0427946279211917</v>
      </c>
      <c r="K28" s="35">
        <v>2.9795653784010652</v>
      </c>
      <c r="L28" s="34">
        <v>3.7649698417856454</v>
      </c>
      <c r="N28" s="47"/>
      <c r="Q28" s="49"/>
    </row>
    <row r="29" spans="1:17" x14ac:dyDescent="0.25">
      <c r="A29" s="2" t="s">
        <v>22</v>
      </c>
      <c r="B29" s="26">
        <v>0.96928024842562044</v>
      </c>
      <c r="C29" s="26">
        <v>1.0265208302659246</v>
      </c>
      <c r="D29" s="26">
        <v>1.1442058077258257</v>
      </c>
      <c r="E29" s="26">
        <v>1.3504532734677031</v>
      </c>
      <c r="F29" s="26">
        <v>1.3482053198781005</v>
      </c>
      <c r="G29" s="26">
        <v>1.352688318614951</v>
      </c>
      <c r="H29" s="26">
        <v>1.3427940950261903</v>
      </c>
      <c r="I29" s="26">
        <v>1.4274683241277539</v>
      </c>
      <c r="J29" s="35">
        <v>1.7303992246565265</v>
      </c>
      <c r="K29" s="35">
        <v>2.0246808606170941</v>
      </c>
      <c r="L29" s="34">
        <v>2.1325106468012271</v>
      </c>
      <c r="N29" s="47"/>
      <c r="Q29" s="49"/>
    </row>
    <row r="30" spans="1:17" x14ac:dyDescent="0.25">
      <c r="A30" s="2" t="s">
        <v>23</v>
      </c>
      <c r="B30" s="26">
        <v>8.255696036983915</v>
      </c>
      <c r="C30" s="26">
        <v>7.8660927856024552</v>
      </c>
      <c r="D30" s="26">
        <v>8.3029723759561431</v>
      </c>
      <c r="E30" s="26">
        <v>8.3612837119816543</v>
      </c>
      <c r="F30" s="26">
        <v>8.3638019125749317</v>
      </c>
      <c r="G30" s="26">
        <v>8.8685508504301254</v>
      </c>
      <c r="H30" s="26">
        <v>8.8725002002296041</v>
      </c>
      <c r="I30" s="26">
        <v>8.7582716159156995</v>
      </c>
      <c r="J30" s="35">
        <v>10.379891524723604</v>
      </c>
      <c r="K30" s="35">
        <v>12.02353375078304</v>
      </c>
      <c r="L30" s="34">
        <v>12.657397707337802</v>
      </c>
      <c r="N30" s="47"/>
      <c r="Q30" s="49"/>
    </row>
    <row r="31" spans="1:17" x14ac:dyDescent="0.25">
      <c r="A31" s="2" t="s">
        <v>24</v>
      </c>
      <c r="B31" s="26">
        <v>26.513597163441364</v>
      </c>
      <c r="C31" s="26">
        <v>47.931912652267116</v>
      </c>
      <c r="D31" s="26">
        <v>54.386999324559206</v>
      </c>
      <c r="E31" s="26">
        <v>52.115678396500051</v>
      </c>
      <c r="F31" s="26">
        <v>50.781036290359985</v>
      </c>
      <c r="G31" s="26">
        <v>43.472645241228243</v>
      </c>
      <c r="H31" s="26">
        <v>41.186884694441652</v>
      </c>
      <c r="I31" s="26">
        <v>112.97506858531743</v>
      </c>
      <c r="J31" s="35">
        <v>149.20655084146441</v>
      </c>
      <c r="K31" s="35">
        <v>167.89819373750103</v>
      </c>
      <c r="L31" s="34">
        <v>175.91357802772166</v>
      </c>
      <c r="N31" s="47"/>
      <c r="Q31" s="49"/>
    </row>
    <row r="32" spans="1:17" x14ac:dyDescent="0.25">
      <c r="A32" s="2" t="s">
        <v>65</v>
      </c>
      <c r="B32" s="26">
        <v>33.606443870909864</v>
      </c>
      <c r="C32" s="26">
        <v>30.187508467832565</v>
      </c>
      <c r="D32" s="26">
        <v>39.295990320575164</v>
      </c>
      <c r="E32" s="26">
        <v>48.560227268453737</v>
      </c>
      <c r="F32" s="26">
        <v>51.844726082898376</v>
      </c>
      <c r="G32" s="26">
        <v>2.6440169814530923</v>
      </c>
      <c r="H32" s="26">
        <v>2.8357599586612365</v>
      </c>
      <c r="I32" s="26">
        <v>7.2084273139030106</v>
      </c>
      <c r="J32" s="35">
        <v>13.647212220187003</v>
      </c>
      <c r="K32" s="35">
        <v>47.553616109470532</v>
      </c>
      <c r="L32" s="34">
        <v>50.142100657812264</v>
      </c>
      <c r="N32" s="47"/>
      <c r="Q32" s="49"/>
    </row>
    <row r="33" spans="1:17" x14ac:dyDescent="0.25">
      <c r="A33" s="2" t="s">
        <v>25</v>
      </c>
      <c r="B33" s="26">
        <v>8.6107085430967683</v>
      </c>
      <c r="C33" s="26">
        <v>8.9162025505185962</v>
      </c>
      <c r="D33" s="26">
        <v>8.7502642709890548</v>
      </c>
      <c r="E33" s="26">
        <v>8.674736374998961</v>
      </c>
      <c r="F33" s="26">
        <v>9.1886675200539809</v>
      </c>
      <c r="G33" s="26">
        <v>9.9962786184908143</v>
      </c>
      <c r="H33" s="26">
        <v>10.45130394934116</v>
      </c>
      <c r="I33" s="26">
        <v>12.387952994586046</v>
      </c>
      <c r="J33" s="35">
        <v>14.363717175922018</v>
      </c>
      <c r="K33" s="35">
        <v>17.053434692777444</v>
      </c>
      <c r="L33" s="34">
        <v>18.371437894281655</v>
      </c>
      <c r="N33" s="47"/>
      <c r="Q33" s="49"/>
    </row>
    <row r="34" spans="1:17" x14ac:dyDescent="0.25">
      <c r="A34" s="38" t="s">
        <v>26</v>
      </c>
      <c r="B34" s="26">
        <v>1.677530456954119</v>
      </c>
      <c r="C34" s="26">
        <v>1.8583775410128185</v>
      </c>
      <c r="D34" s="26">
        <v>1.9100243680719595</v>
      </c>
      <c r="E34" s="26">
        <v>2.0192177781904634</v>
      </c>
      <c r="F34" s="26">
        <v>2.1323214232087393</v>
      </c>
      <c r="G34" s="26">
        <v>2.1390921950511363</v>
      </c>
      <c r="H34" s="26">
        <v>1.9920936841265084</v>
      </c>
      <c r="I34" s="26">
        <v>2.1811536906903992</v>
      </c>
      <c r="J34" s="35">
        <v>2.6465987246464775</v>
      </c>
      <c r="K34" s="35">
        <v>3.0124282221547252</v>
      </c>
      <c r="L34" s="34">
        <v>3.331246572901128</v>
      </c>
      <c r="N34" s="47"/>
      <c r="Q34" s="49"/>
    </row>
    <row r="35" spans="1:17" x14ac:dyDescent="0.25">
      <c r="A35" s="38" t="s">
        <v>27</v>
      </c>
      <c r="B35" s="26">
        <v>0.21937352617130557</v>
      </c>
      <c r="C35" s="26">
        <v>0.24651516425805561</v>
      </c>
      <c r="D35" s="26">
        <v>0.29466267836490218</v>
      </c>
      <c r="E35" s="26">
        <v>0.31201147556671827</v>
      </c>
      <c r="F35" s="26">
        <v>0.35206613025337086</v>
      </c>
      <c r="G35" s="26">
        <v>0.44700599784428369</v>
      </c>
      <c r="H35" s="26">
        <v>0.41870874566256006</v>
      </c>
      <c r="I35" s="26">
        <v>0.45054146553001784</v>
      </c>
      <c r="J35" s="35">
        <v>0.59863003616319577</v>
      </c>
      <c r="K35" s="35">
        <v>0.67837499234223764</v>
      </c>
      <c r="L35" s="34">
        <v>0.7380783992840535</v>
      </c>
      <c r="N35" s="47"/>
      <c r="Q35" s="49"/>
    </row>
    <row r="36" spans="1:17" x14ac:dyDescent="0.25">
      <c r="A36" s="38" t="s">
        <v>28</v>
      </c>
      <c r="B36" s="26">
        <v>1.0153482793177844</v>
      </c>
      <c r="C36" s="26">
        <v>1.0135643411478894</v>
      </c>
      <c r="D36" s="26">
        <v>1.1476963383984837</v>
      </c>
      <c r="E36" s="26">
        <v>1.1879269063673055</v>
      </c>
      <c r="F36" s="26">
        <v>1.2722532115824925</v>
      </c>
      <c r="G36" s="26">
        <v>1.0725315627747103</v>
      </c>
      <c r="H36" s="26">
        <v>1.0638875738562874</v>
      </c>
      <c r="I36" s="26">
        <v>1.1135727779305873</v>
      </c>
      <c r="J36" s="35">
        <v>1.4230849462568775</v>
      </c>
      <c r="K36" s="35">
        <v>1.696474720084505</v>
      </c>
      <c r="L36" s="34">
        <v>1.7742711193349288</v>
      </c>
      <c r="N36" s="47"/>
      <c r="Q36" s="49"/>
    </row>
    <row r="37" spans="1:17" x14ac:dyDescent="0.25">
      <c r="A37" s="38" t="s">
        <v>29</v>
      </c>
      <c r="B37" s="26">
        <v>1.1462557347462417</v>
      </c>
      <c r="C37" s="26">
        <v>1.2429837953060812</v>
      </c>
      <c r="D37" s="26">
        <v>1.3055154549261236</v>
      </c>
      <c r="E37" s="26">
        <v>1.4543657224460944</v>
      </c>
      <c r="F37" s="26">
        <v>1.6224042883813694</v>
      </c>
      <c r="G37" s="26">
        <v>1.4954595260544121</v>
      </c>
      <c r="H37" s="26">
        <v>1.4856226960285879</v>
      </c>
      <c r="I37" s="26">
        <v>1.7802111861051975</v>
      </c>
      <c r="J37" s="35">
        <v>2.4662104483339418</v>
      </c>
      <c r="K37" s="35">
        <v>2.7586274593795235</v>
      </c>
      <c r="L37" s="34">
        <v>3.0058522843594337</v>
      </c>
      <c r="N37" s="47"/>
      <c r="Q37" s="49"/>
    </row>
    <row r="38" spans="1:17" x14ac:dyDescent="0.25">
      <c r="A38" s="38" t="s">
        <v>30</v>
      </c>
      <c r="B38" s="26">
        <v>0.43598884283014688</v>
      </c>
      <c r="C38" s="26">
        <v>0.60709294431509642</v>
      </c>
      <c r="D38" s="26">
        <v>0.65888708932636453</v>
      </c>
      <c r="E38" s="26">
        <v>0.61092470450255532</v>
      </c>
      <c r="F38" s="26">
        <v>0.68052036575346975</v>
      </c>
      <c r="G38" s="26">
        <v>0.64593215115931957</v>
      </c>
      <c r="H38" s="26">
        <v>0.53014874952131052</v>
      </c>
      <c r="I38" s="26">
        <v>0.52708790809430883</v>
      </c>
      <c r="J38" s="35">
        <v>0.68251497912132553</v>
      </c>
      <c r="K38" s="35">
        <v>0.74072875986803743</v>
      </c>
      <c r="L38" s="34">
        <v>0.7556068986006238</v>
      </c>
      <c r="N38" s="47"/>
      <c r="Q38" s="49"/>
    </row>
    <row r="39" spans="1:17" x14ac:dyDescent="0.25">
      <c r="A39" s="38" t="s">
        <v>31</v>
      </c>
      <c r="B39" s="26">
        <v>0.23741952727360471</v>
      </c>
      <c r="C39" s="26">
        <v>0.61396168955908637</v>
      </c>
      <c r="D39" s="26">
        <v>0.95312823018382087</v>
      </c>
      <c r="E39" s="26">
        <v>1.0594552195071285</v>
      </c>
      <c r="F39" s="26">
        <v>1.192368948066427</v>
      </c>
      <c r="G39" s="26">
        <v>0.96295112723119392</v>
      </c>
      <c r="H39" s="26">
        <v>0.95160792859403909</v>
      </c>
      <c r="I39" s="26">
        <v>0.75613734962319556</v>
      </c>
      <c r="J39" s="35">
        <v>0.80214742533319039</v>
      </c>
      <c r="K39" s="35">
        <v>0.93173776322166191</v>
      </c>
      <c r="L39" s="34">
        <v>0.92532602749956661</v>
      </c>
      <c r="N39" s="47"/>
      <c r="Q39" s="49"/>
    </row>
    <row r="40" spans="1:17" x14ac:dyDescent="0.25">
      <c r="A40" s="38" t="s">
        <v>32</v>
      </c>
      <c r="B40" s="26">
        <v>0.15372925201978646</v>
      </c>
      <c r="C40" s="26">
        <v>1.4342867401631549</v>
      </c>
      <c r="D40" s="26">
        <v>2.1037368295325036</v>
      </c>
      <c r="E40" s="26">
        <v>2.899344006911817</v>
      </c>
      <c r="F40" s="26">
        <v>3.7138777763909476</v>
      </c>
      <c r="G40" s="26">
        <v>2.3209326350247976</v>
      </c>
      <c r="H40" s="26">
        <v>2.2270718140629517</v>
      </c>
      <c r="I40" s="26">
        <v>1.9455918766740501</v>
      </c>
      <c r="J40" s="35">
        <v>1.9863487617507223</v>
      </c>
      <c r="K40" s="35">
        <v>2.5245497874470355</v>
      </c>
      <c r="L40" s="34">
        <v>2.7636392436871389</v>
      </c>
      <c r="N40" s="47"/>
      <c r="Q40" s="49"/>
    </row>
    <row r="41" spans="1:17" x14ac:dyDescent="0.25">
      <c r="A41" s="38" t="s">
        <v>33</v>
      </c>
      <c r="B41" s="26">
        <v>4.1655632394573032E-2</v>
      </c>
      <c r="C41" s="26">
        <v>0.27109826894592032</v>
      </c>
      <c r="D41" s="26">
        <v>0.33250207961143796</v>
      </c>
      <c r="E41" s="26">
        <v>0.82341261861224013</v>
      </c>
      <c r="F41" s="26">
        <v>1.2891688262949497</v>
      </c>
      <c r="G41" s="26">
        <v>0.8450130873422852</v>
      </c>
      <c r="H41" s="26">
        <v>0.78995959764518864</v>
      </c>
      <c r="I41" s="26">
        <v>0.77701322578352205</v>
      </c>
      <c r="J41" s="35">
        <v>0.89275913025512832</v>
      </c>
      <c r="K41" s="35">
        <v>1.0041459151508665</v>
      </c>
      <c r="L41" s="34">
        <v>1.6671048117404554</v>
      </c>
      <c r="N41" s="47"/>
      <c r="Q41" s="49"/>
    </row>
    <row r="42" spans="1:17" x14ac:dyDescent="0.25">
      <c r="A42" s="38" t="s">
        <v>34</v>
      </c>
      <c r="B42" s="26">
        <v>1.0353852215578729E-2</v>
      </c>
      <c r="C42" s="26">
        <v>0.23033012773008679</v>
      </c>
      <c r="D42" s="26">
        <v>0.10422202782438988</v>
      </c>
      <c r="E42" s="26">
        <v>0.31651301852039487</v>
      </c>
      <c r="F42" s="26">
        <v>6.727796341193271E-3</v>
      </c>
      <c r="G42" s="26">
        <v>1.7643285580445766E-2</v>
      </c>
      <c r="H42" s="26">
        <v>1.8977573817430288E-2</v>
      </c>
      <c r="I42" s="26">
        <v>1.2433869547826755E-2</v>
      </c>
      <c r="J42" s="35">
        <v>-5.6972722031134723E-2</v>
      </c>
      <c r="K42" s="35">
        <v>-1.231524171523791E-2</v>
      </c>
      <c r="L42" s="34">
        <v>-0.44414565781964338</v>
      </c>
      <c r="N42" s="47"/>
      <c r="Q42" s="49"/>
    </row>
    <row r="43" spans="1:17" x14ac:dyDescent="0.25">
      <c r="A43" s="38" t="s">
        <v>35</v>
      </c>
      <c r="B43" s="26">
        <v>1.2068644403497438E-2</v>
      </c>
      <c r="C43" s="26">
        <v>2.170722365051523E-2</v>
      </c>
      <c r="D43" s="26">
        <v>5.7773449835980185E-2</v>
      </c>
      <c r="E43" s="26">
        <v>9.8580226163560533E-2</v>
      </c>
      <c r="F43" s="26">
        <v>0.11177668275392964</v>
      </c>
      <c r="G43" s="26">
        <v>6.7090976416803977E-2</v>
      </c>
      <c r="H43" s="26">
        <v>6.6094748062248382E-2</v>
      </c>
      <c r="I43" s="26">
        <v>3.9068649671610764E-2</v>
      </c>
      <c r="J43" s="35">
        <v>0.94853017122940531</v>
      </c>
      <c r="K43" s="35">
        <v>0.75487764350724051</v>
      </c>
      <c r="L43" s="34">
        <v>0.78090991736192805</v>
      </c>
      <c r="N43" s="47"/>
      <c r="Q43" s="49"/>
    </row>
    <row r="44" spans="1:17" x14ac:dyDescent="0.25">
      <c r="A44" s="2" t="s">
        <v>36</v>
      </c>
      <c r="B44" s="26">
        <v>112.35561487165504</v>
      </c>
      <c r="C44" s="26">
        <v>124.87012884739464</v>
      </c>
      <c r="D44" s="26">
        <v>129.24890151412043</v>
      </c>
      <c r="E44" s="26">
        <v>128.95291437422966</v>
      </c>
      <c r="F44" s="26">
        <v>130.01434526902224</v>
      </c>
      <c r="G44" s="26">
        <v>120.15948412843888</v>
      </c>
      <c r="H44" s="26">
        <v>120.96143033271372</v>
      </c>
      <c r="I44" s="26">
        <v>141.13839440556953</v>
      </c>
      <c r="J44" s="35">
        <v>195.20577658400342</v>
      </c>
      <c r="K44" s="35">
        <v>237.35672921661029</v>
      </c>
      <c r="L44" s="34">
        <v>255.92382774923129</v>
      </c>
      <c r="N44" s="47"/>
      <c r="Q44" s="49"/>
    </row>
    <row r="45" spans="1:17" x14ac:dyDescent="0.25">
      <c r="A45" s="2" t="s">
        <v>37</v>
      </c>
      <c r="B45" s="26">
        <v>11.184779599447502</v>
      </c>
      <c r="C45" s="26">
        <v>10.121308472179868</v>
      </c>
      <c r="D45" s="26">
        <v>8.9797226955668581</v>
      </c>
      <c r="E45" s="26">
        <v>8.6236297674277615</v>
      </c>
      <c r="F45" s="26">
        <v>9.0751316621293583</v>
      </c>
      <c r="G45" s="26">
        <v>9.894925147551179</v>
      </c>
      <c r="H45" s="26">
        <v>9.8721024348502482</v>
      </c>
      <c r="I45" s="26">
        <v>9.5438226178526548</v>
      </c>
      <c r="J45" s="35">
        <v>11.085866929711479</v>
      </c>
      <c r="K45" s="35">
        <v>12.242803429294879</v>
      </c>
      <c r="L45" s="34">
        <v>12.683441390801521</v>
      </c>
      <c r="N45" s="47"/>
      <c r="Q45" s="49"/>
    </row>
    <row r="46" spans="1:17" x14ac:dyDescent="0.25">
      <c r="A46" s="2" t="s">
        <v>38</v>
      </c>
      <c r="B46" s="26">
        <v>165.9782219197977</v>
      </c>
      <c r="C46" s="26">
        <v>186.66714540674798</v>
      </c>
      <c r="D46" s="26">
        <v>186.04570113314003</v>
      </c>
      <c r="E46" s="26">
        <v>217.04385370262713</v>
      </c>
      <c r="F46" s="26">
        <v>246.11564565876898</v>
      </c>
      <c r="G46" s="26">
        <v>230.55509023223405</v>
      </c>
      <c r="H46" s="26">
        <v>241.69932415125771</v>
      </c>
      <c r="I46" s="26">
        <v>265.90937945154622</v>
      </c>
      <c r="J46" s="35">
        <v>326.42231772407132</v>
      </c>
      <c r="K46" s="35">
        <v>396.47233384237336</v>
      </c>
      <c r="L46" s="34">
        <v>425.46803500043774</v>
      </c>
      <c r="N46" s="47"/>
      <c r="Q46" s="49"/>
    </row>
    <row r="47" spans="1:17" x14ac:dyDescent="0.25">
      <c r="A47" s="2" t="s">
        <v>39</v>
      </c>
      <c r="B47" s="26">
        <v>9.4458686837000752</v>
      </c>
      <c r="C47" s="26">
        <v>7.5348798222083246</v>
      </c>
      <c r="D47" s="26">
        <v>8.8623770261637986</v>
      </c>
      <c r="E47" s="26">
        <v>8.3792972997728654</v>
      </c>
      <c r="F47" s="26">
        <v>9.3005549707341792</v>
      </c>
      <c r="G47" s="26">
        <v>5.8556532875927916</v>
      </c>
      <c r="H47" s="26">
        <v>5.9631512592499574</v>
      </c>
      <c r="I47" s="26">
        <v>6.5396258350878922</v>
      </c>
      <c r="J47" s="35">
        <v>8.8316588407445504</v>
      </c>
      <c r="K47" s="35">
        <v>10.845580647677584</v>
      </c>
      <c r="L47" s="34">
        <v>11.426490506592279</v>
      </c>
      <c r="N47" s="47"/>
      <c r="Q47" s="49"/>
    </row>
    <row r="48" spans="1:17" x14ac:dyDescent="0.25">
      <c r="A48" s="2" t="s">
        <v>40</v>
      </c>
      <c r="B48" s="26">
        <v>32.916584691262251</v>
      </c>
      <c r="C48" s="26">
        <v>29.106167499479767</v>
      </c>
      <c r="D48" s="26">
        <v>28.428665357757726</v>
      </c>
      <c r="E48" s="26">
        <v>29.187241838365036</v>
      </c>
      <c r="F48" s="26">
        <v>28.666168827784734</v>
      </c>
      <c r="G48" s="26">
        <v>20.486798996570194</v>
      </c>
      <c r="H48" s="26">
        <v>21.234174787371693</v>
      </c>
      <c r="I48" s="26">
        <v>21.607037250479593</v>
      </c>
      <c r="J48" s="35">
        <v>23.262645955445588</v>
      </c>
      <c r="K48" s="35">
        <v>25.823451822694217</v>
      </c>
      <c r="L48" s="34">
        <v>27.112649363137084</v>
      </c>
      <c r="N48" s="47"/>
      <c r="Q48" s="49"/>
    </row>
    <row r="49" spans="1:17" x14ac:dyDescent="0.25">
      <c r="A49" s="2" t="s">
        <v>41</v>
      </c>
      <c r="B49" s="26">
        <v>88.422949824084924</v>
      </c>
      <c r="C49" s="26">
        <v>80.098551834921977</v>
      </c>
      <c r="D49" s="26">
        <v>81.332235565174329</v>
      </c>
      <c r="E49" s="26">
        <v>85.309778918820243</v>
      </c>
      <c r="F49" s="26">
        <v>95.149647648147663</v>
      </c>
      <c r="G49" s="26">
        <v>88.457955103711228</v>
      </c>
      <c r="H49" s="29">
        <v>91.323038804371848</v>
      </c>
      <c r="I49" s="29">
        <v>102.4105416620764</v>
      </c>
      <c r="J49" s="35">
        <v>153.68277386646048</v>
      </c>
      <c r="K49" s="35">
        <v>170.72792466981349</v>
      </c>
      <c r="L49" s="34">
        <v>186.48229232680987</v>
      </c>
      <c r="N49" s="47"/>
      <c r="Q49" s="49"/>
    </row>
    <row r="50" spans="1:17" x14ac:dyDescent="0.25">
      <c r="A50" s="2" t="s">
        <v>42</v>
      </c>
      <c r="B50" s="26">
        <v>6.3272637607600268</v>
      </c>
      <c r="C50" s="26">
        <v>5.1520146322594886</v>
      </c>
      <c r="D50" s="26">
        <v>6.4737018673553246</v>
      </c>
      <c r="E50" s="26">
        <v>5.9358113980692773</v>
      </c>
      <c r="F50" s="26">
        <v>7.1643850907947169</v>
      </c>
      <c r="G50" s="26">
        <v>9.2546974822450956</v>
      </c>
      <c r="H50" s="26">
        <v>9.4518251726079807</v>
      </c>
      <c r="I50" s="26">
        <v>12.562025058270359</v>
      </c>
      <c r="J50" s="35">
        <v>17.022648487502973</v>
      </c>
      <c r="K50" s="35">
        <v>18.138728188636062</v>
      </c>
      <c r="L50" s="34">
        <v>20.209692969703536</v>
      </c>
      <c r="N50" s="47"/>
      <c r="Q50" s="49"/>
    </row>
    <row r="51" spans="1:17" x14ac:dyDescent="0.25">
      <c r="A51" s="2" t="s">
        <v>43</v>
      </c>
      <c r="B51" s="26">
        <v>1.9308792708729872</v>
      </c>
      <c r="C51" s="26">
        <v>1.5461708052972101</v>
      </c>
      <c r="D51" s="26">
        <v>1.5721543545086232</v>
      </c>
      <c r="E51" s="26">
        <v>1.4738587644028931</v>
      </c>
      <c r="F51" s="26">
        <v>1.3636622743297813</v>
      </c>
      <c r="G51" s="26">
        <v>0.64193813443136671</v>
      </c>
      <c r="H51" s="26">
        <v>0.57782815731920589</v>
      </c>
      <c r="I51" s="26">
        <v>0.38033278834385709</v>
      </c>
      <c r="J51" s="35">
        <v>1.1729621468826301</v>
      </c>
      <c r="K51" s="35">
        <v>2.914469246511779</v>
      </c>
      <c r="L51" s="34">
        <v>3.1867590733309972</v>
      </c>
      <c r="N51" s="47"/>
      <c r="Q51" s="49"/>
    </row>
    <row r="52" spans="1:17" x14ac:dyDescent="0.25">
      <c r="A52" s="2" t="s">
        <v>44</v>
      </c>
      <c r="B52" s="26">
        <v>3.6189938267666868</v>
      </c>
      <c r="C52" s="26">
        <v>3.3452689145607528</v>
      </c>
      <c r="D52" s="26">
        <v>3.4905103912415822</v>
      </c>
      <c r="E52" s="26">
        <v>3.7028766492900345</v>
      </c>
      <c r="F52" s="26">
        <v>3.8514579747627349</v>
      </c>
      <c r="G52" s="26">
        <v>2.9002885344239382</v>
      </c>
      <c r="H52" s="26">
        <v>2.8385928901309714</v>
      </c>
      <c r="I52" s="26">
        <v>3.0498974647960262</v>
      </c>
      <c r="J52" s="35">
        <v>3.3294394700535053</v>
      </c>
      <c r="K52" s="35">
        <v>4.2224206110993148</v>
      </c>
      <c r="L52" s="34">
        <v>4.7307093651881402</v>
      </c>
      <c r="N52" s="47"/>
      <c r="Q52" s="49"/>
    </row>
    <row r="53" spans="1:17" x14ac:dyDescent="0.25">
      <c r="A53" s="38" t="s">
        <v>45</v>
      </c>
      <c r="B53" s="26">
        <v>0.91147168717053695</v>
      </c>
      <c r="C53" s="26">
        <v>0.99179271282294579</v>
      </c>
      <c r="D53" s="26">
        <v>0.88296553625804208</v>
      </c>
      <c r="E53" s="26">
        <v>0.97745253545837851</v>
      </c>
      <c r="F53" s="26">
        <v>1.2657302765869838</v>
      </c>
      <c r="G53" s="26">
        <v>1.1525531880239173</v>
      </c>
      <c r="H53" s="26">
        <v>1.1339734925522056</v>
      </c>
      <c r="I53" s="26">
        <v>1.5632521281958274</v>
      </c>
      <c r="J53" s="35">
        <v>1.9003892144416643</v>
      </c>
      <c r="K53" s="35">
        <v>2.1376206417058876</v>
      </c>
      <c r="L53" s="34">
        <v>2.2433416755137601</v>
      </c>
      <c r="N53" s="47"/>
      <c r="Q53" s="49"/>
    </row>
    <row r="54" spans="1:17" x14ac:dyDescent="0.25">
      <c r="A54" s="38" t="s">
        <v>46</v>
      </c>
      <c r="B54" s="26">
        <v>3.1185731597630699</v>
      </c>
      <c r="C54" s="26">
        <v>2.9882308436566101</v>
      </c>
      <c r="D54" s="26">
        <v>2.3585029811900622</v>
      </c>
      <c r="E54" s="26">
        <v>3.4841841513256719</v>
      </c>
      <c r="F54" s="26">
        <v>3.8644431118192317</v>
      </c>
      <c r="G54" s="26">
        <v>4.1761689748852922</v>
      </c>
      <c r="H54" s="26">
        <v>4.1582335432803363</v>
      </c>
      <c r="I54" s="26">
        <v>4.6977074409978643</v>
      </c>
      <c r="J54" s="35">
        <v>5.2447135990472722</v>
      </c>
      <c r="K54" s="35">
        <v>5.9062975668242021</v>
      </c>
      <c r="L54" s="34">
        <v>6.3263133910642582</v>
      </c>
      <c r="N54" s="47"/>
      <c r="Q54" s="49"/>
    </row>
    <row r="55" spans="1:17" x14ac:dyDescent="0.25">
      <c r="A55" s="38" t="s">
        <v>47</v>
      </c>
      <c r="B55" s="26">
        <v>2.5100674708306219</v>
      </c>
      <c r="C55" s="26">
        <v>2.0326137274239762</v>
      </c>
      <c r="D55" s="26">
        <v>2.6920795100615873</v>
      </c>
      <c r="E55" s="26">
        <v>1.4749323316708691</v>
      </c>
      <c r="F55" s="26">
        <v>1.6306816621176599</v>
      </c>
      <c r="G55" s="26">
        <v>2.7383901412391962</v>
      </c>
      <c r="H55" s="26">
        <v>2.6452907179917449</v>
      </c>
      <c r="I55" s="26">
        <v>3.2385868194616245</v>
      </c>
      <c r="J55" s="35">
        <v>4.3106584733660958</v>
      </c>
      <c r="K55" s="35">
        <v>5.084671626357105</v>
      </c>
      <c r="L55" s="34">
        <v>5.4440326324511927</v>
      </c>
      <c r="N55" s="47"/>
      <c r="Q55" s="49"/>
    </row>
    <row r="56" spans="1:17" x14ac:dyDescent="0.25">
      <c r="A56" s="38" t="s">
        <v>48</v>
      </c>
      <c r="B56" s="26">
        <v>0.61336833970234761</v>
      </c>
      <c r="C56" s="26">
        <v>0.4839339860982606</v>
      </c>
      <c r="D56" s="26">
        <v>0.49785585435447666</v>
      </c>
      <c r="E56" s="26">
        <v>0.36695370190403659</v>
      </c>
      <c r="F56" s="26">
        <v>0.41164263128844686</v>
      </c>
      <c r="G56" s="26">
        <v>0.37832910942710513</v>
      </c>
      <c r="H56" s="26">
        <v>0.35256410178125741</v>
      </c>
      <c r="I56" s="26">
        <v>0.35635948366510567</v>
      </c>
      <c r="J56" s="35">
        <v>0.4682831768380919</v>
      </c>
      <c r="K56" s="35">
        <v>0.56387658203512503</v>
      </c>
      <c r="L56" s="34">
        <v>0.71592190423382285</v>
      </c>
      <c r="N56" s="47"/>
      <c r="Q56" s="49"/>
    </row>
    <row r="57" spans="1:17" x14ac:dyDescent="0.25">
      <c r="A57" s="38" t="s">
        <v>49</v>
      </c>
      <c r="B57" s="26">
        <v>4.3441089908626171</v>
      </c>
      <c r="C57" s="26">
        <v>3.6358368030316335</v>
      </c>
      <c r="D57" s="26">
        <v>3.6237081177097537</v>
      </c>
      <c r="E57" s="26">
        <v>4.7986457112339647</v>
      </c>
      <c r="F57" s="26">
        <v>4.2722222932490244</v>
      </c>
      <c r="G57" s="26">
        <v>6.6701015212382542</v>
      </c>
      <c r="H57" s="26">
        <v>6.7061373152797659</v>
      </c>
      <c r="I57" s="26">
        <v>13.797248382011466</v>
      </c>
      <c r="J57" s="35">
        <v>17.178060536415906</v>
      </c>
      <c r="K57" s="35">
        <v>20.967178094566524</v>
      </c>
      <c r="L57" s="34">
        <v>16.278493751387739</v>
      </c>
      <c r="N57" s="47"/>
      <c r="Q57" s="49"/>
    </row>
    <row r="58" spans="1:17" x14ac:dyDescent="0.25">
      <c r="A58" s="38" t="s">
        <v>50</v>
      </c>
      <c r="B58" s="26">
        <v>1.0667232735709692E-3</v>
      </c>
      <c r="C58" s="26">
        <v>8.5696645173470468E-4</v>
      </c>
      <c r="D58" s="26">
        <v>7.3187849061357333E-3</v>
      </c>
      <c r="E58" s="26">
        <v>1.3579000211838756E-2</v>
      </c>
      <c r="F58" s="26">
        <v>1.9762960841998262E-2</v>
      </c>
      <c r="G58" s="26">
        <v>6.4325985962194188E-2</v>
      </c>
      <c r="H58" s="26">
        <v>6.8490727706566404E-2</v>
      </c>
      <c r="I58" s="26">
        <v>0.27001963888087099</v>
      </c>
      <c r="J58" s="35">
        <v>0.3318198660836425</v>
      </c>
      <c r="K58" s="35">
        <v>0.43210926571737929</v>
      </c>
      <c r="L58" s="34">
        <v>0.58064734462469236</v>
      </c>
      <c r="N58" s="47"/>
      <c r="Q58" s="49"/>
    </row>
    <row r="59" spans="1:17" x14ac:dyDescent="0.25">
      <c r="A59" s="38" t="s">
        <v>51</v>
      </c>
      <c r="B59" s="26">
        <v>59.055139248926736</v>
      </c>
      <c r="C59" s="26">
        <v>60.502714765234991</v>
      </c>
      <c r="D59" s="26">
        <v>77.386604626898674</v>
      </c>
      <c r="E59" s="26">
        <v>78.174991996307284</v>
      </c>
      <c r="F59" s="26">
        <v>88.964456212638439</v>
      </c>
      <c r="G59" s="26">
        <v>90.763322233459718</v>
      </c>
      <c r="H59" s="26">
        <v>92.310266960220815</v>
      </c>
      <c r="I59" s="26">
        <v>132.82301199494012</v>
      </c>
      <c r="J59" s="35">
        <v>170.03838861005568</v>
      </c>
      <c r="K59" s="35">
        <v>207.44172627534752</v>
      </c>
      <c r="L59" s="34">
        <v>168.52394499102394</v>
      </c>
      <c r="N59" s="47"/>
      <c r="Q59" s="49"/>
    </row>
    <row r="60" spans="1:17" x14ac:dyDescent="0.25">
      <c r="A60" s="38" t="s">
        <v>52</v>
      </c>
      <c r="B60" s="26">
        <v>16.316268098226946</v>
      </c>
      <c r="C60" s="26">
        <v>16.020661282150382</v>
      </c>
      <c r="D60" s="26">
        <v>14.940551368712454</v>
      </c>
      <c r="E60" s="26">
        <v>18.398380263483208</v>
      </c>
      <c r="F60" s="26">
        <v>20.428177744349778</v>
      </c>
      <c r="G60" s="26">
        <v>19.146829711241779</v>
      </c>
      <c r="H60" s="26">
        <v>19.076411661931562</v>
      </c>
      <c r="I60" s="26">
        <v>28.154202623262407</v>
      </c>
      <c r="J60" s="35">
        <v>32.612220339381565</v>
      </c>
      <c r="K60" s="35">
        <v>35.258675945623608</v>
      </c>
      <c r="L60" s="34">
        <v>37.926050232532823</v>
      </c>
      <c r="N60" s="47"/>
      <c r="Q60" s="49"/>
    </row>
    <row r="61" spans="1:17" x14ac:dyDescent="0.25">
      <c r="A61" s="2" t="s">
        <v>53</v>
      </c>
      <c r="B61" s="26">
        <v>168.89164635815314</v>
      </c>
      <c r="C61" s="26">
        <v>161.72934191339189</v>
      </c>
      <c r="D61" s="26">
        <v>174.1851490308062</v>
      </c>
      <c r="E61" s="26">
        <v>178.48151056531771</v>
      </c>
      <c r="F61" s="26">
        <v>170.6734887612769</v>
      </c>
      <c r="G61" s="26">
        <v>179.44112189013688</v>
      </c>
      <c r="H61" s="26">
        <v>186.41239724612728</v>
      </c>
      <c r="I61" s="26">
        <v>217.99004919785338</v>
      </c>
      <c r="J61" s="35">
        <v>283.47404764507263</v>
      </c>
      <c r="K61" s="35">
        <v>364.15193267634834</v>
      </c>
      <c r="L61" s="34">
        <v>390.39583231450598</v>
      </c>
      <c r="N61" s="47"/>
      <c r="Q61" s="49"/>
    </row>
    <row r="62" spans="1:17" x14ac:dyDescent="0.25">
      <c r="A62" s="2" t="s">
        <v>54</v>
      </c>
      <c r="B62" s="26">
        <v>187.14255864453753</v>
      </c>
      <c r="C62" s="26">
        <v>205.74517608551992</v>
      </c>
      <c r="D62" s="26">
        <v>213.89906841077973</v>
      </c>
      <c r="E62" s="26">
        <v>213.70166003174558</v>
      </c>
      <c r="F62" s="26">
        <v>213.32988104610578</v>
      </c>
      <c r="G62" s="26">
        <v>221.23899875198123</v>
      </c>
      <c r="H62" s="26">
        <v>224.88597199522744</v>
      </c>
      <c r="I62" s="26">
        <v>238.60559859325997</v>
      </c>
      <c r="J62" s="35">
        <v>274.2222731404957</v>
      </c>
      <c r="K62" s="35">
        <v>338.75119754509905</v>
      </c>
      <c r="L62" s="34">
        <v>362.756650741687</v>
      </c>
      <c r="N62" s="47"/>
      <c r="Q62" s="49"/>
    </row>
    <row r="63" spans="1:17" x14ac:dyDescent="0.25">
      <c r="A63" s="2" t="s">
        <v>55</v>
      </c>
      <c r="B63" s="26">
        <v>21.760869403514853</v>
      </c>
      <c r="C63" s="26">
        <v>18.377496370471867</v>
      </c>
      <c r="D63" s="26">
        <v>13.408187086471704</v>
      </c>
      <c r="E63" s="26">
        <v>14.452507172450524</v>
      </c>
      <c r="F63" s="26">
        <v>14.472590266455438</v>
      </c>
      <c r="G63" s="26">
        <v>14.509982472801797</v>
      </c>
      <c r="H63" s="26">
        <v>14.037880396421787</v>
      </c>
      <c r="I63" s="26">
        <v>13.958110141809449</v>
      </c>
      <c r="J63" s="35">
        <v>14.414608943496239</v>
      </c>
      <c r="K63" s="35">
        <v>15.129000857268801</v>
      </c>
      <c r="L63" s="34">
        <v>16.616637965423045</v>
      </c>
      <c r="N63" s="47"/>
      <c r="Q63" s="49"/>
    </row>
    <row r="64" spans="1:17" x14ac:dyDescent="0.25">
      <c r="A64" s="2" t="s">
        <v>56</v>
      </c>
      <c r="B64" s="26">
        <v>25.111883123476741</v>
      </c>
      <c r="C64" s="26">
        <v>20.327699353256293</v>
      </c>
      <c r="D64" s="26">
        <v>21.380039852735404</v>
      </c>
      <c r="E64" s="26">
        <v>23.041677243799334</v>
      </c>
      <c r="F64" s="26">
        <v>22.745122539531561</v>
      </c>
      <c r="G64" s="26">
        <v>22.570498871627574</v>
      </c>
      <c r="H64" s="26">
        <v>26.612579459724827</v>
      </c>
      <c r="I64" s="26">
        <v>32.73642177500556</v>
      </c>
      <c r="J64" s="35">
        <v>28.01943053299372</v>
      </c>
      <c r="K64" s="35">
        <v>28.939301424989683</v>
      </c>
      <c r="L64" s="34">
        <v>29.786677805911509</v>
      </c>
      <c r="N64" s="47"/>
      <c r="Q64" s="49"/>
    </row>
    <row r="65" spans="1:17" x14ac:dyDescent="0.25">
      <c r="A65" s="2" t="s">
        <v>57</v>
      </c>
      <c r="B65" s="26">
        <v>68.719110995493878</v>
      </c>
      <c r="C65" s="26">
        <v>72.06713821981721</v>
      </c>
      <c r="D65" s="26">
        <v>73.293229611707531</v>
      </c>
      <c r="E65" s="26">
        <v>76.630202104624757</v>
      </c>
      <c r="F65" s="26">
        <v>76.644494350203857</v>
      </c>
      <c r="G65" s="26">
        <v>68.823774170879204</v>
      </c>
      <c r="H65" s="26">
        <v>79.488275144956759</v>
      </c>
      <c r="I65" s="26">
        <v>83.233288421639827</v>
      </c>
      <c r="J65" s="35">
        <v>92.890825117300182</v>
      </c>
      <c r="K65" s="35">
        <v>100.20131029811796</v>
      </c>
      <c r="L65" s="34">
        <v>104.35584591700601</v>
      </c>
      <c r="N65" s="47"/>
      <c r="Q65" s="49"/>
    </row>
    <row r="66" spans="1:17" x14ac:dyDescent="0.25">
      <c r="A66" s="2" t="s">
        <v>58</v>
      </c>
      <c r="B66" s="26">
        <v>203.36706342602309</v>
      </c>
      <c r="C66" s="26">
        <v>230.54068287725011</v>
      </c>
      <c r="D66" s="26">
        <v>242.85652165822199</v>
      </c>
      <c r="E66" s="26">
        <v>261.62893769085736</v>
      </c>
      <c r="F66" s="26">
        <v>260.07627363316482</v>
      </c>
      <c r="G66" s="26">
        <v>249.95978797936897</v>
      </c>
      <c r="H66" s="26">
        <v>247.44842948856447</v>
      </c>
      <c r="I66" s="26">
        <v>246.62281653135767</v>
      </c>
      <c r="J66" s="35">
        <v>243.86916539170508</v>
      </c>
      <c r="K66" s="35">
        <v>247.3454322707623</v>
      </c>
      <c r="L66" s="34">
        <v>211.13761660746599</v>
      </c>
      <c r="N66" s="47"/>
      <c r="Q66" s="49"/>
    </row>
    <row r="67" spans="1:17" x14ac:dyDescent="0.25">
      <c r="A67" s="2" t="s">
        <v>59</v>
      </c>
      <c r="B67" s="26">
        <v>26.970876423369798</v>
      </c>
      <c r="C67" s="26">
        <v>26.50255174880791</v>
      </c>
      <c r="D67" s="26">
        <v>27.743495089029661</v>
      </c>
      <c r="E67" s="26">
        <v>30.811956839657288</v>
      </c>
      <c r="F67" s="26">
        <v>37.221442525016137</v>
      </c>
      <c r="G67" s="26">
        <v>42.092627647985303</v>
      </c>
      <c r="H67" s="26">
        <v>42.766178706136806</v>
      </c>
      <c r="I67" s="26">
        <v>49.619944802041928</v>
      </c>
      <c r="J67" s="35">
        <v>51.36064246969071</v>
      </c>
      <c r="K67" s="35">
        <v>56.447562504904333</v>
      </c>
      <c r="L67" s="34">
        <v>61.798173978279792</v>
      </c>
      <c r="N67" s="47"/>
      <c r="Q67" s="49"/>
    </row>
    <row r="68" spans="1:17" x14ac:dyDescent="0.25">
      <c r="A68" s="2" t="s">
        <v>60</v>
      </c>
      <c r="B68" s="26">
        <v>1.9680827146056051E-2</v>
      </c>
      <c r="C68" s="26">
        <v>0.10869691706473215</v>
      </c>
      <c r="D68" s="26">
        <v>7.3771752790857015E-2</v>
      </c>
      <c r="E68" s="26">
        <v>9.5335163943297954E-2</v>
      </c>
      <c r="F68" s="26">
        <v>0.14873696352674909</v>
      </c>
      <c r="G68" s="26">
        <v>4.9563016391547893E-2</v>
      </c>
      <c r="H68" s="26">
        <v>0.13720970068996208</v>
      </c>
      <c r="I68" s="26">
        <v>0.15440408550781412</v>
      </c>
      <c r="J68" s="35">
        <v>0.13063947529319292</v>
      </c>
      <c r="K68" s="35">
        <v>0.14810830569256658</v>
      </c>
      <c r="L68" s="34">
        <v>0.12413946213858647</v>
      </c>
      <c r="N68" s="47"/>
      <c r="Q68" s="49"/>
    </row>
    <row r="69" spans="1:17" ht="5.25" customHeight="1" thickBot="1" x14ac:dyDescent="0.3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33"/>
    </row>
    <row r="70" spans="1:17" x14ac:dyDescent="0.25">
      <c r="A70" s="39" t="s">
        <v>72</v>
      </c>
      <c r="B70" s="36"/>
      <c r="C70" s="36"/>
      <c r="D70" s="36"/>
      <c r="E70" s="36"/>
      <c r="H70" s="36"/>
      <c r="I70" s="36"/>
      <c r="J70" s="36"/>
    </row>
    <row r="71" spans="1:17" x14ac:dyDescent="0.25">
      <c r="A71" s="40" t="s">
        <v>62</v>
      </c>
      <c r="B71" s="36"/>
      <c r="C71" s="36"/>
      <c r="D71" s="36"/>
      <c r="E71" s="36"/>
      <c r="H71" s="36"/>
      <c r="I71" s="36"/>
      <c r="J71" s="36"/>
    </row>
    <row r="72" spans="1:17" x14ac:dyDescent="0.25">
      <c r="A72" s="40" t="s">
        <v>63</v>
      </c>
      <c r="B72" s="36"/>
      <c r="C72" s="36"/>
      <c r="D72" s="36"/>
      <c r="E72" s="36"/>
      <c r="H72" s="36"/>
      <c r="I72" s="36"/>
      <c r="J72" s="36"/>
    </row>
    <row r="73" spans="1:17" ht="13.5" customHeight="1" x14ac:dyDescent="0.25">
      <c r="A73" s="40" t="s">
        <v>74</v>
      </c>
      <c r="B73" s="36"/>
      <c r="C73" s="36"/>
      <c r="D73" s="36"/>
      <c r="E73" s="36"/>
      <c r="H73" s="36"/>
      <c r="I73" s="36"/>
      <c r="J73" s="36"/>
    </row>
    <row r="74" spans="1:17" ht="15" customHeight="1" x14ac:dyDescent="0.25">
      <c r="A74" s="45" t="s">
        <v>64</v>
      </c>
      <c r="B74" s="45"/>
      <c r="C74" s="45"/>
      <c r="D74" s="45"/>
      <c r="E74" s="45"/>
      <c r="H74" s="36"/>
      <c r="I74" s="36"/>
      <c r="J74" s="36"/>
    </row>
    <row r="75" spans="1:17" ht="11.25" customHeight="1" x14ac:dyDescent="0.25">
      <c r="A75" s="45"/>
      <c r="B75" s="45"/>
      <c r="C75" s="45"/>
      <c r="D75" s="45"/>
      <c r="E75" s="45"/>
      <c r="H75" s="36"/>
      <c r="I75" s="36"/>
      <c r="J75" s="36"/>
    </row>
    <row r="76" spans="1:17" x14ac:dyDescent="0.25">
      <c r="A76" s="36"/>
      <c r="B76" s="36"/>
      <c r="C76" s="36"/>
      <c r="D76" s="36"/>
      <c r="E76" s="36"/>
      <c r="H76" s="36"/>
      <c r="I76" s="36"/>
      <c r="J76" s="36"/>
    </row>
    <row r="77" spans="1:17" x14ac:dyDescent="0.25">
      <c r="A77" s="36"/>
      <c r="B77" s="36"/>
      <c r="C77" s="36"/>
      <c r="D77" s="36"/>
      <c r="E77" s="36"/>
      <c r="H77" s="36"/>
      <c r="I77" s="36"/>
      <c r="J77" s="36"/>
    </row>
    <row r="78" spans="1:17" x14ac:dyDescent="0.25">
      <c r="A78" s="36"/>
      <c r="B78" s="36"/>
      <c r="C78" s="36"/>
      <c r="D78" s="36"/>
      <c r="E78" s="36"/>
      <c r="H78" s="36"/>
      <c r="I78" s="36"/>
      <c r="J78" s="36"/>
    </row>
    <row r="79" spans="1:17" x14ac:dyDescent="0.25">
      <c r="A79" s="36"/>
      <c r="B79" s="36"/>
      <c r="C79" s="36"/>
      <c r="D79" s="36"/>
      <c r="E79" s="36"/>
      <c r="H79" s="36"/>
      <c r="I79" s="36"/>
      <c r="J79" s="36"/>
    </row>
    <row r="80" spans="1:17" x14ac:dyDescent="0.25">
      <c r="A80" s="36"/>
      <c r="B80" s="36"/>
      <c r="C80" s="36"/>
      <c r="D80" s="36"/>
      <c r="E80" s="36"/>
      <c r="H80" s="36"/>
      <c r="I80" s="36"/>
      <c r="J80" s="36"/>
    </row>
    <row r="81" spans="1:10" x14ac:dyDescent="0.25">
      <c r="A81" s="36"/>
      <c r="B81" s="36"/>
      <c r="C81" s="36"/>
      <c r="D81" s="36"/>
      <c r="E81" s="36"/>
      <c r="H81" s="36"/>
      <c r="I81" s="36"/>
      <c r="J81" s="36"/>
    </row>
  </sheetData>
  <mergeCells count="5">
    <mergeCell ref="A74:E75"/>
    <mergeCell ref="A6:L6"/>
    <mergeCell ref="A5:L5"/>
    <mergeCell ref="A4:L4"/>
    <mergeCell ref="A3:L3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trabajo</vt:lpstr>
      <vt:lpstr>C-10.2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2026-02-26T20:55:55Z</dcterms:modified>
</cp:coreProperties>
</file>