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eo.AGRICULTURA.000\Desktop\cuadro preccio lidia\"/>
    </mc:Choice>
  </mc:AlternateContent>
  <xr:revisionPtr revIDLastSave="0" documentId="8_{20F47CB0-6D6A-4EF4-A322-DC3B10B31B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orista " sheetId="1" r:id="rId1"/>
    <sheet name="Detallis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8" i="2" l="1"/>
  <c r="A147" i="2"/>
  <c r="A145" i="2"/>
  <c r="I143" i="2"/>
  <c r="H143" i="2"/>
  <c r="G143" i="2"/>
  <c r="F143" i="2"/>
  <c r="E143" i="2"/>
  <c r="D143" i="2"/>
  <c r="C143" i="2"/>
  <c r="I140" i="2"/>
  <c r="H140" i="2"/>
  <c r="G140" i="2"/>
  <c r="F140" i="2"/>
  <c r="E140" i="2"/>
  <c r="D140" i="2"/>
  <c r="C140" i="2"/>
  <c r="B140" i="2"/>
  <c r="A140" i="2"/>
  <c r="I137" i="2"/>
  <c r="H137" i="2"/>
  <c r="G137" i="2"/>
  <c r="F137" i="2"/>
  <c r="E137" i="2"/>
  <c r="D137" i="2"/>
  <c r="C137" i="2"/>
  <c r="B137" i="2"/>
  <c r="A137" i="2"/>
  <c r="I136" i="2"/>
  <c r="H136" i="2"/>
  <c r="G136" i="2"/>
  <c r="F136" i="2"/>
  <c r="E136" i="2"/>
  <c r="D136" i="2"/>
  <c r="C136" i="2"/>
  <c r="B136" i="2"/>
  <c r="A136" i="2"/>
  <c r="I135" i="2"/>
  <c r="H135" i="2"/>
  <c r="G135" i="2"/>
  <c r="F135" i="2"/>
  <c r="E135" i="2"/>
  <c r="D135" i="2"/>
  <c r="C135" i="2"/>
  <c r="B135" i="2"/>
  <c r="A135" i="2"/>
  <c r="I134" i="2"/>
  <c r="H134" i="2"/>
  <c r="G134" i="2"/>
  <c r="F134" i="2"/>
  <c r="E134" i="2"/>
  <c r="D134" i="2"/>
  <c r="C134" i="2"/>
  <c r="A134" i="2"/>
  <c r="I133" i="2"/>
  <c r="H133" i="2"/>
  <c r="G133" i="2"/>
  <c r="F133" i="2"/>
  <c r="E133" i="2"/>
  <c r="D133" i="2"/>
  <c r="C133" i="2"/>
  <c r="B133" i="2"/>
  <c r="A133" i="2"/>
  <c r="I132" i="2"/>
  <c r="H132" i="2"/>
  <c r="G132" i="2"/>
  <c r="F132" i="2"/>
  <c r="E132" i="2"/>
  <c r="D132" i="2"/>
  <c r="C132" i="2"/>
  <c r="B132" i="2"/>
  <c r="A132" i="2"/>
  <c r="I131" i="2"/>
  <c r="H131" i="2"/>
  <c r="G131" i="2"/>
  <c r="F131" i="2"/>
  <c r="E131" i="2"/>
  <c r="D131" i="2"/>
  <c r="C131" i="2"/>
  <c r="A131" i="2"/>
  <c r="I130" i="2"/>
  <c r="H130" i="2"/>
  <c r="G130" i="2"/>
  <c r="F130" i="2"/>
  <c r="E130" i="2"/>
  <c r="D130" i="2"/>
  <c r="C130" i="2"/>
  <c r="B130" i="2"/>
  <c r="A130" i="2"/>
  <c r="I129" i="2"/>
  <c r="H129" i="2"/>
  <c r="G129" i="2"/>
  <c r="F129" i="2"/>
  <c r="E129" i="2"/>
  <c r="D129" i="2"/>
  <c r="C129" i="2"/>
  <c r="B129" i="2"/>
  <c r="A129" i="2"/>
  <c r="I128" i="2"/>
  <c r="H128" i="2"/>
  <c r="G128" i="2"/>
  <c r="F128" i="2"/>
  <c r="E128" i="2"/>
  <c r="D128" i="2"/>
  <c r="C128" i="2"/>
  <c r="B128" i="2"/>
  <c r="A128" i="2"/>
  <c r="I127" i="2"/>
  <c r="H127" i="2"/>
  <c r="G127" i="2"/>
  <c r="F127" i="2"/>
  <c r="E127" i="2"/>
  <c r="D127" i="2"/>
  <c r="C127" i="2"/>
  <c r="B127" i="2"/>
  <c r="A127" i="2"/>
  <c r="I124" i="2"/>
  <c r="H124" i="2"/>
  <c r="G124" i="2"/>
  <c r="F124" i="2"/>
  <c r="E124" i="2"/>
  <c r="D124" i="2"/>
  <c r="C124" i="2"/>
  <c r="B124" i="2"/>
  <c r="A124" i="2"/>
  <c r="I123" i="2"/>
  <c r="H123" i="2"/>
  <c r="G123" i="2"/>
  <c r="F123" i="2"/>
  <c r="E123" i="2"/>
  <c r="D123" i="2"/>
  <c r="C123" i="2"/>
  <c r="B123" i="2"/>
  <c r="A123" i="2"/>
  <c r="I122" i="2"/>
  <c r="H122" i="2"/>
  <c r="G122" i="2"/>
  <c r="F122" i="2"/>
  <c r="E122" i="2"/>
  <c r="D122" i="2"/>
  <c r="C122" i="2"/>
  <c r="B122" i="2"/>
  <c r="A122" i="2"/>
  <c r="I121" i="2"/>
  <c r="H121" i="2"/>
  <c r="G121" i="2"/>
  <c r="F121" i="2"/>
  <c r="E121" i="2"/>
  <c r="D121" i="2"/>
  <c r="C121" i="2"/>
  <c r="B121" i="2"/>
  <c r="A121" i="2"/>
  <c r="I120" i="2"/>
  <c r="H120" i="2"/>
  <c r="G120" i="2"/>
  <c r="F120" i="2"/>
  <c r="E120" i="2"/>
  <c r="D120" i="2"/>
  <c r="C120" i="2"/>
  <c r="B120" i="2"/>
  <c r="A120" i="2"/>
  <c r="I119" i="2"/>
  <c r="H119" i="2"/>
  <c r="G119" i="2"/>
  <c r="F119" i="2"/>
  <c r="E119" i="2"/>
  <c r="D119" i="2"/>
  <c r="C119" i="2"/>
  <c r="B119" i="2"/>
  <c r="A119" i="2"/>
  <c r="H118" i="2"/>
  <c r="G118" i="2"/>
  <c r="F118" i="2"/>
  <c r="E118" i="2"/>
  <c r="D118" i="2"/>
  <c r="C118" i="2"/>
  <c r="B118" i="2"/>
  <c r="A118" i="2"/>
  <c r="H117" i="2"/>
  <c r="G117" i="2"/>
  <c r="F117" i="2"/>
  <c r="E117" i="2"/>
  <c r="D117" i="2"/>
  <c r="C117" i="2"/>
  <c r="B117" i="2"/>
  <c r="A117" i="2"/>
  <c r="I116" i="2"/>
  <c r="H116" i="2"/>
  <c r="G116" i="2"/>
  <c r="F116" i="2"/>
  <c r="E116" i="2"/>
  <c r="D116" i="2"/>
  <c r="C116" i="2"/>
  <c r="B116" i="2"/>
  <c r="A116" i="2"/>
  <c r="I115" i="2"/>
  <c r="H115" i="2"/>
  <c r="G115" i="2"/>
  <c r="F115" i="2"/>
  <c r="E115" i="2"/>
  <c r="D115" i="2"/>
  <c r="C115" i="2"/>
  <c r="A115" i="2"/>
  <c r="I114" i="2"/>
  <c r="H114" i="2"/>
  <c r="G114" i="2"/>
  <c r="F114" i="2"/>
  <c r="E114" i="2"/>
  <c r="D114" i="2"/>
  <c r="C114" i="2"/>
  <c r="B114" i="2"/>
  <c r="A114" i="2"/>
  <c r="I113" i="2"/>
  <c r="H113" i="2"/>
  <c r="G113" i="2"/>
  <c r="F113" i="2"/>
  <c r="E113" i="2"/>
  <c r="D113" i="2"/>
  <c r="C113" i="2"/>
  <c r="B113" i="2"/>
  <c r="A113" i="2"/>
  <c r="I112" i="2"/>
  <c r="H112" i="2"/>
  <c r="G112" i="2"/>
  <c r="F112" i="2"/>
  <c r="E112" i="2"/>
  <c r="D112" i="2"/>
  <c r="C112" i="2"/>
  <c r="B112" i="2"/>
  <c r="A112" i="2"/>
  <c r="I111" i="2"/>
  <c r="H111" i="2"/>
  <c r="G111" i="2"/>
  <c r="F111" i="2"/>
  <c r="E111" i="2"/>
  <c r="D111" i="2"/>
  <c r="C111" i="2"/>
  <c r="B111" i="2"/>
  <c r="A111" i="2"/>
  <c r="I110" i="2"/>
  <c r="H110" i="2"/>
  <c r="G110" i="2"/>
  <c r="F110" i="2"/>
  <c r="E110" i="2"/>
  <c r="D110" i="2"/>
  <c r="C110" i="2"/>
  <c r="B110" i="2"/>
  <c r="A110" i="2"/>
  <c r="I109" i="2"/>
  <c r="H109" i="2"/>
  <c r="G109" i="2"/>
  <c r="F109" i="2"/>
  <c r="E109" i="2"/>
  <c r="D109" i="2"/>
  <c r="C109" i="2"/>
  <c r="B109" i="2"/>
  <c r="A109" i="2"/>
  <c r="I108" i="2"/>
  <c r="H108" i="2"/>
  <c r="G108" i="2"/>
  <c r="F108" i="2"/>
  <c r="E108" i="2"/>
  <c r="D108" i="2"/>
  <c r="C108" i="2"/>
  <c r="B108" i="2"/>
  <c r="A108" i="2"/>
  <c r="I107" i="2"/>
  <c r="H107" i="2"/>
  <c r="G107" i="2"/>
  <c r="F107" i="2"/>
  <c r="E107" i="2"/>
  <c r="D107" i="2"/>
  <c r="C107" i="2"/>
  <c r="B107" i="2"/>
  <c r="A107" i="2"/>
  <c r="I106" i="2"/>
  <c r="H106" i="2"/>
  <c r="G106" i="2"/>
  <c r="F106" i="2"/>
  <c r="E106" i="2"/>
  <c r="D106" i="2"/>
  <c r="C106" i="2"/>
  <c r="B106" i="2"/>
  <c r="A106" i="2"/>
  <c r="I105" i="2"/>
  <c r="H105" i="2"/>
  <c r="G105" i="2"/>
  <c r="F105" i="2"/>
  <c r="E105" i="2"/>
  <c r="D105" i="2"/>
  <c r="C105" i="2"/>
  <c r="B105" i="2"/>
  <c r="A105" i="2"/>
  <c r="I104" i="2"/>
  <c r="H104" i="2"/>
  <c r="G104" i="2"/>
  <c r="F104" i="2"/>
  <c r="E104" i="2"/>
  <c r="D104" i="2"/>
  <c r="C104" i="2"/>
  <c r="B104" i="2"/>
  <c r="A104" i="2"/>
  <c r="I103" i="2"/>
  <c r="H103" i="2"/>
  <c r="G103" i="2"/>
  <c r="F103" i="2"/>
  <c r="E103" i="2"/>
  <c r="D103" i="2"/>
  <c r="C103" i="2"/>
  <c r="B103" i="2"/>
  <c r="A103" i="2"/>
  <c r="I102" i="2"/>
  <c r="H102" i="2"/>
  <c r="G102" i="2"/>
  <c r="F102" i="2"/>
  <c r="E102" i="2"/>
  <c r="D102" i="2"/>
  <c r="C102" i="2"/>
  <c r="B102" i="2"/>
  <c r="A102" i="2"/>
  <c r="I101" i="2"/>
  <c r="H101" i="2"/>
  <c r="G101" i="2"/>
  <c r="F101" i="2"/>
  <c r="E101" i="2"/>
  <c r="D101" i="2"/>
  <c r="C101" i="2"/>
  <c r="B101" i="2"/>
  <c r="A101" i="2"/>
  <c r="I100" i="2"/>
  <c r="H100" i="2"/>
  <c r="G100" i="2"/>
  <c r="F100" i="2"/>
  <c r="E100" i="2"/>
  <c r="D100" i="2"/>
  <c r="C100" i="2"/>
  <c r="B100" i="2"/>
  <c r="A100" i="2"/>
  <c r="H99" i="2"/>
  <c r="G99" i="2"/>
  <c r="F99" i="2"/>
  <c r="E99" i="2"/>
  <c r="D99" i="2"/>
  <c r="C99" i="2"/>
  <c r="B99" i="2"/>
  <c r="A99" i="2"/>
  <c r="I98" i="2"/>
  <c r="H98" i="2"/>
  <c r="G98" i="2"/>
  <c r="F98" i="2"/>
  <c r="E98" i="2"/>
  <c r="D98" i="2"/>
  <c r="C98" i="2"/>
  <c r="B98" i="2"/>
  <c r="A98" i="2"/>
  <c r="I97" i="2"/>
  <c r="H97" i="2"/>
  <c r="G97" i="2"/>
  <c r="F97" i="2"/>
  <c r="E97" i="2"/>
  <c r="D97" i="2"/>
  <c r="C97" i="2"/>
  <c r="B97" i="2"/>
  <c r="A97" i="2"/>
  <c r="I96" i="2"/>
  <c r="H96" i="2"/>
  <c r="G96" i="2"/>
  <c r="F96" i="2"/>
  <c r="E96" i="2"/>
  <c r="D96" i="2"/>
  <c r="C96" i="2"/>
  <c r="B96" i="2"/>
  <c r="A96" i="2"/>
  <c r="I95" i="2"/>
  <c r="H95" i="2"/>
  <c r="G95" i="2"/>
  <c r="F95" i="2"/>
  <c r="E95" i="2"/>
  <c r="D95" i="2"/>
  <c r="C95" i="2"/>
  <c r="B95" i="2"/>
  <c r="A95" i="2"/>
  <c r="I94" i="2"/>
  <c r="H94" i="2"/>
  <c r="G94" i="2"/>
  <c r="F94" i="2"/>
  <c r="E94" i="2"/>
  <c r="D94" i="2"/>
  <c r="C94" i="2"/>
  <c r="B94" i="2"/>
  <c r="A94" i="2"/>
  <c r="I93" i="2"/>
  <c r="H93" i="2"/>
  <c r="G93" i="2"/>
  <c r="F93" i="2"/>
  <c r="E93" i="2"/>
  <c r="D93" i="2"/>
  <c r="C93" i="2"/>
  <c r="B93" i="2"/>
  <c r="A93" i="2"/>
  <c r="I92" i="2"/>
  <c r="H92" i="2"/>
  <c r="G92" i="2"/>
  <c r="F92" i="2"/>
  <c r="E92" i="2"/>
  <c r="D92" i="2"/>
  <c r="C92" i="2"/>
  <c r="B92" i="2"/>
  <c r="A92" i="2"/>
  <c r="I91" i="2"/>
  <c r="H91" i="2"/>
  <c r="G91" i="2"/>
  <c r="F91" i="2"/>
  <c r="E91" i="2"/>
  <c r="D91" i="2"/>
  <c r="C91" i="2"/>
  <c r="B91" i="2"/>
  <c r="A91" i="2"/>
  <c r="I90" i="2"/>
  <c r="H90" i="2"/>
  <c r="G90" i="2"/>
  <c r="F90" i="2"/>
  <c r="E90" i="2"/>
  <c r="D90" i="2"/>
  <c r="C90" i="2"/>
  <c r="B90" i="2"/>
  <c r="A90" i="2"/>
  <c r="I89" i="2"/>
  <c r="H89" i="2"/>
  <c r="G89" i="2"/>
  <c r="F89" i="2"/>
  <c r="E89" i="2"/>
  <c r="D89" i="2"/>
  <c r="C89" i="2"/>
  <c r="B89" i="2"/>
  <c r="A89" i="2"/>
  <c r="H88" i="2"/>
  <c r="G88" i="2"/>
  <c r="F88" i="2"/>
  <c r="E88" i="2"/>
  <c r="D88" i="2"/>
  <c r="C88" i="2"/>
  <c r="B88" i="2"/>
  <c r="A88" i="2"/>
  <c r="I87" i="2"/>
  <c r="H87" i="2"/>
  <c r="G87" i="2"/>
  <c r="F87" i="2"/>
  <c r="E87" i="2"/>
  <c r="D87" i="2"/>
  <c r="C87" i="2"/>
  <c r="B87" i="2"/>
  <c r="A87" i="2"/>
  <c r="A86" i="2"/>
  <c r="I84" i="2"/>
  <c r="H84" i="2"/>
  <c r="G84" i="2"/>
  <c r="F84" i="2"/>
  <c r="E84" i="2"/>
  <c r="D84" i="2"/>
  <c r="C84" i="2"/>
  <c r="B84" i="2"/>
  <c r="A84" i="2"/>
  <c r="I83" i="2"/>
  <c r="H83" i="2"/>
  <c r="G83" i="2"/>
  <c r="F83" i="2"/>
  <c r="E83" i="2"/>
  <c r="D83" i="2"/>
  <c r="C83" i="2"/>
  <c r="B83" i="2"/>
  <c r="A83" i="2"/>
  <c r="I82" i="2"/>
  <c r="H82" i="2"/>
  <c r="G82" i="2"/>
  <c r="F82" i="2"/>
  <c r="E82" i="2"/>
  <c r="D82" i="2"/>
  <c r="C82" i="2"/>
  <c r="B82" i="2"/>
  <c r="A82" i="2"/>
  <c r="I81" i="2"/>
  <c r="H81" i="2"/>
  <c r="G81" i="2"/>
  <c r="F81" i="2"/>
  <c r="E81" i="2"/>
  <c r="D81" i="2"/>
  <c r="C81" i="2"/>
  <c r="B81" i="2"/>
  <c r="A81" i="2"/>
  <c r="I80" i="2"/>
  <c r="H80" i="2"/>
  <c r="G80" i="2"/>
  <c r="F80" i="2"/>
  <c r="E80" i="2"/>
  <c r="D80" i="2"/>
  <c r="C80" i="2"/>
  <c r="B80" i="2"/>
  <c r="A80" i="2"/>
  <c r="H79" i="2"/>
  <c r="G79" i="2"/>
  <c r="F79" i="2"/>
  <c r="E79" i="2"/>
  <c r="D79" i="2"/>
  <c r="C79" i="2"/>
  <c r="B79" i="2"/>
  <c r="A79" i="2"/>
  <c r="I78" i="2"/>
  <c r="H78" i="2"/>
  <c r="G78" i="2"/>
  <c r="F78" i="2"/>
  <c r="E78" i="2"/>
  <c r="D78" i="2"/>
  <c r="C78" i="2"/>
  <c r="B78" i="2"/>
  <c r="A78" i="2"/>
  <c r="I77" i="2"/>
  <c r="H77" i="2"/>
  <c r="G77" i="2"/>
  <c r="F77" i="2"/>
  <c r="E77" i="2"/>
  <c r="D77" i="2"/>
  <c r="C77" i="2"/>
  <c r="B77" i="2"/>
  <c r="A77" i="2"/>
  <c r="I76" i="2"/>
  <c r="H76" i="2"/>
  <c r="G76" i="2"/>
  <c r="F76" i="2"/>
  <c r="E76" i="2"/>
  <c r="D76" i="2"/>
  <c r="C76" i="2"/>
  <c r="B76" i="2"/>
  <c r="A76" i="2"/>
  <c r="I75" i="2"/>
  <c r="H75" i="2"/>
  <c r="G75" i="2"/>
  <c r="F75" i="2"/>
  <c r="E75" i="2"/>
  <c r="D75" i="2"/>
  <c r="C75" i="2"/>
  <c r="B75" i="2"/>
  <c r="A75" i="2"/>
  <c r="I74" i="2"/>
  <c r="H74" i="2"/>
  <c r="G74" i="2"/>
  <c r="F74" i="2"/>
  <c r="E74" i="2"/>
  <c r="D74" i="2"/>
  <c r="C74" i="2"/>
  <c r="B74" i="2"/>
  <c r="A74" i="2"/>
  <c r="I73" i="2"/>
  <c r="H73" i="2"/>
  <c r="G73" i="2"/>
  <c r="F73" i="2"/>
  <c r="E73" i="2"/>
  <c r="D73" i="2"/>
  <c r="C73" i="2"/>
  <c r="B73" i="2"/>
  <c r="A73" i="2"/>
  <c r="I72" i="2"/>
  <c r="H72" i="2"/>
  <c r="G72" i="2"/>
  <c r="F72" i="2"/>
  <c r="E72" i="2"/>
  <c r="D72" i="2"/>
  <c r="C72" i="2"/>
  <c r="B72" i="2"/>
  <c r="A72" i="2"/>
  <c r="I71" i="2"/>
  <c r="H71" i="2"/>
  <c r="G71" i="2"/>
  <c r="F71" i="2"/>
  <c r="E71" i="2"/>
  <c r="D71" i="2"/>
  <c r="C71" i="2"/>
  <c r="B71" i="2"/>
  <c r="A71" i="2"/>
  <c r="I70" i="2"/>
  <c r="H70" i="2"/>
  <c r="G70" i="2"/>
  <c r="F70" i="2"/>
  <c r="E70" i="2"/>
  <c r="D70" i="2"/>
  <c r="C70" i="2"/>
  <c r="B70" i="2"/>
  <c r="A70" i="2"/>
  <c r="I69" i="2"/>
  <c r="H69" i="2"/>
  <c r="G69" i="2"/>
  <c r="F69" i="2"/>
  <c r="E69" i="2"/>
  <c r="D69" i="2"/>
  <c r="C69" i="2"/>
  <c r="B69" i="2"/>
  <c r="A69" i="2"/>
  <c r="I68" i="2"/>
  <c r="H68" i="2"/>
  <c r="G68" i="2"/>
  <c r="F68" i="2"/>
  <c r="E68" i="2"/>
  <c r="D68" i="2"/>
  <c r="C68" i="2"/>
  <c r="B68" i="2"/>
  <c r="A68" i="2"/>
  <c r="I67" i="2"/>
  <c r="H67" i="2"/>
  <c r="G67" i="2"/>
  <c r="F67" i="2"/>
  <c r="E67" i="2"/>
  <c r="D67" i="2"/>
  <c r="C67" i="2"/>
  <c r="B67" i="2"/>
  <c r="A67" i="2"/>
  <c r="I66" i="2"/>
  <c r="H66" i="2"/>
  <c r="G66" i="2"/>
  <c r="F66" i="2"/>
  <c r="E66" i="2"/>
  <c r="D66" i="2"/>
  <c r="C66" i="2"/>
  <c r="B66" i="2"/>
  <c r="A66" i="2"/>
  <c r="I65" i="2"/>
  <c r="H65" i="2"/>
  <c r="G65" i="2"/>
  <c r="F65" i="2"/>
  <c r="E65" i="2"/>
  <c r="D65" i="2"/>
  <c r="C65" i="2"/>
  <c r="B65" i="2"/>
  <c r="A65" i="2"/>
  <c r="I64" i="2"/>
  <c r="H64" i="2"/>
  <c r="G64" i="2"/>
  <c r="F64" i="2"/>
  <c r="E64" i="2"/>
  <c r="D64" i="2"/>
  <c r="C64" i="2"/>
  <c r="B64" i="2"/>
  <c r="A64" i="2"/>
  <c r="I63" i="2"/>
  <c r="H63" i="2"/>
  <c r="G63" i="2"/>
  <c r="F63" i="2"/>
  <c r="E63" i="2"/>
  <c r="D63" i="2"/>
  <c r="C63" i="2"/>
  <c r="B63" i="2"/>
  <c r="A63" i="2"/>
  <c r="I62" i="2"/>
  <c r="H62" i="2"/>
  <c r="G62" i="2"/>
  <c r="F62" i="2"/>
  <c r="E62" i="2"/>
  <c r="D62" i="2"/>
  <c r="C62" i="2"/>
  <c r="B62" i="2"/>
  <c r="A62" i="2"/>
  <c r="I61" i="2"/>
  <c r="H61" i="2"/>
  <c r="G61" i="2"/>
  <c r="F61" i="2"/>
  <c r="E61" i="2"/>
  <c r="D61" i="2"/>
  <c r="C61" i="2"/>
  <c r="B61" i="2"/>
  <c r="A61" i="2"/>
  <c r="I60" i="2"/>
  <c r="H60" i="2"/>
  <c r="G60" i="2"/>
  <c r="F60" i="2"/>
  <c r="E60" i="2"/>
  <c r="D60" i="2"/>
  <c r="C60" i="2"/>
  <c r="B60" i="2"/>
  <c r="A60" i="2"/>
  <c r="I59" i="2"/>
  <c r="H59" i="2"/>
  <c r="G59" i="2"/>
  <c r="F59" i="2"/>
  <c r="E59" i="2"/>
  <c r="D59" i="2"/>
  <c r="C59" i="2"/>
  <c r="B59" i="2"/>
  <c r="A59" i="2"/>
  <c r="I58" i="2"/>
  <c r="H58" i="2"/>
  <c r="G58" i="2"/>
  <c r="F58" i="2"/>
  <c r="E58" i="2"/>
  <c r="D58" i="2"/>
  <c r="C58" i="2"/>
  <c r="B58" i="2"/>
  <c r="A58" i="2"/>
  <c r="H57" i="2"/>
  <c r="G57" i="2"/>
  <c r="F57" i="2"/>
  <c r="E57" i="2"/>
  <c r="D57" i="2"/>
  <c r="C57" i="2"/>
  <c r="B57" i="2"/>
  <c r="A57" i="2"/>
  <c r="I56" i="2"/>
  <c r="H56" i="2"/>
  <c r="G56" i="2"/>
  <c r="F56" i="2"/>
  <c r="E56" i="2"/>
  <c r="D56" i="2"/>
  <c r="C56" i="2"/>
  <c r="B56" i="2"/>
  <c r="A56" i="2"/>
  <c r="I55" i="2"/>
  <c r="H55" i="2"/>
  <c r="G55" i="2"/>
  <c r="F55" i="2"/>
  <c r="E55" i="2"/>
  <c r="D55" i="2"/>
  <c r="C55" i="2"/>
  <c r="B55" i="2"/>
  <c r="A55" i="2"/>
  <c r="H54" i="2"/>
  <c r="G54" i="2"/>
  <c r="F54" i="2"/>
  <c r="E54" i="2"/>
  <c r="D54" i="2"/>
  <c r="C54" i="2"/>
  <c r="B54" i="2"/>
  <c r="A54" i="2"/>
  <c r="I53" i="2"/>
  <c r="H53" i="2"/>
  <c r="G53" i="2"/>
  <c r="F53" i="2"/>
  <c r="E53" i="2"/>
  <c r="D53" i="2"/>
  <c r="C53" i="2"/>
  <c r="B53" i="2"/>
  <c r="A53" i="2"/>
  <c r="I52" i="2"/>
  <c r="H52" i="2"/>
  <c r="G52" i="2"/>
  <c r="F52" i="2"/>
  <c r="E52" i="2"/>
  <c r="D52" i="2"/>
  <c r="C52" i="2"/>
  <c r="B52" i="2"/>
  <c r="A52" i="2"/>
  <c r="A51" i="2"/>
  <c r="I49" i="2"/>
  <c r="H49" i="2"/>
  <c r="G49" i="2"/>
  <c r="F49" i="2"/>
  <c r="E49" i="2"/>
  <c r="D49" i="2"/>
  <c r="C49" i="2"/>
  <c r="B49" i="2"/>
  <c r="A49" i="2"/>
  <c r="A48" i="2"/>
  <c r="I46" i="2"/>
  <c r="H46" i="2"/>
  <c r="G46" i="2"/>
  <c r="F46" i="2"/>
  <c r="E46" i="2"/>
  <c r="D46" i="2"/>
  <c r="C46" i="2"/>
  <c r="B46" i="2"/>
  <c r="A46" i="2"/>
  <c r="I45" i="2"/>
  <c r="H45" i="2"/>
  <c r="G45" i="2"/>
  <c r="F45" i="2"/>
  <c r="E45" i="2"/>
  <c r="D45" i="2"/>
  <c r="C45" i="2"/>
  <c r="B45" i="2"/>
  <c r="A45" i="2"/>
  <c r="I44" i="2"/>
  <c r="H44" i="2"/>
  <c r="G44" i="2"/>
  <c r="F44" i="2"/>
  <c r="E44" i="2"/>
  <c r="D44" i="2"/>
  <c r="C44" i="2"/>
  <c r="B44" i="2"/>
  <c r="A44" i="2"/>
  <c r="I43" i="2"/>
  <c r="H43" i="2"/>
  <c r="G43" i="2"/>
  <c r="F43" i="2"/>
  <c r="E43" i="2"/>
  <c r="D43" i="2"/>
  <c r="C43" i="2"/>
  <c r="B43" i="2"/>
  <c r="A43" i="2"/>
  <c r="I42" i="2"/>
  <c r="H42" i="2"/>
  <c r="G42" i="2"/>
  <c r="F42" i="2"/>
  <c r="E42" i="2"/>
  <c r="D42" i="2"/>
  <c r="C42" i="2"/>
  <c r="B42" i="2"/>
  <c r="A42" i="2"/>
  <c r="I41" i="2"/>
  <c r="H41" i="2"/>
  <c r="G41" i="2"/>
  <c r="F41" i="2"/>
  <c r="E41" i="2"/>
  <c r="D41" i="2"/>
  <c r="C41" i="2"/>
  <c r="B41" i="2"/>
  <c r="A41" i="2"/>
  <c r="I40" i="2"/>
  <c r="H40" i="2"/>
  <c r="G40" i="2"/>
  <c r="F40" i="2"/>
  <c r="E40" i="2"/>
  <c r="D40" i="2"/>
  <c r="C40" i="2"/>
  <c r="B40" i="2"/>
  <c r="A40" i="2"/>
  <c r="I39" i="2"/>
  <c r="H39" i="2"/>
  <c r="G39" i="2"/>
  <c r="F39" i="2"/>
  <c r="E39" i="2"/>
  <c r="D39" i="2"/>
  <c r="C39" i="2"/>
  <c r="B39" i="2"/>
  <c r="A39" i="2"/>
  <c r="I38" i="2"/>
  <c r="H38" i="2"/>
  <c r="G38" i="2"/>
  <c r="F38" i="2"/>
  <c r="E38" i="2"/>
  <c r="D38" i="2"/>
  <c r="C38" i="2"/>
  <c r="B38" i="2"/>
  <c r="A38" i="2"/>
  <c r="I37" i="2"/>
  <c r="H37" i="2"/>
  <c r="G37" i="2"/>
  <c r="F37" i="2"/>
  <c r="E37" i="2"/>
  <c r="D37" i="2"/>
  <c r="C37" i="2"/>
  <c r="B37" i="2"/>
  <c r="A37" i="2"/>
  <c r="I36" i="2"/>
  <c r="H36" i="2"/>
  <c r="G36" i="2"/>
  <c r="F36" i="2"/>
  <c r="E36" i="2"/>
  <c r="D36" i="2"/>
  <c r="C36" i="2"/>
  <c r="B36" i="2"/>
  <c r="A36" i="2"/>
  <c r="A35" i="2"/>
  <c r="I33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I31" i="2"/>
  <c r="H31" i="2"/>
  <c r="G31" i="2"/>
  <c r="F31" i="2"/>
  <c r="E31" i="2"/>
  <c r="D31" i="2"/>
  <c r="C31" i="2"/>
  <c r="B31" i="2"/>
  <c r="A31" i="2"/>
  <c r="I30" i="2"/>
  <c r="H30" i="2"/>
  <c r="G30" i="2"/>
  <c r="F30" i="2"/>
  <c r="E30" i="2"/>
  <c r="D30" i="2"/>
  <c r="C30" i="2"/>
  <c r="B30" i="2"/>
  <c r="A30" i="2"/>
  <c r="I29" i="2"/>
  <c r="H29" i="2"/>
  <c r="G29" i="2"/>
  <c r="F29" i="2"/>
  <c r="E29" i="2"/>
  <c r="D29" i="2"/>
  <c r="C29" i="2"/>
  <c r="B29" i="2"/>
  <c r="A29" i="2"/>
  <c r="I28" i="2"/>
  <c r="H28" i="2"/>
  <c r="G28" i="2"/>
  <c r="F28" i="2"/>
  <c r="E28" i="2"/>
  <c r="D28" i="2"/>
  <c r="C28" i="2"/>
  <c r="B28" i="2"/>
  <c r="A28" i="2"/>
  <c r="I27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I25" i="2"/>
  <c r="H25" i="2"/>
  <c r="G25" i="2"/>
  <c r="F25" i="2"/>
  <c r="E25" i="2"/>
  <c r="D25" i="2"/>
  <c r="C25" i="2"/>
  <c r="B25" i="2"/>
  <c r="A25" i="2"/>
  <c r="A24" i="2"/>
  <c r="I22" i="2"/>
  <c r="H22" i="2"/>
  <c r="G22" i="2"/>
  <c r="F22" i="2"/>
  <c r="E22" i="2"/>
  <c r="D22" i="2"/>
  <c r="C22" i="2"/>
  <c r="B22" i="2"/>
  <c r="A22" i="2"/>
  <c r="I21" i="2"/>
  <c r="H21" i="2"/>
  <c r="G21" i="2"/>
  <c r="F21" i="2"/>
  <c r="E21" i="2"/>
  <c r="D21" i="2"/>
  <c r="C21" i="2"/>
  <c r="B21" i="2"/>
  <c r="A21" i="2"/>
  <c r="I20" i="2"/>
  <c r="H20" i="2"/>
  <c r="G20" i="2"/>
  <c r="F20" i="2"/>
  <c r="E20" i="2"/>
  <c r="D20" i="2"/>
  <c r="C20" i="2"/>
  <c r="B20" i="2"/>
  <c r="A20" i="2"/>
  <c r="I19" i="2"/>
  <c r="H19" i="2"/>
  <c r="G19" i="2"/>
  <c r="F19" i="2"/>
  <c r="E19" i="2"/>
  <c r="D19" i="2"/>
  <c r="C19" i="2"/>
  <c r="B19" i="2"/>
  <c r="A19" i="2"/>
  <c r="I18" i="2"/>
  <c r="H18" i="2"/>
  <c r="G18" i="2"/>
  <c r="F18" i="2"/>
  <c r="E18" i="2"/>
  <c r="D18" i="2"/>
  <c r="C18" i="2"/>
  <c r="B18" i="2"/>
  <c r="A18" i="2"/>
  <c r="I17" i="2"/>
  <c r="H17" i="2"/>
  <c r="G17" i="2"/>
  <c r="F17" i="2"/>
  <c r="E17" i="2"/>
  <c r="D17" i="2"/>
  <c r="C17" i="2"/>
  <c r="B17" i="2"/>
  <c r="A17" i="2"/>
  <c r="I16" i="2"/>
  <c r="H16" i="2"/>
  <c r="G16" i="2"/>
  <c r="F16" i="2"/>
  <c r="E16" i="2"/>
  <c r="D16" i="2"/>
  <c r="C16" i="2"/>
  <c r="B16" i="2"/>
  <c r="A16" i="2"/>
  <c r="I15" i="2"/>
  <c r="H15" i="2"/>
  <c r="G15" i="2"/>
  <c r="F15" i="2"/>
  <c r="E15" i="2"/>
  <c r="D15" i="2"/>
  <c r="C15" i="2"/>
  <c r="B15" i="2"/>
  <c r="A15" i="2"/>
  <c r="A14" i="2"/>
  <c r="H12" i="2"/>
  <c r="G12" i="2"/>
  <c r="F12" i="2"/>
  <c r="E12" i="2"/>
  <c r="D12" i="2"/>
  <c r="C12" i="2"/>
  <c r="B12" i="2"/>
  <c r="A12" i="2"/>
  <c r="I11" i="2"/>
  <c r="H11" i="2"/>
  <c r="G11" i="2"/>
  <c r="F11" i="2"/>
  <c r="E11" i="2"/>
  <c r="D11" i="2"/>
  <c r="C11" i="2"/>
  <c r="B11" i="2"/>
  <c r="A11" i="2"/>
  <c r="I10" i="2"/>
  <c r="H10" i="2"/>
  <c r="G10" i="2"/>
  <c r="F10" i="2"/>
  <c r="E10" i="2"/>
  <c r="D10" i="2"/>
  <c r="C10" i="2"/>
  <c r="B10" i="2"/>
  <c r="A10" i="2"/>
  <c r="I9" i="2"/>
  <c r="H9" i="2"/>
  <c r="G9" i="2"/>
  <c r="F9" i="2"/>
  <c r="E9" i="2"/>
  <c r="D9" i="2"/>
  <c r="C9" i="2"/>
  <c r="B9" i="2"/>
  <c r="A9" i="2"/>
  <c r="A3" i="2"/>
  <c r="A148" i="1"/>
  <c r="A147" i="1"/>
  <c r="A145" i="1"/>
  <c r="C143" i="1"/>
  <c r="B143" i="1"/>
  <c r="C140" i="1"/>
  <c r="B140" i="1"/>
  <c r="A140" i="1"/>
  <c r="C137" i="1"/>
  <c r="B137" i="1"/>
  <c r="A137" i="1"/>
  <c r="C136" i="1"/>
  <c r="B136" i="1"/>
  <c r="A136" i="1"/>
  <c r="C135" i="1"/>
  <c r="B135" i="1"/>
  <c r="A135" i="1"/>
  <c r="C134" i="1"/>
  <c r="B134" i="1"/>
  <c r="A134" i="1"/>
  <c r="C133" i="1"/>
  <c r="B133" i="1"/>
  <c r="A133" i="1"/>
  <c r="C132" i="1"/>
  <c r="B132" i="1"/>
  <c r="A132" i="1"/>
  <c r="C131" i="1"/>
  <c r="B131" i="1"/>
  <c r="A131" i="1"/>
  <c r="A130" i="1"/>
  <c r="A129" i="1"/>
  <c r="A128" i="1"/>
  <c r="A127" i="1"/>
  <c r="C124" i="1"/>
  <c r="B124" i="1"/>
  <c r="A124" i="1"/>
  <c r="C123" i="1"/>
  <c r="B123" i="1"/>
  <c r="A123" i="1"/>
  <c r="C122" i="1"/>
  <c r="B122" i="1"/>
  <c r="A122" i="1"/>
  <c r="C121" i="1"/>
  <c r="B121" i="1"/>
  <c r="A121" i="1"/>
  <c r="C120" i="1"/>
  <c r="B120" i="1"/>
  <c r="A120" i="1"/>
  <c r="C119" i="1"/>
  <c r="B119" i="1"/>
  <c r="A119" i="1"/>
  <c r="C118" i="1"/>
  <c r="B118" i="1"/>
  <c r="A118" i="1"/>
  <c r="C117" i="1"/>
  <c r="B117" i="1"/>
  <c r="A117" i="1"/>
  <c r="C116" i="1"/>
  <c r="B116" i="1"/>
  <c r="A116" i="1"/>
  <c r="C115" i="1"/>
  <c r="B115" i="1"/>
  <c r="A115" i="1"/>
  <c r="C114" i="1"/>
  <c r="B114" i="1"/>
  <c r="A114" i="1"/>
  <c r="C113" i="1"/>
  <c r="B113" i="1"/>
  <c r="A113" i="1"/>
  <c r="C112" i="1"/>
  <c r="B112" i="1"/>
  <c r="A112" i="1"/>
  <c r="C111" i="1"/>
  <c r="B111" i="1"/>
  <c r="A111" i="1"/>
  <c r="C110" i="1"/>
  <c r="B110" i="1"/>
  <c r="A110" i="1"/>
  <c r="C109" i="1"/>
  <c r="B109" i="1"/>
  <c r="A109" i="1"/>
  <c r="C108" i="1"/>
  <c r="B108" i="1"/>
  <c r="A108" i="1"/>
  <c r="C107" i="1"/>
  <c r="B107" i="1"/>
  <c r="A107" i="1"/>
  <c r="C106" i="1"/>
  <c r="B106" i="1"/>
  <c r="A106" i="1"/>
  <c r="C105" i="1"/>
  <c r="B105" i="1"/>
  <c r="A105" i="1"/>
  <c r="C104" i="1"/>
  <c r="B104" i="1"/>
  <c r="A104" i="1"/>
  <c r="C103" i="1"/>
  <c r="B103" i="1"/>
  <c r="A103" i="1"/>
  <c r="C102" i="1"/>
  <c r="B102" i="1"/>
  <c r="A102" i="1"/>
  <c r="C101" i="1"/>
  <c r="B101" i="1"/>
  <c r="A101" i="1"/>
  <c r="C100" i="1"/>
  <c r="B100" i="1"/>
  <c r="A100" i="1"/>
  <c r="C99" i="1"/>
  <c r="B99" i="1"/>
  <c r="A99" i="1"/>
  <c r="C98" i="1"/>
  <c r="B98" i="1"/>
  <c r="A98" i="1"/>
  <c r="C97" i="1"/>
  <c r="B97" i="1"/>
  <c r="A97" i="1"/>
  <c r="C96" i="1"/>
  <c r="B96" i="1"/>
  <c r="A96" i="1"/>
  <c r="C95" i="1"/>
  <c r="B95" i="1"/>
  <c r="A95" i="1"/>
  <c r="C94" i="1"/>
  <c r="B94" i="1"/>
  <c r="A94" i="1"/>
  <c r="C93" i="1"/>
  <c r="B93" i="1"/>
  <c r="A93" i="1"/>
  <c r="C92" i="1"/>
  <c r="B92" i="1"/>
  <c r="A92" i="1"/>
  <c r="C91" i="1"/>
  <c r="B91" i="1"/>
  <c r="A91" i="1"/>
  <c r="C90" i="1"/>
  <c r="B90" i="1"/>
  <c r="A90" i="1"/>
  <c r="C89" i="1"/>
  <c r="B89" i="1"/>
  <c r="A89" i="1"/>
  <c r="C88" i="1"/>
  <c r="B88" i="1"/>
  <c r="A88" i="1"/>
  <c r="C87" i="1"/>
  <c r="B87" i="1"/>
  <c r="A87" i="1"/>
  <c r="A86" i="1"/>
  <c r="C84" i="1"/>
  <c r="B84" i="1"/>
  <c r="A84" i="1"/>
  <c r="C83" i="1"/>
  <c r="B83" i="1"/>
  <c r="A83" i="1"/>
  <c r="C82" i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C64" i="1"/>
  <c r="B64" i="1"/>
  <c r="A64" i="1"/>
  <c r="C63" i="1"/>
  <c r="B63" i="1"/>
  <c r="A63" i="1"/>
  <c r="C62" i="1"/>
  <c r="B62" i="1"/>
  <c r="A62" i="1"/>
  <c r="C61" i="1"/>
  <c r="B61" i="1"/>
  <c r="A61" i="1"/>
  <c r="C60" i="1"/>
  <c r="B60" i="1"/>
  <c r="A60" i="1"/>
  <c r="C59" i="1"/>
  <c r="B59" i="1"/>
  <c r="A59" i="1"/>
  <c r="C58" i="1"/>
  <c r="B58" i="1"/>
  <c r="A58" i="1"/>
  <c r="C57" i="1"/>
  <c r="B57" i="1"/>
  <c r="A57" i="1"/>
  <c r="C56" i="1"/>
  <c r="B56" i="1"/>
  <c r="A56" i="1"/>
  <c r="C55" i="1"/>
  <c r="B55" i="1"/>
  <c r="A55" i="1"/>
  <c r="C54" i="1"/>
  <c r="B54" i="1"/>
  <c r="A54" i="1"/>
  <c r="C53" i="1"/>
  <c r="B53" i="1"/>
  <c r="A53" i="1"/>
  <c r="C52" i="1"/>
  <c r="B52" i="1"/>
  <c r="A52" i="1"/>
  <c r="A51" i="1"/>
  <c r="C49" i="1"/>
  <c r="B49" i="1"/>
  <c r="A49" i="1"/>
  <c r="A48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A35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A24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A14" i="1"/>
  <c r="C12" i="1"/>
  <c r="B12" i="1"/>
  <c r="A12" i="1"/>
  <c r="C11" i="1"/>
  <c r="B11" i="1"/>
  <c r="A11" i="1"/>
  <c r="C10" i="1"/>
  <c r="B10" i="1"/>
  <c r="A10" i="1"/>
  <c r="C9" i="1"/>
  <c r="B9" i="1"/>
  <c r="A9" i="1"/>
  <c r="A3" i="1"/>
</calcChain>
</file>

<file path=xl/sharedStrings.xml><?xml version="1.0" encoding="utf-8"?>
<sst xmlns="http://schemas.openxmlformats.org/spreadsheetml/2006/main" count="35" uniqueCount="25">
  <si>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</si>
  <si>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</si>
  <si>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</si>
  <si>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</si>
  <si>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</si>
  <si>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</si>
  <si>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</si>
  <si>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</si>
  <si>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</si>
  <si>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</si>
  <si>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</si>
  <si>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</si>
  <si>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</si>
  <si>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</si>
  <si>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</si>
  <si>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</si>
  <si>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</si>
  <si>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</si>
  <si>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</si>
  <si>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</si>
  <si>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</si>
  <si>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V. CONSUELO</t>
  </si>
  <si>
    <r>
      <t xml:space="preserve">FUENTE:   </t>
    </r>
    <r>
      <rPr>
        <sz val="8"/>
        <rFont val="Arial"/>
        <family val="2"/>
      </rPr>
      <t>Mercados citados de Santo Domingo.</t>
    </r>
  </si>
  <si>
    <t>* Precio Moda:  El precio de venta de mayor volumen del producto.</t>
  </si>
  <si>
    <t>Litro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</si>
</sst>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/>
    <xf numFmtId="43" fontId="3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2" fillId="0" borderId="10" xfId="1" applyFont="1" applyBorder="1"/>
    <xf numFmtId="43" fontId="4" fillId="0" borderId="10" xfId="1" applyFont="1" applyBorder="1" applyAlignment="1">
      <alignment horizontal="center"/>
    </xf>
    <xf numFmtId="43" fontId="4" fillId="0" borderId="10" xfId="1" applyFont="1" applyBorder="1"/>
    <xf numFmtId="43" fontId="3" fillId="0" borderId="10" xfId="1" applyFont="1" applyBorder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9" fillId="2" borderId="0" xfId="0" applyFont="1" applyFill="1"/>
    <xf numFmtId="0" fontId="2" fillId="0" borderId="0" xfId="0" applyFont="1"/>
    <xf numFmtId="0" fontId="2" fillId="0" borderId="9" xfId="0" applyFont="1" applyBorder="1"/>
    <xf numFmtId="0" fontId="4" fillId="0" borderId="10" xfId="0" applyFont="1" applyBorder="1" applyAlignment="1">
      <alignment horizontal="center"/>
    </xf>
    <xf numFmtId="43" fontId="11" fillId="0" borderId="10" xfId="1" applyFont="1" applyBorder="1"/>
    <xf numFmtId="43" fontId="2" fillId="0" borderId="0" xfId="1" applyFont="1" applyFill="1"/>
    <xf numFmtId="0" fontId="4" fillId="2" borderId="0" xfId="0" applyFont="1" applyFill="1" applyAlignment="1">
      <alignment horizontal="center"/>
    </xf>
    <xf numFmtId="43" fontId="4" fillId="2" borderId="0" xfId="1" applyFont="1" applyFill="1" applyBorder="1"/>
    <xf numFmtId="0" fontId="6" fillId="2" borderId="0" xfId="0" applyFont="1" applyFill="1" applyAlignment="1">
      <alignment horizontal="center"/>
    </xf>
    <xf numFmtId="0" fontId="4" fillId="0" borderId="0" xfId="0" applyFont="1"/>
    <xf numFmtId="43" fontId="4" fillId="2" borderId="0" xfId="1" applyFont="1" applyFill="1" applyBorder="1" applyAlignment="1">
      <alignment horizontal="center"/>
    </xf>
    <xf numFmtId="43" fontId="5" fillId="2" borderId="0" xfId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43" fontId="4" fillId="0" borderId="0" xfId="1" applyFont="1" applyBorder="1"/>
    <xf numFmtId="0" fontId="9" fillId="0" borderId="0" xfId="0" applyFont="1"/>
    <xf numFmtId="0" fontId="10" fillId="0" borderId="0" xfId="0" applyFont="1"/>
    <xf numFmtId="0" fontId="10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horizontal="left"/>
    </xf>
    <xf numFmtId="14" fontId="4" fillId="3" borderId="0" xfId="0" applyNumberFormat="1" applyFont="1" applyFill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4" fillId="2" borderId="0" xfId="0" applyFont="1" applyFill="1"/>
    <xf numFmtId="0" fontId="13" fillId="3" borderId="0" xfId="0" applyFont="1" applyFill="1" applyAlignment="1">
      <alignment horizontal="center" vertical="justify" wrapText="1"/>
    </xf>
    <xf numFmtId="14" fontId="4" fillId="3" borderId="0" xfId="0" applyNumberFormat="1" applyFont="1" applyFill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43" fontId="4" fillId="0" borderId="0" xfId="1" applyFont="1"/>
    <xf numFmtId="43" fontId="6" fillId="2" borderId="0" xfId="1" applyFont="1" applyFill="1"/>
    <xf numFmtId="0" fontId="2" fillId="2" borderId="0" xfId="3" applyFill="1"/>
    <xf numFmtId="0" fontId="14" fillId="2" borderId="0" xfId="0" applyFont="1" applyFill="1"/>
    <xf numFmtId="0" fontId="10" fillId="2" borderId="0" xfId="0" applyFont="1" applyFill="1"/>
    <xf numFmtId="164" fontId="10" fillId="2" borderId="0" xfId="0" applyNumberFormat="1" applyFont="1" applyFill="1"/>
    <xf numFmtId="164" fontId="9" fillId="2" borderId="0" xfId="0" applyNumberFormat="1" applyFont="1" applyFill="1"/>
    <xf numFmtId="0" fontId="2" fillId="0" borderId="0" xfId="3"/>
  </cellXfs>
  <cellStyles count="4">
    <cellStyle name="Millares" xfId="1" builtinId="3"/>
    <cellStyle name="Normal" xfId="0" builtinId="0"/>
    <cellStyle name="Normal 2" xfId="2" xr:uid="{00000000-0005-0000-0000-000002000000}"/>
    <cellStyle name="Normal_Hoja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eo.AGRICULTURA.000/Desktop/Precios%202023%20y%202024%20y%202025/29%20de%20Octu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cuadro en qqq y libra"/>
      <sheetName val="cuadro para hacer cambio en QQ"/>
      <sheetName val="Cuadro Minorista Página"/>
      <sheetName val="Hoja2"/>
      <sheetName val="Hoja1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  <cell r="H11" t="str">
            <v>lb</v>
          </cell>
          <cell r="I11">
            <v>39</v>
          </cell>
          <cell r="J11">
            <v>40</v>
          </cell>
          <cell r="K11">
            <v>40</v>
          </cell>
          <cell r="L11">
            <v>40</v>
          </cell>
          <cell r="M11">
            <v>40</v>
          </cell>
          <cell r="N11">
            <v>40</v>
          </cell>
          <cell r="P11">
            <v>44.783333333333331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  <cell r="H12" t="str">
            <v>lb</v>
          </cell>
          <cell r="I12">
            <v>35</v>
          </cell>
          <cell r="J12">
            <v>35</v>
          </cell>
          <cell r="K12">
            <v>37</v>
          </cell>
          <cell r="L12">
            <v>36</v>
          </cell>
          <cell r="M12">
            <v>37</v>
          </cell>
          <cell r="N12">
            <v>38</v>
          </cell>
          <cell r="P12">
            <v>41.360000000000007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  <cell r="H13" t="str">
            <v>lb</v>
          </cell>
          <cell r="I13">
            <v>30</v>
          </cell>
          <cell r="J13">
            <v>33</v>
          </cell>
          <cell r="K13">
            <v>34</v>
          </cell>
          <cell r="L13">
            <v>34</v>
          </cell>
          <cell r="M13">
            <v>34</v>
          </cell>
          <cell r="N13">
            <v>32</v>
          </cell>
          <cell r="P13">
            <v>35.200000000000003</v>
          </cell>
        </row>
        <row r="14">
          <cell r="A14" t="str">
            <v>Maíz amarillo (Francés Largo), primera</v>
          </cell>
          <cell r="D14" t="str">
            <v>Saco/100 lb</v>
          </cell>
          <cell r="G14">
            <v>2000</v>
          </cell>
          <cell r="H14" t="str">
            <v>lb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28</v>
          </cell>
          <cell r="N14">
            <v>25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6500</v>
          </cell>
          <cell r="H17" t="str">
            <v>lb</v>
          </cell>
          <cell r="I17">
            <v>75</v>
          </cell>
          <cell r="J17">
            <v>80</v>
          </cell>
          <cell r="K17">
            <v>70</v>
          </cell>
          <cell r="L17">
            <v>75</v>
          </cell>
          <cell r="M17">
            <v>75</v>
          </cell>
          <cell r="N17">
            <v>75</v>
          </cell>
          <cell r="P17">
            <v>93.6</v>
          </cell>
        </row>
        <row r="18">
          <cell r="A18" t="str">
            <v>Habichuela roja (José Beta), corta, Segunda</v>
          </cell>
          <cell r="D18" t="str">
            <v>Saco/100 lb</v>
          </cell>
          <cell r="G18">
            <v>7500</v>
          </cell>
          <cell r="H18" t="str">
            <v>lb</v>
          </cell>
          <cell r="I18">
            <v>80</v>
          </cell>
          <cell r="J18">
            <v>90</v>
          </cell>
          <cell r="K18">
            <v>85</v>
          </cell>
          <cell r="L18">
            <v>85</v>
          </cell>
          <cell r="M18">
            <v>85</v>
          </cell>
          <cell r="N18">
            <v>80</v>
          </cell>
          <cell r="P18">
            <v>102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4000</v>
          </cell>
          <cell r="H19" t="str">
            <v>lb</v>
          </cell>
          <cell r="I19">
            <v>50</v>
          </cell>
          <cell r="J19">
            <v>60</v>
          </cell>
          <cell r="K19">
            <v>50</v>
          </cell>
          <cell r="L19">
            <v>55</v>
          </cell>
          <cell r="M19">
            <v>55</v>
          </cell>
          <cell r="N19">
            <v>55</v>
          </cell>
          <cell r="P19">
            <v>69.666666666666671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  <cell r="H20" t="str">
            <v>lb</v>
          </cell>
          <cell r="I20">
            <v>60</v>
          </cell>
          <cell r="J20">
            <v>70</v>
          </cell>
          <cell r="K20">
            <v>60</v>
          </cell>
          <cell r="L20">
            <v>60</v>
          </cell>
          <cell r="M20">
            <v>60</v>
          </cell>
          <cell r="N20">
            <v>60</v>
          </cell>
          <cell r="P20">
            <v>68.666666666666671</v>
          </cell>
        </row>
        <row r="21">
          <cell r="A21" t="str">
            <v>Habichuela blanca (Anacaona), primera</v>
          </cell>
          <cell r="D21" t="str">
            <v>Saco/100 lb</v>
          </cell>
          <cell r="H21" t="str">
            <v>lb</v>
          </cell>
          <cell r="L21">
            <v>60</v>
          </cell>
          <cell r="P21">
            <v>68.666666666666671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4000</v>
          </cell>
          <cell r="H22" t="str">
            <v>lb</v>
          </cell>
          <cell r="I22">
            <v>50</v>
          </cell>
          <cell r="J22">
            <v>55</v>
          </cell>
          <cell r="K22">
            <v>50</v>
          </cell>
          <cell r="L22">
            <v>55</v>
          </cell>
          <cell r="M22">
            <v>55</v>
          </cell>
          <cell r="N22">
            <v>50</v>
          </cell>
          <cell r="P22">
            <v>72.5</v>
          </cell>
        </row>
        <row r="23">
          <cell r="A23" t="str">
            <v>Guandul (Verde en grano)</v>
          </cell>
          <cell r="H23" t="str">
            <v>lb</v>
          </cell>
          <cell r="I23">
            <v>165</v>
          </cell>
          <cell r="J23">
            <v>200</v>
          </cell>
          <cell r="K23">
            <v>150</v>
          </cell>
          <cell r="L23">
            <v>170</v>
          </cell>
          <cell r="M23">
            <v>170</v>
          </cell>
          <cell r="N23">
            <v>190</v>
          </cell>
          <cell r="P23">
            <v>169</v>
          </cell>
        </row>
        <row r="24">
          <cell r="A24" t="str">
            <v>Guandul (Verde en Vaina),Primera</v>
          </cell>
          <cell r="D24" t="str">
            <v>Saco/100 lb</v>
          </cell>
          <cell r="H24" t="str">
            <v>lb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2300</v>
          </cell>
          <cell r="H27" t="str">
            <v>lb</v>
          </cell>
          <cell r="I27">
            <v>30</v>
          </cell>
          <cell r="J27">
            <v>35</v>
          </cell>
          <cell r="K27">
            <v>30</v>
          </cell>
          <cell r="L27">
            <v>35</v>
          </cell>
          <cell r="M27">
            <v>45</v>
          </cell>
          <cell r="N27">
            <v>30</v>
          </cell>
          <cell r="P27">
            <v>30.333333333333332</v>
          </cell>
        </row>
        <row r="28">
          <cell r="A28" t="str">
            <v>Ñame (Jamaiquino), primera</v>
          </cell>
          <cell r="D28" t="str">
            <v>Quintal</v>
          </cell>
          <cell r="G28">
            <v>3000</v>
          </cell>
          <cell r="H28" t="str">
            <v>lb</v>
          </cell>
          <cell r="I28">
            <v>60</v>
          </cell>
          <cell r="J28">
            <v>70</v>
          </cell>
          <cell r="K28">
            <v>55</v>
          </cell>
          <cell r="L28">
            <v>60</v>
          </cell>
          <cell r="M28">
            <v>60</v>
          </cell>
          <cell r="N28">
            <v>50</v>
          </cell>
        </row>
        <row r="29">
          <cell r="A29" t="str">
            <v>Ñame (Mina), primera</v>
          </cell>
          <cell r="D29" t="str">
            <v>Quintal</v>
          </cell>
          <cell r="G29">
            <v>5500</v>
          </cell>
          <cell r="H29" t="str">
            <v>lb</v>
          </cell>
          <cell r="I29">
            <v>80</v>
          </cell>
          <cell r="J29">
            <v>80</v>
          </cell>
          <cell r="K29">
            <v>80</v>
          </cell>
          <cell r="L29">
            <v>80</v>
          </cell>
          <cell r="M29">
            <v>80</v>
          </cell>
          <cell r="N29">
            <v>75</v>
          </cell>
          <cell r="P29">
            <v>91.833333333333329</v>
          </cell>
        </row>
        <row r="30">
          <cell r="A30" t="str">
            <v>Papa (Granola), primera</v>
          </cell>
          <cell r="D30" t="str">
            <v>Kilo</v>
          </cell>
          <cell r="G30">
            <v>79</v>
          </cell>
          <cell r="H30" t="str">
            <v>lb</v>
          </cell>
          <cell r="I30">
            <v>40</v>
          </cell>
          <cell r="J30">
            <v>40</v>
          </cell>
          <cell r="K30">
            <v>40</v>
          </cell>
          <cell r="L30">
            <v>40</v>
          </cell>
          <cell r="M30">
            <v>50</v>
          </cell>
          <cell r="N30">
            <v>30</v>
          </cell>
          <cell r="P30">
            <v>43.125</v>
          </cell>
        </row>
        <row r="31">
          <cell r="A31" t="str">
            <v>Yautía (Amarilla)</v>
          </cell>
          <cell r="D31" t="str">
            <v>Quintal</v>
          </cell>
          <cell r="G31">
            <v>7000</v>
          </cell>
          <cell r="H31" t="str">
            <v>lb</v>
          </cell>
          <cell r="I31">
            <v>80</v>
          </cell>
          <cell r="J31">
            <v>80</v>
          </cell>
          <cell r="K31">
            <v>80</v>
          </cell>
          <cell r="L31">
            <v>80</v>
          </cell>
          <cell r="M31">
            <v>90</v>
          </cell>
          <cell r="N31">
            <v>90</v>
          </cell>
          <cell r="P31">
            <v>65.8</v>
          </cell>
        </row>
        <row r="32">
          <cell r="A32" t="str">
            <v>Yautía (Blanca), primera</v>
          </cell>
          <cell r="D32" t="str">
            <v>Quintal</v>
          </cell>
          <cell r="G32">
            <v>7000</v>
          </cell>
          <cell r="H32" t="str">
            <v>lb</v>
          </cell>
          <cell r="I32">
            <v>75</v>
          </cell>
          <cell r="J32">
            <v>80</v>
          </cell>
          <cell r="K32">
            <v>70</v>
          </cell>
          <cell r="L32">
            <v>75</v>
          </cell>
          <cell r="M32">
            <v>80</v>
          </cell>
          <cell r="N32">
            <v>75</v>
          </cell>
          <cell r="P32">
            <v>66</v>
          </cell>
        </row>
        <row r="33">
          <cell r="A33" t="str">
            <v>Yautía (Coco), primera</v>
          </cell>
          <cell r="D33" t="str">
            <v>Quintal</v>
          </cell>
          <cell r="G33">
            <v>2800</v>
          </cell>
          <cell r="H33" t="str">
            <v>lb</v>
          </cell>
          <cell r="I33">
            <v>40</v>
          </cell>
          <cell r="J33">
            <v>40</v>
          </cell>
          <cell r="K33">
            <v>40</v>
          </cell>
          <cell r="L33">
            <v>40</v>
          </cell>
          <cell r="M33">
            <v>60</v>
          </cell>
          <cell r="N33">
            <v>35</v>
          </cell>
          <cell r="P33">
            <v>66</v>
          </cell>
        </row>
        <row r="34">
          <cell r="A34" t="str">
            <v>Yuca (Bilin), primera</v>
          </cell>
          <cell r="D34" t="str">
            <v>Quintal</v>
          </cell>
          <cell r="G34">
            <v>2900</v>
          </cell>
          <cell r="H34" t="str">
            <v>lb</v>
          </cell>
          <cell r="I34">
            <v>33</v>
          </cell>
          <cell r="J34">
            <v>35</v>
          </cell>
          <cell r="K34">
            <v>35</v>
          </cell>
          <cell r="L34">
            <v>35</v>
          </cell>
          <cell r="M34">
            <v>40</v>
          </cell>
          <cell r="N34">
            <v>35</v>
          </cell>
        </row>
        <row r="35">
          <cell r="A35" t="str">
            <v>Yuca (Encerada), primera</v>
          </cell>
          <cell r="D35" t="str">
            <v>Quintal</v>
          </cell>
          <cell r="H35" t="str">
            <v>lb</v>
          </cell>
          <cell r="P35">
            <v>34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2700</v>
          </cell>
          <cell r="H38" t="str">
            <v>Unidad</v>
          </cell>
          <cell r="I38">
            <v>30</v>
          </cell>
          <cell r="J38">
            <v>30</v>
          </cell>
          <cell r="K38">
            <v>30</v>
          </cell>
          <cell r="L38">
            <v>35</v>
          </cell>
          <cell r="M38">
            <v>35</v>
          </cell>
          <cell r="N38">
            <v>30</v>
          </cell>
          <cell r="P38">
            <v>22.333333333333332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2400</v>
          </cell>
          <cell r="H39" t="str">
            <v>Unidad</v>
          </cell>
          <cell r="I39">
            <v>25</v>
          </cell>
          <cell r="J39">
            <v>25</v>
          </cell>
          <cell r="K39">
            <v>24</v>
          </cell>
          <cell r="L39">
            <v>25</v>
          </cell>
          <cell r="M39">
            <v>25</v>
          </cell>
          <cell r="N39">
            <v>20</v>
          </cell>
          <cell r="P39">
            <v>22.333333333333332</v>
          </cell>
        </row>
        <row r="40">
          <cell r="A40" t="str">
            <v>Plátano Macho x Hembra, grande</v>
          </cell>
          <cell r="D40" t="str">
            <v>Ciento</v>
          </cell>
          <cell r="G40">
            <v>2700</v>
          </cell>
          <cell r="H40" t="str">
            <v>Unidad</v>
          </cell>
          <cell r="I40">
            <v>30</v>
          </cell>
        </row>
        <row r="41">
          <cell r="A41" t="str">
            <v>Plátano (Macho x Hembra), mediano</v>
          </cell>
          <cell r="D41" t="str">
            <v>Ciento</v>
          </cell>
          <cell r="H41" t="str">
            <v>Unidad</v>
          </cell>
          <cell r="I41">
            <v>25</v>
          </cell>
        </row>
        <row r="42">
          <cell r="A42" t="str">
            <v>Plátano (Enano), grande</v>
          </cell>
          <cell r="D42" t="str">
            <v>Ciento</v>
          </cell>
          <cell r="H42" t="str">
            <v>Unidad</v>
          </cell>
          <cell r="K42">
            <v>23</v>
          </cell>
        </row>
        <row r="43">
          <cell r="A43" t="str">
            <v>Plátano (Enano), mediano</v>
          </cell>
          <cell r="D43" t="str">
            <v>Ciento</v>
          </cell>
          <cell r="H43" t="str">
            <v>Unidad</v>
          </cell>
          <cell r="K43">
            <v>17</v>
          </cell>
        </row>
        <row r="44">
          <cell r="A44" t="str">
            <v>Plátano (FHIA - 20), primera (mediano)</v>
          </cell>
          <cell r="D44" t="str">
            <v>Ciento</v>
          </cell>
          <cell r="G44">
            <v>1200</v>
          </cell>
          <cell r="H44" t="str">
            <v>Unidad</v>
          </cell>
          <cell r="I44">
            <v>13</v>
          </cell>
          <cell r="N44">
            <v>10</v>
          </cell>
        </row>
        <row r="45">
          <cell r="A45" t="str">
            <v>Plátano (FHIA - 21), primera</v>
          </cell>
          <cell r="D45" t="str">
            <v>Ciento</v>
          </cell>
          <cell r="H45" t="str">
            <v>Unidad</v>
          </cell>
        </row>
        <row r="46">
          <cell r="A46" t="str">
            <v>Plátano (Maduro), mediano</v>
          </cell>
          <cell r="D46" t="str">
            <v>Ciento</v>
          </cell>
          <cell r="G46">
            <v>2600</v>
          </cell>
          <cell r="H46" t="str">
            <v>Unidad</v>
          </cell>
          <cell r="I46">
            <v>28</v>
          </cell>
          <cell r="J46">
            <v>25</v>
          </cell>
          <cell r="K46">
            <v>26</v>
          </cell>
          <cell r="L46">
            <v>30</v>
          </cell>
          <cell r="M46">
            <v>30</v>
          </cell>
          <cell r="N46">
            <v>25</v>
          </cell>
          <cell r="P46">
            <v>22.333333333333332</v>
          </cell>
        </row>
        <row r="47">
          <cell r="A47" t="str">
            <v>Guineo verde (Jonhson), primera</v>
          </cell>
          <cell r="D47" t="str">
            <v>Ciento</v>
          </cell>
          <cell r="G47">
            <v>600</v>
          </cell>
          <cell r="H47" t="str">
            <v>Unidad</v>
          </cell>
          <cell r="I47">
            <v>8</v>
          </cell>
          <cell r="J47">
            <v>9</v>
          </cell>
          <cell r="K47">
            <v>8</v>
          </cell>
          <cell r="L47">
            <v>8</v>
          </cell>
          <cell r="M47">
            <v>8</v>
          </cell>
          <cell r="N47">
            <v>7</v>
          </cell>
          <cell r="P47">
            <v>8</v>
          </cell>
        </row>
        <row r="48">
          <cell r="A48" t="str">
            <v>Guineo (Michel Gross), primera</v>
          </cell>
          <cell r="D48" t="str">
            <v>Ciento</v>
          </cell>
          <cell r="H48" t="str">
            <v>Unidad</v>
          </cell>
          <cell r="N48" t="str">
            <v xml:space="preserve"> 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6000</v>
          </cell>
          <cell r="H51" t="str">
            <v>Unidad</v>
          </cell>
          <cell r="I51">
            <v>70</v>
          </cell>
          <cell r="J51">
            <v>90</v>
          </cell>
          <cell r="K51">
            <v>80</v>
          </cell>
          <cell r="L51">
            <v>75</v>
          </cell>
          <cell r="M51">
            <v>70</v>
          </cell>
          <cell r="N51">
            <v>75</v>
          </cell>
          <cell r="P51">
            <v>68.833333333333329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2600</v>
          </cell>
          <cell r="H54" t="str">
            <v>lb</v>
          </cell>
          <cell r="I54">
            <v>65</v>
          </cell>
          <cell r="J54">
            <v>60</v>
          </cell>
          <cell r="K54">
            <v>70</v>
          </cell>
          <cell r="L54">
            <v>70</v>
          </cell>
          <cell r="N54">
            <v>50</v>
          </cell>
          <cell r="P54">
            <v>51.166666666666664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2300</v>
          </cell>
          <cell r="H55" t="str">
            <v>lb</v>
          </cell>
          <cell r="I55">
            <v>100</v>
          </cell>
          <cell r="J55">
            <v>170</v>
          </cell>
          <cell r="K55">
            <v>100</v>
          </cell>
          <cell r="L55">
            <v>150</v>
          </cell>
          <cell r="M55">
            <v>150</v>
          </cell>
          <cell r="N55">
            <v>90</v>
          </cell>
          <cell r="P55">
            <v>127.66666666666667</v>
          </cell>
        </row>
        <row r="56">
          <cell r="A56" t="str">
            <v>Ají (Cachucha), verde, primera</v>
          </cell>
          <cell r="D56" t="str">
            <v>Saco/50 lb</v>
          </cell>
          <cell r="H56" t="str">
            <v>lb</v>
          </cell>
          <cell r="I56">
            <v>75</v>
          </cell>
          <cell r="M56" t="str">
            <v xml:space="preserve"> </v>
          </cell>
        </row>
        <row r="57">
          <cell r="A57" t="str">
            <v>Ají (Morrón), primera</v>
          </cell>
          <cell r="D57" t="str">
            <v>Huacal/100 lb</v>
          </cell>
          <cell r="G57">
            <v>5500</v>
          </cell>
          <cell r="H57" t="str">
            <v>lb</v>
          </cell>
          <cell r="I57">
            <v>65</v>
          </cell>
          <cell r="J57">
            <v>80</v>
          </cell>
          <cell r="K57">
            <v>80</v>
          </cell>
          <cell r="L57">
            <v>80</v>
          </cell>
          <cell r="M57">
            <v>75</v>
          </cell>
          <cell r="N57">
            <v>50</v>
          </cell>
          <cell r="P57">
            <v>83</v>
          </cell>
        </row>
        <row r="58">
          <cell r="A58" t="str">
            <v>Ajo, primera</v>
          </cell>
          <cell r="D58" t="str">
            <v>Saco/22 lb</v>
          </cell>
          <cell r="G58">
            <v>3520</v>
          </cell>
          <cell r="H58" t="str">
            <v>lb</v>
          </cell>
          <cell r="I58">
            <v>170</v>
          </cell>
          <cell r="J58">
            <v>190</v>
          </cell>
          <cell r="K58">
            <v>175</v>
          </cell>
          <cell r="L58">
            <v>180</v>
          </cell>
          <cell r="M58">
            <v>200</v>
          </cell>
          <cell r="N58">
            <v>160</v>
          </cell>
          <cell r="P58">
            <v>199.5</v>
          </cell>
        </row>
        <row r="59">
          <cell r="A59" t="str">
            <v>Ajo criollo (Peguero), primera</v>
          </cell>
          <cell r="D59" t="str">
            <v>Saco/25 lb</v>
          </cell>
          <cell r="H59" t="str">
            <v>lb</v>
          </cell>
          <cell r="I59">
            <v>130</v>
          </cell>
          <cell r="K59">
            <v>200</v>
          </cell>
        </row>
        <row r="60">
          <cell r="A60" t="str">
            <v>Auyama (Cabello de Angel), primera</v>
          </cell>
          <cell r="D60" t="str">
            <v>Kilo</v>
          </cell>
          <cell r="G60">
            <v>50</v>
          </cell>
          <cell r="H60" t="str">
            <v>lb</v>
          </cell>
          <cell r="I60">
            <v>40</v>
          </cell>
          <cell r="J60">
            <v>45</v>
          </cell>
          <cell r="K60">
            <v>40</v>
          </cell>
          <cell r="L60">
            <v>50</v>
          </cell>
          <cell r="M60">
            <v>50</v>
          </cell>
          <cell r="N60">
            <v>35</v>
          </cell>
          <cell r="P60">
            <v>28.8</v>
          </cell>
        </row>
        <row r="61">
          <cell r="A61" t="str">
            <v>Berenjena (Pompadur), primera</v>
          </cell>
          <cell r="D61" t="str">
            <v>Saco/180 unid/125/lib</v>
          </cell>
          <cell r="H61" t="str">
            <v>lb</v>
          </cell>
          <cell r="N61">
            <v>37.5</v>
          </cell>
          <cell r="P61">
            <v>32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2300</v>
          </cell>
          <cell r="H62" t="str">
            <v>lb</v>
          </cell>
          <cell r="I62">
            <v>40</v>
          </cell>
          <cell r="J62">
            <v>43.75</v>
          </cell>
          <cell r="K62">
            <v>37.5</v>
          </cell>
          <cell r="L62">
            <v>43.75</v>
          </cell>
          <cell r="M62">
            <v>43.75</v>
          </cell>
          <cell r="N62">
            <v>37.5</v>
          </cell>
          <cell r="P62">
            <v>29</v>
          </cell>
        </row>
        <row r="63">
          <cell r="A63" t="str">
            <v>Cebolla amarilla (Israel H-202), primera</v>
          </cell>
          <cell r="D63" t="str">
            <v>Saco/50 lb</v>
          </cell>
          <cell r="H63" t="str">
            <v>lb</v>
          </cell>
          <cell r="P63">
            <v>50</v>
          </cell>
        </row>
        <row r="64">
          <cell r="A64" t="str">
            <v>Cebolla roja (Ciban), pequeña</v>
          </cell>
          <cell r="D64" t="str">
            <v>Saco/50 lb</v>
          </cell>
          <cell r="G64">
            <v>2200</v>
          </cell>
          <cell r="H64" t="str">
            <v>lb</v>
          </cell>
          <cell r="I64">
            <v>50</v>
          </cell>
          <cell r="J64">
            <v>60</v>
          </cell>
          <cell r="K64">
            <v>50</v>
          </cell>
          <cell r="L64">
            <v>60</v>
          </cell>
          <cell r="M64">
            <v>60</v>
          </cell>
          <cell r="N64">
            <v>50</v>
          </cell>
          <cell r="P64">
            <v>48.8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1800</v>
          </cell>
          <cell r="H65" t="str">
            <v>lb</v>
          </cell>
          <cell r="I65">
            <v>50</v>
          </cell>
          <cell r="J65">
            <v>60</v>
          </cell>
          <cell r="K65">
            <v>50</v>
          </cell>
          <cell r="L65">
            <v>60</v>
          </cell>
          <cell r="M65">
            <v>55</v>
          </cell>
          <cell r="N65">
            <v>50</v>
          </cell>
          <cell r="P65">
            <v>49.666666666666664</v>
          </cell>
        </row>
        <row r="66">
          <cell r="A66" t="str">
            <v>Cebolla roja (Importada) primera, mediana</v>
          </cell>
          <cell r="D66" t="str">
            <v>Saco/50 lb</v>
          </cell>
          <cell r="G66">
            <v>2400</v>
          </cell>
          <cell r="H66" t="str">
            <v>lb</v>
          </cell>
          <cell r="I66">
            <v>60</v>
          </cell>
          <cell r="J66">
            <v>65</v>
          </cell>
          <cell r="K66">
            <v>60</v>
          </cell>
          <cell r="L66">
            <v>60</v>
          </cell>
          <cell r="M66">
            <v>60</v>
          </cell>
          <cell r="P66">
            <v>50.5</v>
          </cell>
        </row>
        <row r="67">
          <cell r="A67" t="str">
            <v>Molondrón</v>
          </cell>
          <cell r="D67" t="str">
            <v>Saco/50 lb</v>
          </cell>
          <cell r="G67">
            <v>1200</v>
          </cell>
          <cell r="H67" t="str">
            <v>lb</v>
          </cell>
          <cell r="I67">
            <v>45</v>
          </cell>
          <cell r="J67">
            <v>60</v>
          </cell>
          <cell r="K67">
            <v>50</v>
          </cell>
          <cell r="L67">
            <v>60</v>
          </cell>
          <cell r="M67">
            <v>60</v>
          </cell>
          <cell r="N67">
            <v>40</v>
          </cell>
          <cell r="P67">
            <v>53.666666666666664</v>
          </cell>
        </row>
        <row r="68">
          <cell r="A68" t="str">
            <v>Pepino (Poisent), primera</v>
          </cell>
          <cell r="D68" t="str">
            <v>Saco/90 lb</v>
          </cell>
          <cell r="G68">
            <v>1800</v>
          </cell>
          <cell r="H68" t="str">
            <v>Und</v>
          </cell>
          <cell r="I68">
            <v>30</v>
          </cell>
          <cell r="J68">
            <v>30</v>
          </cell>
          <cell r="K68">
            <v>30</v>
          </cell>
          <cell r="L68">
            <v>30</v>
          </cell>
          <cell r="M68">
            <v>30</v>
          </cell>
          <cell r="N68">
            <v>25</v>
          </cell>
          <cell r="P68">
            <v>21.333333333333332</v>
          </cell>
        </row>
        <row r="69">
          <cell r="A69" t="str">
            <v>Tayota  (Verde), mediana</v>
          </cell>
          <cell r="D69" t="str">
            <v>Ciento</v>
          </cell>
          <cell r="G69">
            <v>1500</v>
          </cell>
          <cell r="H69" t="str">
            <v>Unidad</v>
          </cell>
          <cell r="I69">
            <v>30</v>
          </cell>
          <cell r="J69">
            <v>40</v>
          </cell>
          <cell r="K69">
            <v>30</v>
          </cell>
          <cell r="L69">
            <v>40</v>
          </cell>
          <cell r="M69">
            <v>40</v>
          </cell>
          <cell r="N69">
            <v>25</v>
          </cell>
          <cell r="P69">
            <v>25.833333333333332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400</v>
          </cell>
          <cell r="H70" t="str">
            <v>Mata</v>
          </cell>
          <cell r="I70">
            <v>50</v>
          </cell>
          <cell r="J70">
            <v>70</v>
          </cell>
          <cell r="K70">
            <v>65</v>
          </cell>
          <cell r="L70">
            <v>75</v>
          </cell>
          <cell r="M70">
            <v>75</v>
          </cell>
          <cell r="N70">
            <v>45</v>
          </cell>
          <cell r="P70">
            <v>36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400</v>
          </cell>
          <cell r="H71" t="str">
            <v>lb</v>
          </cell>
          <cell r="I71">
            <v>70</v>
          </cell>
          <cell r="J71">
            <v>65</v>
          </cell>
          <cell r="K71">
            <v>65</v>
          </cell>
          <cell r="L71">
            <v>80</v>
          </cell>
          <cell r="M71">
            <v>80</v>
          </cell>
          <cell r="N71">
            <v>50</v>
          </cell>
          <cell r="P71">
            <v>50.166666666666664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2200</v>
          </cell>
          <cell r="H72" t="str">
            <v>lb</v>
          </cell>
          <cell r="I72">
            <v>40</v>
          </cell>
          <cell r="J72">
            <v>45</v>
          </cell>
          <cell r="K72">
            <v>35</v>
          </cell>
          <cell r="L72">
            <v>45</v>
          </cell>
          <cell r="M72">
            <v>75</v>
          </cell>
          <cell r="N72">
            <v>35</v>
          </cell>
          <cell r="P72">
            <v>46</v>
          </cell>
        </row>
        <row r="73">
          <cell r="A73" t="str">
            <v>Repollo (Emblem), primera</v>
          </cell>
          <cell r="D73" t="str">
            <v>Unidad</v>
          </cell>
          <cell r="G73">
            <v>100</v>
          </cell>
          <cell r="H73" t="str">
            <v>Unidad</v>
          </cell>
          <cell r="I73">
            <v>125</v>
          </cell>
          <cell r="J73">
            <v>160</v>
          </cell>
          <cell r="K73">
            <v>150</v>
          </cell>
          <cell r="L73">
            <v>150</v>
          </cell>
          <cell r="M73">
            <v>130</v>
          </cell>
          <cell r="N73">
            <v>100</v>
          </cell>
          <cell r="P73">
            <v>99</v>
          </cell>
        </row>
        <row r="74">
          <cell r="A74" t="str">
            <v>Tomate (Ensalada), (Wolter), invernadero</v>
          </cell>
          <cell r="D74" t="str">
            <v>Huacal/45 lb</v>
          </cell>
          <cell r="G74">
            <v>1000</v>
          </cell>
          <cell r="H74" t="str">
            <v>lb</v>
          </cell>
          <cell r="I74">
            <v>60</v>
          </cell>
          <cell r="J74">
            <v>60</v>
          </cell>
          <cell r="K74">
            <v>60</v>
          </cell>
          <cell r="L74">
            <v>60</v>
          </cell>
          <cell r="M74">
            <v>65</v>
          </cell>
          <cell r="N74">
            <v>45</v>
          </cell>
          <cell r="P74">
            <v>44.5</v>
          </cell>
        </row>
        <row r="75">
          <cell r="A75" t="str">
            <v>Tomate (Industrial), (Nies), grande</v>
          </cell>
          <cell r="D75" t="str">
            <v>Huacal/40 lb</v>
          </cell>
          <cell r="H75" t="str">
            <v>lb</v>
          </cell>
        </row>
        <row r="76">
          <cell r="A76" t="str">
            <v>Tomate (Bugalú), primera</v>
          </cell>
          <cell r="D76" t="str">
            <v>Huacal/45 lb</v>
          </cell>
          <cell r="G76">
            <v>1500</v>
          </cell>
          <cell r="H76" t="str">
            <v>lb</v>
          </cell>
          <cell r="I76">
            <v>55</v>
          </cell>
          <cell r="J76">
            <v>60</v>
          </cell>
          <cell r="K76">
            <v>55</v>
          </cell>
          <cell r="L76">
            <v>60</v>
          </cell>
          <cell r="M76">
            <v>65</v>
          </cell>
          <cell r="N76">
            <v>45</v>
          </cell>
          <cell r="P76">
            <v>44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1800</v>
          </cell>
          <cell r="H77" t="str">
            <v>lb</v>
          </cell>
          <cell r="I77">
            <v>40</v>
          </cell>
          <cell r="J77">
            <v>50</v>
          </cell>
          <cell r="K77">
            <v>35</v>
          </cell>
          <cell r="L77">
            <v>40</v>
          </cell>
          <cell r="M77">
            <v>40</v>
          </cell>
          <cell r="N77">
            <v>30</v>
          </cell>
          <cell r="P77">
            <v>35</v>
          </cell>
        </row>
        <row r="78">
          <cell r="A78" t="str">
            <v>Coliflor (Magestic), segunda</v>
          </cell>
          <cell r="D78" t="str">
            <v>Huacal/30 lb</v>
          </cell>
          <cell r="G78">
            <v>1800</v>
          </cell>
          <cell r="H78" t="str">
            <v>lb</v>
          </cell>
          <cell r="I78">
            <v>65</v>
          </cell>
          <cell r="J78">
            <v>80</v>
          </cell>
          <cell r="L78">
            <v>80</v>
          </cell>
          <cell r="M78">
            <v>100</v>
          </cell>
          <cell r="N78">
            <v>60</v>
          </cell>
          <cell r="P78">
            <v>66.5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1800</v>
          </cell>
          <cell r="H79" t="str">
            <v>lb</v>
          </cell>
          <cell r="I79">
            <v>65</v>
          </cell>
          <cell r="J79">
            <v>80</v>
          </cell>
          <cell r="L79">
            <v>80</v>
          </cell>
          <cell r="M79">
            <v>100</v>
          </cell>
          <cell r="N79">
            <v>60</v>
          </cell>
          <cell r="P79">
            <v>66.5</v>
          </cell>
        </row>
        <row r="80">
          <cell r="A80" t="str">
            <v>Vainita larga, primera</v>
          </cell>
          <cell r="D80" t="str">
            <v>Quintal</v>
          </cell>
          <cell r="H80" t="str">
            <v>lb</v>
          </cell>
          <cell r="I80">
            <v>50</v>
          </cell>
          <cell r="J80">
            <v>70</v>
          </cell>
          <cell r="L80">
            <v>70</v>
          </cell>
          <cell r="M80">
            <v>80</v>
          </cell>
          <cell r="N80">
            <v>60</v>
          </cell>
          <cell r="P80">
            <v>43.5</v>
          </cell>
        </row>
        <row r="81">
          <cell r="A81" t="str">
            <v>Rábano (Crison), primera</v>
          </cell>
          <cell r="D81" t="str">
            <v>Quintal</v>
          </cell>
          <cell r="H81" t="str">
            <v>lb</v>
          </cell>
          <cell r="I81">
            <v>50</v>
          </cell>
          <cell r="J81">
            <v>100</v>
          </cell>
          <cell r="K81">
            <v>150</v>
          </cell>
          <cell r="L81">
            <v>100</v>
          </cell>
          <cell r="M81">
            <v>100</v>
          </cell>
          <cell r="N81">
            <v>70</v>
          </cell>
        </row>
        <row r="82">
          <cell r="A82" t="str">
            <v>Espinaca (Pack Choi), primera</v>
          </cell>
          <cell r="D82" t="str">
            <v>Paquete/lb</v>
          </cell>
          <cell r="H82" t="str">
            <v>Paq/lib</v>
          </cell>
          <cell r="I82">
            <v>50</v>
          </cell>
          <cell r="J82">
            <v>65</v>
          </cell>
          <cell r="K82">
            <v>60</v>
          </cell>
          <cell r="L82">
            <v>70</v>
          </cell>
          <cell r="M82">
            <v>75</v>
          </cell>
          <cell r="N82">
            <v>40</v>
          </cell>
          <cell r="P82">
            <v>180.83333333333331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35</v>
          </cell>
          <cell r="H83" t="str">
            <v>Paq</v>
          </cell>
          <cell r="I83">
            <v>65</v>
          </cell>
          <cell r="J83">
            <v>100</v>
          </cell>
          <cell r="K83">
            <v>85</v>
          </cell>
          <cell r="L83">
            <v>80</v>
          </cell>
          <cell r="M83">
            <v>90</v>
          </cell>
          <cell r="N83">
            <v>50</v>
          </cell>
          <cell r="P83">
            <v>256</v>
          </cell>
        </row>
        <row r="84">
          <cell r="A84" t="str">
            <v>Verdurita (Crispum), grande, primera</v>
          </cell>
          <cell r="D84" t="str">
            <v>Paquete</v>
          </cell>
          <cell r="G84">
            <v>125</v>
          </cell>
          <cell r="H84" t="str">
            <v>Paq/1.5 lb</v>
          </cell>
          <cell r="I84">
            <v>180</v>
          </cell>
          <cell r="J84">
            <v>200</v>
          </cell>
          <cell r="K84">
            <v>200</v>
          </cell>
          <cell r="L84">
            <v>150</v>
          </cell>
          <cell r="M84">
            <v>200</v>
          </cell>
          <cell r="N84">
            <v>150</v>
          </cell>
          <cell r="P84">
            <v>256</v>
          </cell>
        </row>
        <row r="85">
          <cell r="A85" t="str">
            <v>Apio (Utah 52-70), primera</v>
          </cell>
          <cell r="D85" t="str">
            <v>Huacal/50lb</v>
          </cell>
          <cell r="G85">
            <v>2000</v>
          </cell>
          <cell r="H85" t="str">
            <v>Paq/1.5 lb</v>
          </cell>
          <cell r="I85">
            <v>57.692307692307693</v>
          </cell>
          <cell r="J85">
            <v>75</v>
          </cell>
          <cell r="K85">
            <v>75</v>
          </cell>
          <cell r="L85">
            <v>70</v>
          </cell>
          <cell r="M85">
            <v>80</v>
          </cell>
          <cell r="N85">
            <v>50</v>
          </cell>
          <cell r="P85">
            <v>53.833333333333336</v>
          </cell>
        </row>
        <row r="86">
          <cell r="A86" t="str">
            <v>Puerro (Carentan), primera, fino</v>
          </cell>
          <cell r="D86" t="str">
            <v>Paquete</v>
          </cell>
          <cell r="H86" t="str">
            <v>Paq/lb</v>
          </cell>
          <cell r="I86">
            <v>75</v>
          </cell>
          <cell r="J86">
            <v>90</v>
          </cell>
          <cell r="K86">
            <v>80</v>
          </cell>
          <cell r="L86">
            <v>80</v>
          </cell>
          <cell r="M86">
            <v>90</v>
          </cell>
          <cell r="N86">
            <v>60</v>
          </cell>
          <cell r="P86">
            <v>252.33333333333334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G89">
            <v>2500</v>
          </cell>
          <cell r="H89" t="str">
            <v>Unidad</v>
          </cell>
          <cell r="I89">
            <v>45</v>
          </cell>
          <cell r="J89">
            <v>50</v>
          </cell>
          <cell r="K89">
            <v>30</v>
          </cell>
          <cell r="L89">
            <v>40</v>
          </cell>
          <cell r="M89">
            <v>50</v>
          </cell>
          <cell r="N89">
            <v>25</v>
          </cell>
          <cell r="P89">
            <v>56</v>
          </cell>
        </row>
        <row r="90">
          <cell r="A90" t="str">
            <v>Aguacate (Semíl-34), primera, mediano</v>
          </cell>
          <cell r="D90" t="str">
            <v>Ciento</v>
          </cell>
          <cell r="G90">
            <v>2000</v>
          </cell>
          <cell r="H90" t="str">
            <v>Unidad</v>
          </cell>
          <cell r="K90">
            <v>35</v>
          </cell>
        </row>
        <row r="91">
          <cell r="A91" t="str">
            <v>Aguacate (Popenoe), pequeño</v>
          </cell>
          <cell r="D91" t="str">
            <v>Ciento</v>
          </cell>
          <cell r="H91" t="str">
            <v>Unidad</v>
          </cell>
          <cell r="K91">
            <v>40</v>
          </cell>
          <cell r="P91">
            <v>59</v>
          </cell>
        </row>
        <row r="92">
          <cell r="A92" t="str">
            <v>Aguacate (Carla), primera, mediano</v>
          </cell>
          <cell r="D92" t="str">
            <v>Ciento</v>
          </cell>
          <cell r="H92" t="str">
            <v>Unidad</v>
          </cell>
          <cell r="P92">
            <v>59</v>
          </cell>
        </row>
        <row r="93">
          <cell r="A93" t="str">
            <v>Aguacate (Benny)  (Grande)</v>
          </cell>
          <cell r="D93" t="str">
            <v>Ciento</v>
          </cell>
          <cell r="H93" t="str">
            <v>Unidad</v>
          </cell>
          <cell r="K93">
            <v>40</v>
          </cell>
          <cell r="P93">
            <v>69</v>
          </cell>
        </row>
        <row r="94">
          <cell r="A94" t="str">
            <v>Lechosa (Maradol), grande, primera</v>
          </cell>
          <cell r="D94" t="str">
            <v>Ciento</v>
          </cell>
          <cell r="G94">
            <v>9000</v>
          </cell>
          <cell r="H94" t="str">
            <v>Unidad</v>
          </cell>
          <cell r="N94">
            <v>120</v>
          </cell>
          <cell r="P94">
            <v>108</v>
          </cell>
        </row>
        <row r="95">
          <cell r="A95" t="str">
            <v>Lechosa (Maradol), mediana, primera</v>
          </cell>
          <cell r="D95" t="str">
            <v>Ciento</v>
          </cell>
          <cell r="G95">
            <v>6000</v>
          </cell>
          <cell r="H95" t="str">
            <v>Unidad</v>
          </cell>
          <cell r="N95">
            <v>100</v>
          </cell>
          <cell r="P95">
            <v>90</v>
          </cell>
        </row>
        <row r="96">
          <cell r="A96" t="str">
            <v>Lechosa (Maradol), pequeña, primera</v>
          </cell>
          <cell r="D96" t="str">
            <v>Ciento</v>
          </cell>
          <cell r="G96">
            <v>3500</v>
          </cell>
          <cell r="H96" t="str">
            <v>Unidad</v>
          </cell>
          <cell r="N96">
            <v>80</v>
          </cell>
          <cell r="P96">
            <v>72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9000</v>
          </cell>
          <cell r="H97" t="str">
            <v>Unidad</v>
          </cell>
          <cell r="I97">
            <v>125</v>
          </cell>
          <cell r="J97">
            <v>150</v>
          </cell>
          <cell r="K97">
            <v>130</v>
          </cell>
          <cell r="L97">
            <v>125</v>
          </cell>
          <cell r="M97">
            <v>150</v>
          </cell>
          <cell r="N97">
            <v>120</v>
          </cell>
          <cell r="P97">
            <v>108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6000</v>
          </cell>
          <cell r="H98" t="str">
            <v>Unidad</v>
          </cell>
          <cell r="I98">
            <v>85</v>
          </cell>
          <cell r="J98">
            <v>125</v>
          </cell>
          <cell r="K98">
            <v>100</v>
          </cell>
          <cell r="L98">
            <v>100</v>
          </cell>
          <cell r="M98">
            <v>125</v>
          </cell>
          <cell r="N98">
            <v>100</v>
          </cell>
          <cell r="P98">
            <v>90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3500</v>
          </cell>
          <cell r="H99" t="str">
            <v>Unidad</v>
          </cell>
          <cell r="I99">
            <v>60</v>
          </cell>
          <cell r="J99">
            <v>100</v>
          </cell>
          <cell r="L99">
            <v>80</v>
          </cell>
          <cell r="M99">
            <v>80</v>
          </cell>
          <cell r="N99">
            <v>80</v>
          </cell>
          <cell r="P99">
            <v>72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1000</v>
          </cell>
          <cell r="H100" t="str">
            <v>Unidad</v>
          </cell>
          <cell r="I100">
            <v>8</v>
          </cell>
          <cell r="J100">
            <v>8</v>
          </cell>
          <cell r="K100">
            <v>8</v>
          </cell>
          <cell r="L100">
            <v>8</v>
          </cell>
          <cell r="M100">
            <v>10</v>
          </cell>
          <cell r="N100">
            <v>6</v>
          </cell>
          <cell r="P100">
            <v>9</v>
          </cell>
        </row>
        <row r="101">
          <cell r="A101" t="str">
            <v>Limón (Criollo), primera</v>
          </cell>
          <cell r="D101" t="str">
            <v>Saco/1500 Unidad</v>
          </cell>
          <cell r="H101" t="str">
            <v>Doc</v>
          </cell>
          <cell r="I101">
            <v>84</v>
          </cell>
        </row>
        <row r="102">
          <cell r="A102" t="str">
            <v>Limón (Persa), primera</v>
          </cell>
          <cell r="D102" t="str">
            <v>Saco/600 Unidad</v>
          </cell>
          <cell r="G102">
            <v>6000</v>
          </cell>
          <cell r="H102" t="str">
            <v>Doc</v>
          </cell>
          <cell r="I102">
            <v>168</v>
          </cell>
          <cell r="J102">
            <v>200</v>
          </cell>
          <cell r="K102">
            <v>168</v>
          </cell>
          <cell r="L102">
            <v>180</v>
          </cell>
          <cell r="M102">
            <v>180</v>
          </cell>
          <cell r="N102">
            <v>156</v>
          </cell>
          <cell r="P102">
            <v>120.96000000000001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8666.6666666666661</v>
          </cell>
          <cell r="H103" t="str">
            <v>Unidad</v>
          </cell>
          <cell r="I103">
            <v>100</v>
          </cell>
          <cell r="J103">
            <v>125</v>
          </cell>
          <cell r="N103">
            <v>120</v>
          </cell>
          <cell r="P103">
            <v>82.166666666666671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7000</v>
          </cell>
          <cell r="H104" t="str">
            <v>Unidad</v>
          </cell>
          <cell r="I104">
            <v>85</v>
          </cell>
          <cell r="J104">
            <v>100</v>
          </cell>
          <cell r="K104">
            <v>80</v>
          </cell>
          <cell r="P104">
            <v>82.166666666666671</v>
          </cell>
        </row>
        <row r="105">
          <cell r="A105" t="str">
            <v>Melón (Tropical), grande, primera</v>
          </cell>
          <cell r="D105" t="str">
            <v>Ciento</v>
          </cell>
          <cell r="H105" t="str">
            <v>Unidad</v>
          </cell>
          <cell r="P105">
            <v>145.66666666666666</v>
          </cell>
        </row>
        <row r="106">
          <cell r="A106" t="str">
            <v>Melón (Tropical), mediano, primera</v>
          </cell>
          <cell r="D106" t="str">
            <v>Ciento</v>
          </cell>
          <cell r="H106" t="str">
            <v>Unidad</v>
          </cell>
          <cell r="P106">
            <v>78</v>
          </cell>
        </row>
        <row r="107">
          <cell r="A107" t="str">
            <v xml:space="preserve">Naranja (Agria), pequeña (primera) </v>
          </cell>
          <cell r="D107" t="str">
            <v>Ciento</v>
          </cell>
          <cell r="G107">
            <v>700</v>
          </cell>
          <cell r="H107" t="str">
            <v>Doc</v>
          </cell>
          <cell r="I107">
            <v>132</v>
          </cell>
          <cell r="J107">
            <v>200</v>
          </cell>
          <cell r="K107">
            <v>120</v>
          </cell>
          <cell r="L107">
            <v>120</v>
          </cell>
          <cell r="M107">
            <v>168</v>
          </cell>
          <cell r="N107">
            <v>120</v>
          </cell>
          <cell r="P107">
            <v>246.33333333333334</v>
          </cell>
        </row>
        <row r="108">
          <cell r="A108" t="str">
            <v>Naranja (Valencia), grande</v>
          </cell>
          <cell r="D108" t="str">
            <v>Ciento</v>
          </cell>
          <cell r="G108">
            <v>1000</v>
          </cell>
          <cell r="H108" t="str">
            <v>Doc</v>
          </cell>
          <cell r="I108">
            <v>168</v>
          </cell>
          <cell r="J108">
            <v>250</v>
          </cell>
          <cell r="N108">
            <v>175</v>
          </cell>
          <cell r="P108" t="e">
            <v>#DIV/0!</v>
          </cell>
        </row>
        <row r="109">
          <cell r="A109" t="str">
            <v>Piña (Cayena Lisa), primera</v>
          </cell>
          <cell r="D109" t="str">
            <v>Ciento</v>
          </cell>
          <cell r="H109" t="str">
            <v>Unidad</v>
          </cell>
        </row>
        <row r="110">
          <cell r="A110" t="str">
            <v>Piña (MD2), grande, primera</v>
          </cell>
          <cell r="D110" t="str">
            <v>Ciento</v>
          </cell>
          <cell r="G110">
            <v>8000</v>
          </cell>
          <cell r="H110" t="str">
            <v>Unidad</v>
          </cell>
          <cell r="I110">
            <v>140</v>
          </cell>
          <cell r="J110">
            <v>150</v>
          </cell>
          <cell r="K110">
            <v>140</v>
          </cell>
          <cell r="L110">
            <v>130</v>
          </cell>
          <cell r="M110">
            <v>150</v>
          </cell>
          <cell r="N110">
            <v>125</v>
          </cell>
          <cell r="P110">
            <v>112.66666666666667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5000</v>
          </cell>
          <cell r="H111" t="str">
            <v>Unidad</v>
          </cell>
          <cell r="I111">
            <v>90</v>
          </cell>
          <cell r="J111">
            <v>100</v>
          </cell>
          <cell r="K111">
            <v>90</v>
          </cell>
          <cell r="L111">
            <v>100</v>
          </cell>
          <cell r="M111">
            <v>120</v>
          </cell>
          <cell r="N111">
            <v>75</v>
          </cell>
          <cell r="P111">
            <v>112.66666666666667</v>
          </cell>
        </row>
        <row r="112">
          <cell r="A112" t="str">
            <v>Toronja (Tuncan), primera</v>
          </cell>
          <cell r="D112" t="str">
            <v>Ciento</v>
          </cell>
          <cell r="G112">
            <v>1500</v>
          </cell>
          <cell r="H112" t="str">
            <v>Unidad</v>
          </cell>
          <cell r="I112">
            <v>35</v>
          </cell>
          <cell r="P112" t="e">
            <v>#DIV/0!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250</v>
          </cell>
          <cell r="H113" t="str">
            <v>Unidad</v>
          </cell>
          <cell r="I113">
            <v>300</v>
          </cell>
          <cell r="J113">
            <v>425</v>
          </cell>
          <cell r="K113">
            <v>400</v>
          </cell>
          <cell r="N113">
            <v>450</v>
          </cell>
          <cell r="P113">
            <v>496.964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140</v>
          </cell>
          <cell r="H114" t="str">
            <v>Unidad</v>
          </cell>
          <cell r="I114">
            <v>195</v>
          </cell>
          <cell r="J114">
            <v>350</v>
          </cell>
          <cell r="K114">
            <v>250</v>
          </cell>
          <cell r="L114">
            <v>250</v>
          </cell>
          <cell r="M114">
            <v>300</v>
          </cell>
          <cell r="N114">
            <v>330</v>
          </cell>
          <cell r="P114">
            <v>397.56511999999998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60</v>
          </cell>
          <cell r="H115" t="str">
            <v>Unidad</v>
          </cell>
          <cell r="I115">
            <v>95</v>
          </cell>
          <cell r="J115">
            <v>200</v>
          </cell>
          <cell r="K115">
            <v>150</v>
          </cell>
          <cell r="L115">
            <v>150</v>
          </cell>
          <cell r="N115">
            <v>210</v>
          </cell>
          <cell r="P115">
            <v>220.5</v>
          </cell>
        </row>
        <row r="116">
          <cell r="A116" t="str">
            <v>Mango (Tommy Atkins), mediano</v>
          </cell>
          <cell r="D116" t="str">
            <v>Ciento</v>
          </cell>
          <cell r="H116" t="str">
            <v>Unidad</v>
          </cell>
          <cell r="N116">
            <v>20</v>
          </cell>
          <cell r="P116">
            <v>29</v>
          </cell>
        </row>
        <row r="117">
          <cell r="A117" t="str">
            <v>Mango (Gota de Oro), primera</v>
          </cell>
          <cell r="D117" t="str">
            <v>Ciento</v>
          </cell>
          <cell r="N117">
            <v>15</v>
          </cell>
          <cell r="P117">
            <v>39</v>
          </cell>
        </row>
        <row r="118">
          <cell r="A118" t="str">
            <v>Mango (Grano de Oro), primera</v>
          </cell>
          <cell r="D118" t="str">
            <v>Ciento</v>
          </cell>
          <cell r="H118" t="str">
            <v>Unidad</v>
          </cell>
        </row>
        <row r="119">
          <cell r="A119" t="str">
            <v>Mango (Banilejo), primera</v>
          </cell>
          <cell r="D119" t="str">
            <v>Ciento</v>
          </cell>
          <cell r="H119" t="str">
            <v>Unidad</v>
          </cell>
        </row>
        <row r="120">
          <cell r="A120" t="str">
            <v>Mango (Puntica), primera</v>
          </cell>
          <cell r="D120" t="str">
            <v>Ciento</v>
          </cell>
          <cell r="H120" t="str">
            <v>Unidad</v>
          </cell>
        </row>
        <row r="121">
          <cell r="A121" t="str">
            <v>Mango (Keitt), primera</v>
          </cell>
          <cell r="D121" t="str">
            <v>Ciento</v>
          </cell>
          <cell r="G121">
            <v>4000</v>
          </cell>
          <cell r="H121" t="str">
            <v>Unidad</v>
          </cell>
          <cell r="I121">
            <v>50</v>
          </cell>
          <cell r="J121">
            <v>50</v>
          </cell>
          <cell r="K121">
            <v>40</v>
          </cell>
          <cell r="L121">
            <v>45</v>
          </cell>
          <cell r="M121">
            <v>40</v>
          </cell>
          <cell r="N121">
            <v>35</v>
          </cell>
          <cell r="P121">
            <v>34</v>
          </cell>
        </row>
        <row r="122">
          <cell r="A122" t="str">
            <v>Mango (Yamaguí), primera</v>
          </cell>
          <cell r="D122" t="str">
            <v>Ciento</v>
          </cell>
          <cell r="H122" t="str">
            <v>Unidad</v>
          </cell>
        </row>
        <row r="123">
          <cell r="A123" t="str">
            <v>Chinola (Amarilla), grande</v>
          </cell>
          <cell r="D123" t="str">
            <v>Ciento</v>
          </cell>
          <cell r="G123">
            <v>1800</v>
          </cell>
          <cell r="H123" t="str">
            <v>Doc</v>
          </cell>
          <cell r="I123">
            <v>228</v>
          </cell>
          <cell r="J123">
            <v>250</v>
          </cell>
          <cell r="K123">
            <v>240</v>
          </cell>
          <cell r="L123">
            <v>240</v>
          </cell>
          <cell r="M123">
            <v>250</v>
          </cell>
          <cell r="N123">
            <v>240</v>
          </cell>
          <cell r="P123">
            <v>201.5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4500</v>
          </cell>
          <cell r="H124" t="str">
            <v>Unidad</v>
          </cell>
          <cell r="I124">
            <v>50</v>
          </cell>
          <cell r="J124">
            <v>50</v>
          </cell>
          <cell r="M124">
            <v>70</v>
          </cell>
          <cell r="N124">
            <v>50</v>
          </cell>
          <cell r="P124">
            <v>31.5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3000</v>
          </cell>
          <cell r="H125" t="str">
            <v>Unidad</v>
          </cell>
          <cell r="I125">
            <v>35</v>
          </cell>
          <cell r="J125">
            <v>35</v>
          </cell>
          <cell r="M125">
            <v>40</v>
          </cell>
          <cell r="N125">
            <v>35</v>
          </cell>
          <cell r="P125">
            <v>31.5</v>
          </cell>
        </row>
        <row r="126">
          <cell r="A126" t="str">
            <v>Cereza, primera</v>
          </cell>
          <cell r="D126" t="str">
            <v>Cubeta/25 Gl</v>
          </cell>
          <cell r="G126">
            <v>1300</v>
          </cell>
          <cell r="H126" t="str">
            <v>Jarro/Lata</v>
          </cell>
          <cell r="I126">
            <v>100</v>
          </cell>
          <cell r="J126">
            <v>100</v>
          </cell>
          <cell r="K126">
            <v>90.909090909090907</v>
          </cell>
          <cell r="L126">
            <v>100</v>
          </cell>
          <cell r="M126">
            <v>100</v>
          </cell>
        </row>
        <row r="129">
          <cell r="A129" t="str">
            <v xml:space="preserve">Res (Bola), primera </v>
          </cell>
          <cell r="H129" t="str">
            <v>lb</v>
          </cell>
          <cell r="I129">
            <v>170</v>
          </cell>
          <cell r="J129">
            <v>195</v>
          </cell>
          <cell r="K129">
            <v>180</v>
          </cell>
          <cell r="L129">
            <v>185</v>
          </cell>
          <cell r="M129">
            <v>185</v>
          </cell>
          <cell r="N129">
            <v>220</v>
          </cell>
          <cell r="P129">
            <v>243.2</v>
          </cell>
        </row>
        <row r="130">
          <cell r="A130" t="str">
            <v>Res (Cadera), primera</v>
          </cell>
          <cell r="H130" t="str">
            <v>lb</v>
          </cell>
          <cell r="I130">
            <v>170</v>
          </cell>
          <cell r="J130">
            <v>195</v>
          </cell>
          <cell r="K130">
            <v>180</v>
          </cell>
          <cell r="L130">
            <v>185</v>
          </cell>
          <cell r="M130">
            <v>185</v>
          </cell>
          <cell r="N130">
            <v>220</v>
          </cell>
          <cell r="P130">
            <v>243</v>
          </cell>
        </row>
        <row r="131">
          <cell r="A131" t="str">
            <v>Res (Pecho), primera</v>
          </cell>
          <cell r="H131" t="str">
            <v>lb</v>
          </cell>
          <cell r="I131">
            <v>135</v>
          </cell>
          <cell r="J131">
            <v>145</v>
          </cell>
          <cell r="K131">
            <v>130</v>
          </cell>
          <cell r="L131">
            <v>150</v>
          </cell>
          <cell r="M131">
            <v>150</v>
          </cell>
          <cell r="N131">
            <v>120</v>
          </cell>
          <cell r="P131">
            <v>124.33333333333333</v>
          </cell>
        </row>
        <row r="132">
          <cell r="A132" t="str">
            <v>Res (Rotí), primera</v>
          </cell>
          <cell r="H132" t="str">
            <v>lb</v>
          </cell>
          <cell r="I132">
            <v>170</v>
          </cell>
          <cell r="J132">
            <v>195</v>
          </cell>
          <cell r="K132">
            <v>180</v>
          </cell>
          <cell r="L132">
            <v>185</v>
          </cell>
          <cell r="M132">
            <v>185</v>
          </cell>
          <cell r="N132">
            <v>220</v>
          </cell>
          <cell r="P132">
            <v>299</v>
          </cell>
        </row>
        <row r="133">
          <cell r="A133" t="str">
            <v>Res (Banda), primera</v>
          </cell>
          <cell r="D133" t="str">
            <v>Quintal</v>
          </cell>
          <cell r="G133">
            <v>12000</v>
          </cell>
        </row>
        <row r="134">
          <cell r="A134" t="str">
            <v>Cerdo (Chuleta fresca), primera</v>
          </cell>
          <cell r="D134" t="str">
            <v>Quintal</v>
          </cell>
          <cell r="G134">
            <v>10000</v>
          </cell>
          <cell r="H134" t="str">
            <v>lb</v>
          </cell>
          <cell r="I134">
            <v>125</v>
          </cell>
          <cell r="J134">
            <v>130</v>
          </cell>
          <cell r="K134">
            <v>120</v>
          </cell>
          <cell r="L134">
            <v>135</v>
          </cell>
          <cell r="M134">
            <v>140</v>
          </cell>
          <cell r="N134">
            <v>120</v>
          </cell>
          <cell r="P134">
            <v>167.75</v>
          </cell>
        </row>
        <row r="135">
          <cell r="A135" t="str">
            <v>Cerdo (Pierna), primera</v>
          </cell>
          <cell r="H135" t="str">
            <v>lb</v>
          </cell>
          <cell r="I135">
            <v>130</v>
          </cell>
          <cell r="J135">
            <v>135</v>
          </cell>
          <cell r="K135">
            <v>120</v>
          </cell>
          <cell r="L135">
            <v>135</v>
          </cell>
          <cell r="M135">
            <v>150</v>
          </cell>
          <cell r="N135">
            <v>120</v>
          </cell>
          <cell r="P135">
            <v>132.19999999999999</v>
          </cell>
        </row>
        <row r="136">
          <cell r="A136" t="str">
            <v>Cerdo (pierna), primera</v>
          </cell>
          <cell r="D136" t="str">
            <v>Quintal</v>
          </cell>
          <cell r="G136">
            <v>10500</v>
          </cell>
        </row>
        <row r="137">
          <cell r="A137" t="str">
            <v>Pollo (Vivo), primera</v>
          </cell>
          <cell r="D137" t="str">
            <v>Quintal</v>
          </cell>
          <cell r="G137">
            <v>5800</v>
          </cell>
          <cell r="H137" t="str">
            <v>lb</v>
          </cell>
          <cell r="I137">
            <v>70</v>
          </cell>
          <cell r="K137">
            <v>60</v>
          </cell>
        </row>
        <row r="138">
          <cell r="A138" t="str">
            <v>Pollo (Procesado), primera</v>
          </cell>
          <cell r="D138" t="str">
            <v>Quintal</v>
          </cell>
          <cell r="G138">
            <v>7000</v>
          </cell>
          <cell r="H138" t="str">
            <v>lb</v>
          </cell>
          <cell r="I138">
            <v>75</v>
          </cell>
          <cell r="J138">
            <v>85</v>
          </cell>
          <cell r="K138">
            <v>75</v>
          </cell>
          <cell r="L138">
            <v>85</v>
          </cell>
          <cell r="M138">
            <v>75</v>
          </cell>
          <cell r="N138">
            <v>75</v>
          </cell>
          <cell r="P138">
            <v>79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11500</v>
          </cell>
          <cell r="H139" t="str">
            <v>lb</v>
          </cell>
          <cell r="I139">
            <v>125</v>
          </cell>
          <cell r="J139">
            <v>130</v>
          </cell>
          <cell r="K139">
            <v>120</v>
          </cell>
          <cell r="L139">
            <v>135</v>
          </cell>
          <cell r="M139">
            <v>130</v>
          </cell>
          <cell r="N139">
            <v>120</v>
          </cell>
          <cell r="P139">
            <v>129.25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650</v>
          </cell>
          <cell r="H142" t="str">
            <v>Unidad</v>
          </cell>
          <cell r="I142">
            <v>8</v>
          </cell>
          <cell r="J142">
            <v>7</v>
          </cell>
          <cell r="K142">
            <v>8</v>
          </cell>
          <cell r="L142">
            <v>8</v>
          </cell>
          <cell r="M142">
            <v>8</v>
          </cell>
          <cell r="N142">
            <v>7</v>
          </cell>
          <cell r="P142">
            <v>7.5533333333333346</v>
          </cell>
        </row>
        <row r="145">
          <cell r="D145" t="str">
            <v>Fardo/12 Ud</v>
          </cell>
          <cell r="G145">
            <v>935</v>
          </cell>
          <cell r="I145">
            <v>85</v>
          </cell>
          <cell r="J145">
            <v>80</v>
          </cell>
          <cell r="K145">
            <v>80</v>
          </cell>
          <cell r="L145">
            <v>85</v>
          </cell>
          <cell r="M145">
            <v>85</v>
          </cell>
          <cell r="N145">
            <v>85</v>
          </cell>
          <cell r="P145">
            <v>75.400000000000006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RD$ 64.32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tabSelected="1" topLeftCell="A123" zoomScale="80" zoomScaleNormal="80" workbookViewId="0">
      <selection activeCell="E6" sqref="E6"/>
    </sheetView>
  </sheetViews>
  <sheetFormatPr baseColWidth="10" defaultColWidth="11.42578125" defaultRowHeight="12.75" x14ac:dyDescent="0.2"/>
  <cols>
    <col min="1" max="1" width="46" style="13" customWidth="1"/>
    <col min="2" max="2" width="22.85546875" style="30" customWidth="1"/>
    <col min="3" max="3" width="17.5703125" style="13" customWidth="1"/>
    <col min="4" max="4" width="9" style="13" customWidth="1"/>
    <col min="5" max="16384" width="11.42578125" style="13"/>
  </cols>
  <sheetData>
    <row r="1" spans="1:4" ht="17.25" customHeight="1" x14ac:dyDescent="0.2">
      <c r="A1" s="33"/>
      <c r="B1" s="34"/>
      <c r="C1" s="33"/>
    </row>
    <row r="2" spans="1:4" ht="30.75" customHeight="1" x14ac:dyDescent="0.2">
      <c r="A2" s="44" t="s">
        <v>0</v>
      </c>
      <c r="B2" s="44"/>
      <c r="C2" s="44"/>
    </row>
    <row r="3" spans="1:4" ht="12" customHeight="1" x14ac:dyDescent="0.2">
      <c r="A3" s="45">
        <f ca="1">TODAY()</f>
        <v>45959</v>
      </c>
      <c r="B3" s="45"/>
      <c r="C3" s="45"/>
    </row>
    <row r="4" spans="1:4" ht="11.25" customHeight="1" x14ac:dyDescent="0.2">
      <c r="A4" s="35"/>
      <c r="B4" s="35"/>
      <c r="C4" s="35"/>
    </row>
    <row r="5" spans="1:4" ht="27.75" customHeight="1" x14ac:dyDescent="0.2">
      <c r="A5" s="38" t="s">
        <v>1</v>
      </c>
      <c r="B5" s="41" t="s">
        <v>2</v>
      </c>
      <c r="C5" s="42"/>
    </row>
    <row r="6" spans="1:4" ht="23.25" customHeight="1" x14ac:dyDescent="0.2">
      <c r="A6" s="39"/>
      <c r="B6" s="36" t="s">
        <v>5</v>
      </c>
      <c r="C6" s="36" t="s">
        <v>6</v>
      </c>
    </row>
    <row r="7" spans="1:4" ht="27.75" customHeight="1" x14ac:dyDescent="0.2">
      <c r="A7" s="40"/>
      <c r="B7" s="37" t="s">
        <v>8</v>
      </c>
      <c r="C7" s="37" t="s">
        <v>9</v>
      </c>
    </row>
    <row r="8" spans="1:4" ht="24.75" customHeight="1" x14ac:dyDescent="0.2">
      <c r="A8" s="1" t="s">
        <v>15</v>
      </c>
      <c r="B8" s="2"/>
      <c r="C8" s="3"/>
    </row>
    <row r="9" spans="1:4" ht="24.75" customHeight="1" x14ac:dyDescent="0.2">
      <c r="A9" s="4" t="str">
        <f>'[1]base introducir Mercados '!A11</f>
        <v>Arroz (Súper Selecto), primera</v>
      </c>
      <c r="B9" s="5" t="str">
        <f>'[1]base introducir Mercados '!D11</f>
        <v>Saco/100 lb</v>
      </c>
      <c r="C9" s="6">
        <f>'[1]base introducir Mercados '!G11</f>
        <v>3600</v>
      </c>
      <c r="D9" s="17"/>
    </row>
    <row r="10" spans="1:4" ht="24.75" customHeight="1" x14ac:dyDescent="0.2">
      <c r="A10" s="4" t="str">
        <f>'[1]base introducir Mercados '!A12</f>
        <v>Arroz (Selecto), primera</v>
      </c>
      <c r="B10" s="5" t="str">
        <f>'[1]base introducir Mercados '!D12</f>
        <v>Saco/125 lb</v>
      </c>
      <c r="C10" s="6">
        <f>'[1]base introducir Mercados '!G12</f>
        <v>4100</v>
      </c>
      <c r="D10" s="17"/>
    </row>
    <row r="11" spans="1:4" ht="24.75" customHeight="1" x14ac:dyDescent="0.2">
      <c r="A11" s="4" t="str">
        <f>'[1]base introducir Mercados '!A13</f>
        <v>Arroz (Superior), primera</v>
      </c>
      <c r="B11" s="5" t="str">
        <f>'[1]base introducir Mercados '!D13</f>
        <v>Saco/125 lb</v>
      </c>
      <c r="C11" s="6">
        <f>'[1]base introducir Mercados '!G13</f>
        <v>3300</v>
      </c>
      <c r="D11" s="17"/>
    </row>
    <row r="12" spans="1:4" ht="24.75" customHeight="1" x14ac:dyDescent="0.2">
      <c r="A12" s="4" t="str">
        <f>'[1]base introducir Mercados '!A14</f>
        <v>Maíz amarillo (Francés Largo), primera</v>
      </c>
      <c r="B12" s="5" t="str">
        <f>'[1]base introducir Mercados '!D14</f>
        <v>Saco/100 lb</v>
      </c>
      <c r="C12" s="6">
        <f>'[1]base introducir Mercados '!G14</f>
        <v>2000</v>
      </c>
      <c r="D12" s="17"/>
    </row>
    <row r="13" spans="1:4" ht="24.75" customHeight="1" x14ac:dyDescent="0.2">
      <c r="A13" s="6"/>
      <c r="B13" s="5"/>
      <c r="C13" s="6"/>
      <c r="D13" s="17"/>
    </row>
    <row r="14" spans="1:4" ht="24.75" customHeight="1" x14ac:dyDescent="0.2">
      <c r="A14" s="7" t="str">
        <f>'[1]base introducir Mercados '!A16</f>
        <v>LEGUMINOSAS SECAS</v>
      </c>
      <c r="B14" s="5"/>
      <c r="C14" s="6"/>
      <c r="D14" s="17"/>
    </row>
    <row r="15" spans="1:4" ht="24.75" customHeight="1" x14ac:dyDescent="0.2">
      <c r="A15" s="4" t="str">
        <f>'[1]base introducir Mercados '!A17</f>
        <v>Habichuela roja (Yacomelo), primera</v>
      </c>
      <c r="B15" s="5" t="str">
        <f>'[1]base introducir Mercados '!D17</f>
        <v>Saco/100 lb</v>
      </c>
      <c r="C15" s="6">
        <f>'[1]base introducir Mercados '!G17</f>
        <v>6500</v>
      </c>
      <c r="D15" s="17"/>
    </row>
    <row r="16" spans="1:4" ht="24.75" customHeight="1" x14ac:dyDescent="0.2">
      <c r="A16" s="4" t="str">
        <f>'[1]base introducir Mercados '!A18</f>
        <v>Habichuela roja (José Beta), corta, Segunda</v>
      </c>
      <c r="B16" s="5" t="str">
        <f>'[1]base introducir Mercados '!D18</f>
        <v>Saco/100 lb</v>
      </c>
      <c r="C16" s="6">
        <f>'[1]base introducir Mercados '!G18</f>
        <v>7500</v>
      </c>
      <c r="D16" s="17"/>
    </row>
    <row r="17" spans="1:4" ht="24.75" customHeight="1" x14ac:dyDescent="0.2">
      <c r="A17" s="4" t="str">
        <f>'[1]base introducir Mercados '!A19</f>
        <v xml:space="preserve">Habichuela negra (Arroyo loro negro), primera </v>
      </c>
      <c r="B17" s="5" t="str">
        <f>'[1]base introducir Mercados '!D19</f>
        <v>Saco/100 lb</v>
      </c>
      <c r="C17" s="6">
        <f>'[1]base introducir Mercados '!G19</f>
        <v>4000</v>
      </c>
      <c r="D17" s="17"/>
    </row>
    <row r="18" spans="1:4" ht="24.75" customHeight="1" x14ac:dyDescent="0.2">
      <c r="A18" s="4" t="str">
        <f>'[1]base introducir Mercados '!A20</f>
        <v>Habichuela blanca (Importada), primera</v>
      </c>
      <c r="B18" s="5" t="str">
        <f>'[1]base introducir Mercados '!D20</f>
        <v>Saco/100 lb</v>
      </c>
      <c r="C18" s="6">
        <f>'[1]base introducir Mercados '!G20</f>
        <v>5300</v>
      </c>
      <c r="D18" s="17"/>
    </row>
    <row r="19" spans="1:4" ht="24.75" customHeight="1" x14ac:dyDescent="0.2">
      <c r="A19" s="4" t="str">
        <f>'[1]base introducir Mercados '!A21</f>
        <v>Habichuela blanca (Anacaona), primera</v>
      </c>
      <c r="B19" s="5" t="str">
        <f>'[1]base introducir Mercados '!D21</f>
        <v>Saco/100 lb</v>
      </c>
      <c r="C19" s="6">
        <f>'[1]base introducir Mercados '!G21</f>
        <v>0</v>
      </c>
      <c r="D19" s="17"/>
    </row>
    <row r="20" spans="1:4" ht="24.75" customHeight="1" x14ac:dyDescent="0.2">
      <c r="A20" s="4" t="str">
        <f>'[1]base introducir Mercados '!A22</f>
        <v>Habichuela gira (Pinta), primera</v>
      </c>
      <c r="B20" s="5" t="str">
        <f>'[1]base introducir Mercados '!D22</f>
        <v>Saco/100 lb</v>
      </c>
      <c r="C20" s="6">
        <f>'[1]base introducir Mercados '!G22</f>
        <v>4000</v>
      </c>
      <c r="D20" s="17"/>
    </row>
    <row r="21" spans="1:4" ht="24.75" customHeight="1" x14ac:dyDescent="0.2">
      <c r="A21" s="4" t="str">
        <f>'[1]base introducir Mercados '!A23</f>
        <v>Guandul (Verde en grano)</v>
      </c>
      <c r="B21" s="5">
        <f>'[1]base introducir Mercados '!D23</f>
        <v>0</v>
      </c>
      <c r="C21" s="6">
        <f>'[1]base introducir Mercados '!G23</f>
        <v>0</v>
      </c>
      <c r="D21" s="17"/>
    </row>
    <row r="22" spans="1:4" ht="24.75" customHeight="1" x14ac:dyDescent="0.2">
      <c r="A22" s="4" t="str">
        <f>'[1]base introducir Mercados '!A24</f>
        <v>Guandul (Verde en Vaina),Primera</v>
      </c>
      <c r="B22" s="5" t="str">
        <f>'[1]base introducir Mercados '!D24</f>
        <v>Saco/100 lb</v>
      </c>
      <c r="C22" s="6">
        <f>'[1]base introducir Mercados '!G24</f>
        <v>0</v>
      </c>
      <c r="D22" s="17"/>
    </row>
    <row r="23" spans="1:4" ht="24.75" customHeight="1" x14ac:dyDescent="0.2">
      <c r="A23" s="6"/>
      <c r="B23" s="5"/>
      <c r="C23" s="6"/>
      <c r="D23" s="17"/>
    </row>
    <row r="24" spans="1:4" ht="24.75" customHeight="1" x14ac:dyDescent="0.2">
      <c r="A24" s="7" t="str">
        <f>'[1]base introducir Mercados '!A26</f>
        <v>RAICES Y TUBERCULOS</v>
      </c>
      <c r="B24" s="5"/>
      <c r="C24" s="6"/>
      <c r="D24" s="17"/>
    </row>
    <row r="25" spans="1:4" ht="24.75" customHeight="1" x14ac:dyDescent="0.2">
      <c r="A25" s="4" t="str">
        <f>'[1]base introducir Mercados '!A27</f>
        <v xml:space="preserve">Batata (Tifey), primera </v>
      </c>
      <c r="B25" s="5" t="str">
        <f>'[1]base introducir Mercados '!D27</f>
        <v>Quintal</v>
      </c>
      <c r="C25" s="6">
        <f>'[1]base introducir Mercados '!G27</f>
        <v>2300</v>
      </c>
      <c r="D25" s="17"/>
    </row>
    <row r="26" spans="1:4" ht="24.75" customHeight="1" x14ac:dyDescent="0.2">
      <c r="A26" s="4" t="str">
        <f>'[1]base introducir Mercados '!A28</f>
        <v>Ñame (Jamaiquino), primera</v>
      </c>
      <c r="B26" s="5" t="str">
        <f>'[1]base introducir Mercados '!D28</f>
        <v>Quintal</v>
      </c>
      <c r="C26" s="6">
        <f>'[1]base introducir Mercados '!G28</f>
        <v>3000</v>
      </c>
      <c r="D26" s="17"/>
    </row>
    <row r="27" spans="1:4" ht="24.75" customHeight="1" x14ac:dyDescent="0.2">
      <c r="A27" s="4" t="str">
        <f>'[1]base introducir Mercados '!A29</f>
        <v>Ñame (Mina), primera</v>
      </c>
      <c r="B27" s="5" t="str">
        <f>'[1]base introducir Mercados '!D29</f>
        <v>Quintal</v>
      </c>
      <c r="C27" s="6">
        <f>'[1]base introducir Mercados '!G29</f>
        <v>5500</v>
      </c>
      <c r="D27" s="17"/>
    </row>
    <row r="28" spans="1:4" ht="24.75" customHeight="1" x14ac:dyDescent="0.2">
      <c r="A28" s="4" t="str">
        <f>'[1]base introducir Mercados '!A30</f>
        <v>Papa (Granola), primera</v>
      </c>
      <c r="B28" s="5" t="str">
        <f>'[1]base introducir Mercados '!D30</f>
        <v>Kilo</v>
      </c>
      <c r="C28" s="6">
        <f>'[1]base introducir Mercados '!G30</f>
        <v>79</v>
      </c>
      <c r="D28" s="17"/>
    </row>
    <row r="29" spans="1:4" ht="24.75" customHeight="1" x14ac:dyDescent="0.2">
      <c r="A29" s="4" t="str">
        <f>'[1]base introducir Mercados '!A31</f>
        <v>Yautía (Amarilla)</v>
      </c>
      <c r="B29" s="5" t="str">
        <f>'[1]base introducir Mercados '!D31</f>
        <v>Quintal</v>
      </c>
      <c r="C29" s="6">
        <f>'[1]base introducir Mercados '!G31</f>
        <v>7000</v>
      </c>
      <c r="D29" s="17"/>
    </row>
    <row r="30" spans="1:4" ht="24.75" customHeight="1" x14ac:dyDescent="0.2">
      <c r="A30" s="4" t="str">
        <f>'[1]base introducir Mercados '!A32</f>
        <v>Yautía (Blanca), primera</v>
      </c>
      <c r="B30" s="5" t="str">
        <f>'[1]base introducir Mercados '!D32</f>
        <v>Quintal</v>
      </c>
      <c r="C30" s="6">
        <f>'[1]base introducir Mercados '!G32</f>
        <v>7000</v>
      </c>
      <c r="D30" s="17"/>
    </row>
    <row r="31" spans="1:4" ht="24.75" customHeight="1" x14ac:dyDescent="0.2">
      <c r="A31" s="4" t="str">
        <f>'[1]base introducir Mercados '!A33</f>
        <v>Yautía (Coco), primera</v>
      </c>
      <c r="B31" s="5" t="str">
        <f>'[1]base introducir Mercados '!D33</f>
        <v>Quintal</v>
      </c>
      <c r="C31" s="6">
        <f>'[1]base introducir Mercados '!G33</f>
        <v>2800</v>
      </c>
      <c r="D31" s="17"/>
    </row>
    <row r="32" spans="1:4" ht="24.75" customHeight="1" x14ac:dyDescent="0.2">
      <c r="A32" s="4" t="str">
        <f>'[1]base introducir Mercados '!A34</f>
        <v>Yuca (Bilin), primera</v>
      </c>
      <c r="B32" s="5" t="str">
        <f>'[1]base introducir Mercados '!D34</f>
        <v>Quintal</v>
      </c>
      <c r="C32" s="6">
        <f>'[1]base introducir Mercados '!G34</f>
        <v>2900</v>
      </c>
      <c r="D32" s="17"/>
    </row>
    <row r="33" spans="1:4" ht="24.75" customHeight="1" x14ac:dyDescent="0.2">
      <c r="A33" s="4" t="str">
        <f>'[1]base introducir Mercados '!A35</f>
        <v>Yuca (Encerada), primera</v>
      </c>
      <c r="B33" s="5" t="str">
        <f>'[1]base introducir Mercados '!D35</f>
        <v>Quintal</v>
      </c>
      <c r="C33" s="6">
        <f>'[1]base introducir Mercados '!G35</f>
        <v>0</v>
      </c>
      <c r="D33" s="17"/>
    </row>
    <row r="34" spans="1:4" ht="24.75" customHeight="1" x14ac:dyDescent="0.2">
      <c r="A34" s="6"/>
      <c r="B34" s="5"/>
      <c r="C34" s="6"/>
      <c r="D34" s="17"/>
    </row>
    <row r="35" spans="1:4" ht="24.75" customHeight="1" x14ac:dyDescent="0.2">
      <c r="A35" s="7" t="str">
        <f>'[1]base introducir Mercados '!A37</f>
        <v>MUSACEAS</v>
      </c>
      <c r="B35" s="5"/>
      <c r="C35" s="6"/>
      <c r="D35" s="17"/>
    </row>
    <row r="36" spans="1:4" ht="24.75" customHeight="1" x14ac:dyDescent="0.2">
      <c r="A36" s="4" t="str">
        <f>'[1]base introducir Mercados '!A38</f>
        <v>Plátano (Macho x Hembra), grande</v>
      </c>
      <c r="B36" s="5" t="str">
        <f>'[1]base introducir Mercados '!D38</f>
        <v>Ciento</v>
      </c>
      <c r="C36" s="6">
        <f>'[1]base introducir Mercados '!G38</f>
        <v>2700</v>
      </c>
      <c r="D36" s="17"/>
    </row>
    <row r="37" spans="1:4" ht="24.75" customHeight="1" x14ac:dyDescent="0.2">
      <c r="A37" s="4" t="str">
        <f>'[1]base introducir Mercados '!A39</f>
        <v>Plátano (Macho x Hembra), mediano</v>
      </c>
      <c r="B37" s="5" t="str">
        <f>'[1]base introducir Mercados '!D39</f>
        <v>Ciento</v>
      </c>
      <c r="C37" s="6">
        <f>'[1]base introducir Mercados '!G39</f>
        <v>2400</v>
      </c>
      <c r="D37" s="17"/>
    </row>
    <row r="38" spans="1:4" ht="24.75" customHeight="1" x14ac:dyDescent="0.2">
      <c r="A38" s="4" t="str">
        <f>'[1]base introducir Mercados '!A40</f>
        <v>Plátano Macho x Hembra, grande</v>
      </c>
      <c r="B38" s="5" t="str">
        <f>'[1]base introducir Mercados '!D40</f>
        <v>Ciento</v>
      </c>
      <c r="C38" s="6">
        <f>'[1]base introducir Mercados '!G40</f>
        <v>2700</v>
      </c>
      <c r="D38" s="17"/>
    </row>
    <row r="39" spans="1:4" ht="24.75" customHeight="1" x14ac:dyDescent="0.2">
      <c r="A39" s="4" t="str">
        <f>'[1]base introducir Mercados '!A41</f>
        <v>Plátano (Macho x Hembra), mediano</v>
      </c>
      <c r="B39" s="5" t="str">
        <f>'[1]base introducir Mercados '!D41</f>
        <v>Ciento</v>
      </c>
      <c r="C39" s="6">
        <f>'[1]base introducir Mercados '!G40</f>
        <v>2700</v>
      </c>
      <c r="D39" s="17"/>
    </row>
    <row r="40" spans="1:4" ht="24.75" customHeight="1" x14ac:dyDescent="0.2">
      <c r="A40" s="4" t="str">
        <f>'[1]base introducir Mercados '!A42</f>
        <v>Plátano (Enano), grande</v>
      </c>
      <c r="B40" s="5" t="str">
        <f>'[1]base introducir Mercados '!D42</f>
        <v>Ciento</v>
      </c>
      <c r="C40" s="6">
        <f>'[1]base introducir Mercados '!G42</f>
        <v>0</v>
      </c>
      <c r="D40" s="17"/>
    </row>
    <row r="41" spans="1:4" ht="24.75" customHeight="1" x14ac:dyDescent="0.2">
      <c r="A41" s="4" t="str">
        <f>'[1]base introducir Mercados '!A43</f>
        <v>Plátano (Enano), mediano</v>
      </c>
      <c r="B41" s="5" t="str">
        <f>'[1]base introducir Mercados '!D43</f>
        <v>Ciento</v>
      </c>
      <c r="C41" s="6">
        <f>'[1]base introducir Mercados '!G43</f>
        <v>0</v>
      </c>
      <c r="D41" s="17"/>
    </row>
    <row r="42" spans="1:4" ht="23.25" customHeight="1" x14ac:dyDescent="0.2">
      <c r="A42" s="4" t="str">
        <f>'[1]base introducir Mercados '!A44</f>
        <v>Plátano (FHIA - 20), primera (mediano)</v>
      </c>
      <c r="B42" s="5" t="str">
        <f>'[1]base introducir Mercados '!D44</f>
        <v>Ciento</v>
      </c>
      <c r="C42" s="6">
        <f>'[1]base introducir Mercados '!G44</f>
        <v>1200</v>
      </c>
      <c r="D42" s="17"/>
    </row>
    <row r="43" spans="1:4" ht="1.5" hidden="1" customHeight="1" x14ac:dyDescent="0.2">
      <c r="A43" s="4" t="str">
        <f>'[1]base introducir Mercados '!A45</f>
        <v>Plátano (FHIA - 21), primera</v>
      </c>
      <c r="B43" s="5" t="str">
        <f>'[1]base introducir Mercados '!D45</f>
        <v>Ciento</v>
      </c>
      <c r="C43" s="6">
        <f>'[1]base introducir Mercados '!G45</f>
        <v>0</v>
      </c>
      <c r="D43" s="17"/>
    </row>
    <row r="44" spans="1:4" ht="24.75" customHeight="1" x14ac:dyDescent="0.2">
      <c r="A44" s="4" t="str">
        <f>'[1]base introducir Mercados '!A46</f>
        <v>Plátano (Maduro), mediano</v>
      </c>
      <c r="B44" s="5" t="str">
        <f>'[1]base introducir Mercados '!D46</f>
        <v>Ciento</v>
      </c>
      <c r="C44" s="6">
        <f>'[1]base introducir Mercados '!G46</f>
        <v>2600</v>
      </c>
      <c r="D44" s="17"/>
    </row>
    <row r="45" spans="1:4" ht="21.75" customHeight="1" x14ac:dyDescent="0.2">
      <c r="A45" s="4" t="str">
        <f>'[1]base introducir Mercados '!A47</f>
        <v>Guineo verde (Jonhson), primera</v>
      </c>
      <c r="B45" s="5" t="str">
        <f>'[1]base introducir Mercados '!D47</f>
        <v>Ciento</v>
      </c>
      <c r="C45" s="6">
        <f>'[1]base introducir Mercados '!G47</f>
        <v>600</v>
      </c>
      <c r="D45" s="17"/>
    </row>
    <row r="46" spans="1:4" ht="1.5" hidden="1" customHeight="1" x14ac:dyDescent="0.2">
      <c r="A46" s="6" t="str">
        <f>'[1]base introducir Mercados '!A48</f>
        <v>Guineo (Michel Gross), primera</v>
      </c>
      <c r="B46" s="5" t="str">
        <f>'[1]base introducir Mercados '!D48</f>
        <v>Ciento</v>
      </c>
      <c r="C46" s="6">
        <f>'[1]base introducir Mercados '!G48</f>
        <v>0</v>
      </c>
      <c r="D46" s="17"/>
    </row>
    <row r="47" spans="1:4" ht="24.75" customHeight="1" x14ac:dyDescent="0.2">
      <c r="A47" s="6"/>
      <c r="B47" s="5"/>
      <c r="C47" s="6"/>
      <c r="D47" s="17"/>
    </row>
    <row r="48" spans="1:4" ht="24.75" customHeight="1" x14ac:dyDescent="0.2">
      <c r="A48" s="7" t="str">
        <f>'[1]base introducir Mercados '!A50</f>
        <v>OLEAGINOSAS</v>
      </c>
      <c r="B48" s="5"/>
      <c r="C48" s="6"/>
      <c r="D48" s="17"/>
    </row>
    <row r="49" spans="1:4" ht="24.75" customHeight="1" x14ac:dyDescent="0.2">
      <c r="A49" s="4" t="str">
        <f>'[1]base introducir Mercados '!A51</f>
        <v>Coco seco (Híbrido), primera</v>
      </c>
      <c r="B49" s="5" t="str">
        <f>'[1]base introducir Mercados '!D51</f>
        <v>Ciento</v>
      </c>
      <c r="C49" s="6">
        <f>'[1]base introducir Mercados '!G51</f>
        <v>6000</v>
      </c>
      <c r="D49" s="17"/>
    </row>
    <row r="50" spans="1:4" ht="24.75" customHeight="1" x14ac:dyDescent="0.2">
      <c r="A50" s="6"/>
      <c r="B50" s="5"/>
      <c r="C50" s="6"/>
      <c r="D50" s="17"/>
    </row>
    <row r="51" spans="1:4" ht="24.75" customHeight="1" x14ac:dyDescent="0.2">
      <c r="A51" s="7" t="str">
        <f>'[1]base introducir Mercados '!A53</f>
        <v>LEGUMBRES-HORTALIZAS</v>
      </c>
      <c r="B51" s="5"/>
      <c r="C51" s="6"/>
      <c r="D51" s="17"/>
    </row>
    <row r="52" spans="1:4" ht="24.75" customHeight="1" x14ac:dyDescent="0.2">
      <c r="A52" s="4" t="str">
        <f>'[1]base introducir Mercados '!A54</f>
        <v>Ají (Cubanela), verde, primera</v>
      </c>
      <c r="B52" s="5" t="str">
        <f>'[1]base introducir Mercados '!D54</f>
        <v>Saco/50 lb</v>
      </c>
      <c r="C52" s="6">
        <f>'[1]base introducir Mercados '!G54</f>
        <v>2600</v>
      </c>
      <c r="D52" s="17"/>
    </row>
    <row r="53" spans="1:4" ht="24.75" customHeight="1" x14ac:dyDescent="0.2">
      <c r="A53" s="4" t="str">
        <f>'[1]base introducir Mercados '!A55</f>
        <v>Ají (Gustoso), verde, segunda</v>
      </c>
      <c r="B53" s="5" t="str">
        <f>'[1]base introducir Mercados '!D55</f>
        <v>Saco/50 lb</v>
      </c>
      <c r="C53" s="6">
        <f>'[1]base introducir Mercados '!G55</f>
        <v>2300</v>
      </c>
      <c r="D53" s="17"/>
    </row>
    <row r="54" spans="1:4" ht="24.75" customHeight="1" x14ac:dyDescent="0.2">
      <c r="A54" s="4" t="str">
        <f>'[1]base introducir Mercados '!A56</f>
        <v>Ají (Cachucha), verde, primera</v>
      </c>
      <c r="B54" s="5" t="str">
        <f>'[1]base introducir Mercados '!D56</f>
        <v>Saco/50 lb</v>
      </c>
      <c r="C54" s="6">
        <f>'[1]base introducir Mercados '!G56</f>
        <v>0</v>
      </c>
      <c r="D54" s="17"/>
    </row>
    <row r="55" spans="1:4" ht="24.75" customHeight="1" x14ac:dyDescent="0.2">
      <c r="A55" s="4" t="str">
        <f>'[1]base introducir Mercados '!A57</f>
        <v>Ají (Morrón), primera</v>
      </c>
      <c r="B55" s="5" t="str">
        <f>'[1]base introducir Mercados '!D57</f>
        <v>Huacal/100 lb</v>
      </c>
      <c r="C55" s="6">
        <f>'[1]base introducir Mercados '!G57</f>
        <v>5500</v>
      </c>
      <c r="D55" s="17"/>
    </row>
    <row r="56" spans="1:4" ht="24.75" customHeight="1" x14ac:dyDescent="0.2">
      <c r="A56" s="4" t="str">
        <f>'[1]base introducir Mercados '!A58</f>
        <v>Ajo, primera</v>
      </c>
      <c r="B56" s="5" t="str">
        <f>'[1]base introducir Mercados '!D58</f>
        <v>Saco/22 lb</v>
      </c>
      <c r="C56" s="6">
        <f>'[1]base introducir Mercados '!G58</f>
        <v>3520</v>
      </c>
      <c r="D56" s="17"/>
    </row>
    <row r="57" spans="1:4" ht="24.75" customHeight="1" x14ac:dyDescent="0.2">
      <c r="A57" s="4" t="str">
        <f>'[1]base introducir Mercados '!A59</f>
        <v>Ajo criollo (Peguero), primera</v>
      </c>
      <c r="B57" s="5" t="str">
        <f>'[1]base introducir Mercados '!D59</f>
        <v>Saco/25 lb</v>
      </c>
      <c r="C57" s="6">
        <f>'[1]base introducir Mercados '!G59</f>
        <v>0</v>
      </c>
      <c r="D57" s="17"/>
    </row>
    <row r="58" spans="1:4" ht="24.75" customHeight="1" x14ac:dyDescent="0.2">
      <c r="A58" s="4" t="str">
        <f>'[1]base introducir Mercados '!A60</f>
        <v>Auyama (Cabello de Angel), primera</v>
      </c>
      <c r="B58" s="5" t="str">
        <f>'[1]base introducir Mercados '!D60</f>
        <v>Kilo</v>
      </c>
      <c r="C58" s="6">
        <f>'[1]base introducir Mercados '!G60</f>
        <v>50</v>
      </c>
      <c r="D58" s="17"/>
    </row>
    <row r="59" spans="1:4" ht="24.75" customHeight="1" x14ac:dyDescent="0.2">
      <c r="A59" s="4" t="str">
        <f>'[1]base introducir Mercados '!A61</f>
        <v>Berenjena (Pompadur), primera</v>
      </c>
      <c r="B59" s="5" t="str">
        <f>'[1]base introducir Mercados '!D61</f>
        <v>Saco/180 unid/125/lib</v>
      </c>
      <c r="C59" s="6">
        <f>'[1]base introducir Mercados '!G61</f>
        <v>0</v>
      </c>
      <c r="D59" s="17"/>
    </row>
    <row r="60" spans="1:4" ht="24.75" customHeight="1" x14ac:dyDescent="0.2">
      <c r="A60" s="4" t="str">
        <f>'[1]base introducir Mercados '!A62</f>
        <v>Berenjena (Pompadur), primera</v>
      </c>
      <c r="B60" s="5" t="str">
        <f>'[1]base introducir Mercados '!D62</f>
        <v>Saco/180 unid/125/lib</v>
      </c>
      <c r="C60" s="6">
        <f>'[1]base introducir Mercados '!G62</f>
        <v>2300</v>
      </c>
      <c r="D60" s="17"/>
    </row>
    <row r="61" spans="1:4" ht="24.75" customHeight="1" x14ac:dyDescent="0.2">
      <c r="A61" s="4" t="str">
        <f>'[1]base introducir Mercados '!A63</f>
        <v>Cebolla amarilla (Israel H-202), primera</v>
      </c>
      <c r="B61" s="5" t="str">
        <f>'[1]base introducir Mercados '!D63</f>
        <v>Saco/50 lb</v>
      </c>
      <c r="C61" s="6">
        <f>'[1]base introducir Mercados '!G63</f>
        <v>0</v>
      </c>
      <c r="D61" s="17"/>
    </row>
    <row r="62" spans="1:4" ht="24.75" customHeight="1" x14ac:dyDescent="0.2">
      <c r="A62" s="4" t="str">
        <f>'[1]base introducir Mercados '!A64</f>
        <v>Cebolla roja (Ciban), pequeña</v>
      </c>
      <c r="B62" s="5" t="str">
        <f>'[1]base introducir Mercados '!D64</f>
        <v>Saco/50 lb</v>
      </c>
      <c r="C62" s="6">
        <f>'[1]base introducir Mercados '!G64</f>
        <v>2200</v>
      </c>
      <c r="D62" s="17"/>
    </row>
    <row r="63" spans="1:4" ht="24.75" customHeight="1" x14ac:dyDescent="0.2">
      <c r="A63" s="4" t="str">
        <f>'[1]base introducir Mercados '!A65</f>
        <v>Cebolla amarilla (Importada), primera</v>
      </c>
      <c r="B63" s="5" t="str">
        <f>'[1]base introducir Mercados '!D65</f>
        <v>Saco/50 lb</v>
      </c>
      <c r="C63" s="6">
        <f>'[1]base introducir Mercados '!G65</f>
        <v>1800</v>
      </c>
      <c r="D63" s="17"/>
    </row>
    <row r="64" spans="1:4" ht="24.75" customHeight="1" x14ac:dyDescent="0.2">
      <c r="A64" s="4" t="str">
        <f>'[1]base introducir Mercados '!A66</f>
        <v>Cebolla roja (Importada) primera, mediana</v>
      </c>
      <c r="B64" s="5" t="str">
        <f>'[1]base introducir Mercados '!D66</f>
        <v>Saco/50 lb</v>
      </c>
      <c r="C64" s="6">
        <f>'[1]base introducir Mercados '!G66</f>
        <v>2400</v>
      </c>
      <c r="D64" s="17"/>
    </row>
    <row r="65" spans="1:4" ht="24.75" customHeight="1" x14ac:dyDescent="0.2">
      <c r="A65" s="4" t="str">
        <f>'[1]base introducir Mercados '!A67</f>
        <v>Molondrón</v>
      </c>
      <c r="B65" s="5" t="str">
        <f>'[1]base introducir Mercados '!D67</f>
        <v>Saco/50 lb</v>
      </c>
      <c r="C65" s="6">
        <f>'[1]base introducir Mercados '!G67</f>
        <v>1200</v>
      </c>
      <c r="D65" s="17"/>
    </row>
    <row r="66" spans="1:4" ht="24.75" customHeight="1" x14ac:dyDescent="0.2">
      <c r="A66" s="4" t="str">
        <f>'[1]base introducir Mercados '!A68</f>
        <v>Pepino (Poisent), primera</v>
      </c>
      <c r="B66" s="5" t="str">
        <f>'[1]base introducir Mercados '!D68</f>
        <v>Saco/90 lb</v>
      </c>
      <c r="C66" s="6">
        <f>'[1]base introducir Mercados '!G68</f>
        <v>1800</v>
      </c>
      <c r="D66" s="17"/>
    </row>
    <row r="67" spans="1:4" ht="24.75" customHeight="1" x14ac:dyDescent="0.2">
      <c r="A67" s="4" t="str">
        <f>'[1]base introducir Mercados '!A69</f>
        <v>Tayota  (Verde), mediana</v>
      </c>
      <c r="B67" s="5" t="str">
        <f>'[1]base introducir Mercados '!D69</f>
        <v>Ciento</v>
      </c>
      <c r="C67" s="6">
        <f>'[1]base introducir Mercados '!G69</f>
        <v>1500</v>
      </c>
      <c r="D67" s="17"/>
    </row>
    <row r="68" spans="1:4" ht="24.75" customHeight="1" x14ac:dyDescent="0.2">
      <c r="A68" s="4" t="str">
        <f>'[1]base introducir Mercados '!A70</f>
        <v>Lechuga en hojas (Bronce Minotte) , primera</v>
      </c>
      <c r="B68" s="5" t="str">
        <f>'[1]base introducir Mercados '!D70</f>
        <v>Huacal/15 lb</v>
      </c>
      <c r="C68" s="6">
        <f>'[1]base introducir Mercados '!G70</f>
        <v>400</v>
      </c>
      <c r="D68" s="17"/>
    </row>
    <row r="69" spans="1:4" ht="24.75" customHeight="1" x14ac:dyDescent="0.2">
      <c r="A69" s="4" t="str">
        <f>'[1]base introducir Mercados '!A71</f>
        <v>Lechuga (Repollada),primera</v>
      </c>
      <c r="B69" s="5" t="str">
        <f>'[1]base introducir Mercados '!D71</f>
        <v>Huacal/20 lb</v>
      </c>
      <c r="C69" s="6">
        <f>'[1]base introducir Mercados '!G71</f>
        <v>400</v>
      </c>
      <c r="D69" s="17"/>
    </row>
    <row r="70" spans="1:4" ht="24.75" customHeight="1" x14ac:dyDescent="0.2">
      <c r="A70" s="4" t="str">
        <f>'[1]base introducir Mercados '!A72</f>
        <v>Remolacha (Bonanza), primera</v>
      </c>
      <c r="B70" s="5" t="str">
        <f>'[1]base introducir Mercados '!D72</f>
        <v>Saco/100 lb</v>
      </c>
      <c r="C70" s="6">
        <f>'[1]base introducir Mercados '!G72</f>
        <v>2200</v>
      </c>
      <c r="D70" s="17"/>
    </row>
    <row r="71" spans="1:4" ht="24.75" customHeight="1" x14ac:dyDescent="0.2">
      <c r="A71" s="4" t="str">
        <f>'[1]base introducir Mercados '!A73</f>
        <v>Repollo (Emblem), primera</v>
      </c>
      <c r="B71" s="5" t="str">
        <f>'[1]base introducir Mercados '!D73</f>
        <v>Unidad</v>
      </c>
      <c r="C71" s="6">
        <f>'[1]base introducir Mercados '!G73</f>
        <v>100</v>
      </c>
      <c r="D71" s="17"/>
    </row>
    <row r="72" spans="1:4" ht="24" customHeight="1" x14ac:dyDescent="0.2">
      <c r="A72" s="4" t="str">
        <f>'[1]base introducir Mercados '!A74</f>
        <v>Tomate (Ensalada), (Wolter), invernadero</v>
      </c>
      <c r="B72" s="5" t="str">
        <f>'[1]base introducir Mercados '!D74</f>
        <v>Huacal/45 lb</v>
      </c>
      <c r="C72" s="6">
        <f>'[1]base introducir Mercados '!G74</f>
        <v>1000</v>
      </c>
      <c r="D72" s="17"/>
    </row>
    <row r="73" spans="1:4" ht="1.5" hidden="1" customHeight="1" x14ac:dyDescent="0.2">
      <c r="A73" s="4" t="str">
        <f>'[1]base introducir Mercados '!A75</f>
        <v>Tomate (Industrial), (Nies), grande</v>
      </c>
      <c r="B73" s="5" t="str">
        <f>'[1]base introducir Mercados '!D75</f>
        <v>Huacal/40 lb</v>
      </c>
      <c r="C73" s="6">
        <f>'[1]base introducir Mercados '!G75</f>
        <v>0</v>
      </c>
      <c r="D73" s="17"/>
    </row>
    <row r="74" spans="1:4" ht="24.75" customHeight="1" x14ac:dyDescent="0.2">
      <c r="A74" s="4" t="str">
        <f>'[1]base introducir Mercados '!A76</f>
        <v>Tomate (Bugalú), primera</v>
      </c>
      <c r="B74" s="5" t="str">
        <f>'[1]base introducir Mercados '!D76</f>
        <v>Huacal/45 lb</v>
      </c>
      <c r="C74" s="6">
        <f>'[1]base introducir Mercados '!G76</f>
        <v>1500</v>
      </c>
      <c r="D74" s="17"/>
    </row>
    <row r="75" spans="1:4" ht="24.75" customHeight="1" x14ac:dyDescent="0.2">
      <c r="A75" s="4" t="str">
        <f>'[1]base introducir Mercados '!A77</f>
        <v>Zanahoria (Chantenay), primera</v>
      </c>
      <c r="B75" s="5" t="str">
        <f>'[1]base introducir Mercados '!D77</f>
        <v>Saco/100 lb</v>
      </c>
      <c r="C75" s="6">
        <f>'[1]base introducir Mercados '!G77</f>
        <v>1800</v>
      </c>
      <c r="D75" s="17"/>
    </row>
    <row r="76" spans="1:4" ht="24.75" customHeight="1" x14ac:dyDescent="0.2">
      <c r="A76" s="4" t="str">
        <f>'[1]base introducir Mercados '!A78</f>
        <v>Coliflor (Magestic), segunda</v>
      </c>
      <c r="B76" s="5" t="str">
        <f>'[1]base introducir Mercados '!D78</f>
        <v>Huacal/30 lb</v>
      </c>
      <c r="C76" s="6">
        <f>'[1]base introducir Mercados '!G78</f>
        <v>1800</v>
      </c>
      <c r="D76" s="17"/>
    </row>
    <row r="77" spans="1:4" ht="24.75" customHeight="1" x14ac:dyDescent="0.2">
      <c r="A77" s="4" t="str">
        <f>'[1]base introducir Mercados '!A79</f>
        <v>Brócolis (Zacata), primera</v>
      </c>
      <c r="B77" s="5" t="str">
        <f>'[1]base introducir Mercados '!D79</f>
        <v>Huacal/30 lb</v>
      </c>
      <c r="C77" s="6">
        <f>'[1]base introducir Mercados '!G79</f>
        <v>1800</v>
      </c>
      <c r="D77" s="17"/>
    </row>
    <row r="78" spans="1:4" ht="24.75" customHeight="1" x14ac:dyDescent="0.2">
      <c r="A78" s="4" t="str">
        <f>'[1]base introducir Mercados '!A80</f>
        <v>Vainita larga, primera</v>
      </c>
      <c r="B78" s="5" t="str">
        <f>'[1]base introducir Mercados '!D80</f>
        <v>Quintal</v>
      </c>
      <c r="C78" s="6">
        <f>'[1]base introducir Mercados '!G80</f>
        <v>0</v>
      </c>
      <c r="D78" s="17"/>
    </row>
    <row r="79" spans="1:4" ht="24.75" customHeight="1" x14ac:dyDescent="0.2">
      <c r="A79" s="4" t="str">
        <f>'[1]base introducir Mercados '!A81</f>
        <v>Rábano (Crison), primera</v>
      </c>
      <c r="B79" s="5" t="str">
        <f>'[1]base introducir Mercados '!D81</f>
        <v>Quintal</v>
      </c>
      <c r="C79" s="6">
        <f>'[1]base introducir Mercados '!G81</f>
        <v>0</v>
      </c>
      <c r="D79" s="17"/>
    </row>
    <row r="80" spans="1:4" ht="24.75" customHeight="1" x14ac:dyDescent="0.2">
      <c r="A80" s="4" t="str">
        <f>'[1]base introducir Mercados '!A82</f>
        <v>Espinaca (Pack Choi), primera</v>
      </c>
      <c r="B80" s="5" t="str">
        <f>'[1]base introducir Mercados '!D82</f>
        <v>Paquete/lb</v>
      </c>
      <c r="C80" s="6">
        <f>'[1]base introducir Mercados '!G82</f>
        <v>0</v>
      </c>
      <c r="D80" s="17"/>
    </row>
    <row r="81" spans="1:4" ht="24.75" customHeight="1" x14ac:dyDescent="0.2">
      <c r="A81" s="4" t="str">
        <f>'[1]base introducir Mercados '!A83</f>
        <v>Cilantro (Long Standing), primera</v>
      </c>
      <c r="B81" s="5" t="str">
        <f>'[1]base introducir Mercados '!D83</f>
        <v>Paquete</v>
      </c>
      <c r="C81" s="6">
        <f>'[1]base introducir Mercados '!G84</f>
        <v>125</v>
      </c>
      <c r="D81" s="17"/>
    </row>
    <row r="82" spans="1:4" ht="24.75" customHeight="1" x14ac:dyDescent="0.2">
      <c r="A82" s="4" t="str">
        <f>'[1]base introducir Mercados '!A84</f>
        <v>Verdurita (Crispum), grande, primera</v>
      </c>
      <c r="B82" s="5" t="str">
        <f>'[1]base introducir Mercados '!D84</f>
        <v>Paquete</v>
      </c>
      <c r="C82" s="6">
        <f>'[1]base introducir Mercados '!G83</f>
        <v>35</v>
      </c>
      <c r="D82" s="17"/>
    </row>
    <row r="83" spans="1:4" ht="24.75" customHeight="1" x14ac:dyDescent="0.2">
      <c r="A83" s="4" t="str">
        <f>'[1]base introducir Mercados '!A85</f>
        <v>Apio (Utah 52-70), primera</v>
      </c>
      <c r="B83" s="5" t="str">
        <f>'[1]base introducir Mercados '!D85</f>
        <v>Huacal/50lb</v>
      </c>
      <c r="C83" s="6">
        <f>'[1]base introducir Mercados '!G85</f>
        <v>2000</v>
      </c>
      <c r="D83" s="17"/>
    </row>
    <row r="84" spans="1:4" ht="24.75" customHeight="1" x14ac:dyDescent="0.2">
      <c r="A84" s="4" t="str">
        <f>'[1]base introducir Mercados '!A86</f>
        <v>Puerro (Carentan), primera, fino</v>
      </c>
      <c r="B84" s="5" t="str">
        <f>'[1]base introducir Mercados '!D86</f>
        <v>Paquete</v>
      </c>
      <c r="C84" s="6">
        <f>'[1]base introducir Mercados '!G86</f>
        <v>0</v>
      </c>
      <c r="D84" s="17"/>
    </row>
    <row r="85" spans="1:4" ht="24.75" customHeight="1" x14ac:dyDescent="0.2">
      <c r="A85" s="4"/>
      <c r="B85" s="5"/>
      <c r="C85" s="6"/>
      <c r="D85" s="17"/>
    </row>
    <row r="86" spans="1:4" ht="24.75" customHeight="1" x14ac:dyDescent="0.2">
      <c r="A86" s="7" t="str">
        <f>'[1]base introducir Mercados '!A88</f>
        <v>FRUTAS</v>
      </c>
      <c r="B86" s="5"/>
      <c r="C86" s="6"/>
      <c r="D86" s="17"/>
    </row>
    <row r="87" spans="1:4" ht="24.75" customHeight="1" x14ac:dyDescent="0.2">
      <c r="A87" s="4" t="str">
        <f>'[1]base introducir Mercados '!A89</f>
        <v>Aguacate (Criollo), primera, pequeño</v>
      </c>
      <c r="B87" s="5" t="str">
        <f>'[1]base introducir Mercados '!D89</f>
        <v>Ciento</v>
      </c>
      <c r="C87" s="6">
        <f>'[1]base introducir Mercados '!G89</f>
        <v>2500</v>
      </c>
      <c r="D87" s="17"/>
    </row>
    <row r="88" spans="1:4" ht="24.75" customHeight="1" x14ac:dyDescent="0.2">
      <c r="A88" s="4" t="str">
        <f>'[1]base introducir Mercados '!A90</f>
        <v>Aguacate (Semíl-34), primera, mediano</v>
      </c>
      <c r="B88" s="5" t="str">
        <f>'[1]base introducir Mercados '!D90</f>
        <v>Ciento</v>
      </c>
      <c r="C88" s="6">
        <f>'[1]base introducir Mercados '!G90</f>
        <v>2000</v>
      </c>
      <c r="D88" s="17"/>
    </row>
    <row r="89" spans="1:4" ht="24.75" customHeight="1" x14ac:dyDescent="0.2">
      <c r="A89" s="4" t="str">
        <f>'[1]base introducir Mercados '!A91</f>
        <v>Aguacate (Popenoe), pequeño</v>
      </c>
      <c r="B89" s="5" t="str">
        <f>'[1]base introducir Mercados '!D91</f>
        <v>Ciento</v>
      </c>
      <c r="C89" s="6">
        <f>'[1]base introducir Mercados '!G91</f>
        <v>0</v>
      </c>
      <c r="D89" s="17"/>
    </row>
    <row r="90" spans="1:4" ht="24.75" customHeight="1" x14ac:dyDescent="0.2">
      <c r="A90" s="4" t="str">
        <f>'[1]base introducir Mercados '!A92</f>
        <v>Aguacate (Carla), primera, mediano</v>
      </c>
      <c r="B90" s="5" t="str">
        <f>'[1]base introducir Mercados '!D92</f>
        <v>Ciento</v>
      </c>
      <c r="C90" s="6">
        <f>'[1]base introducir Mercados '!G92</f>
        <v>0</v>
      </c>
      <c r="D90" s="17"/>
    </row>
    <row r="91" spans="1:4" ht="24.75" customHeight="1" x14ac:dyDescent="0.2">
      <c r="A91" s="4" t="str">
        <f>'[1]base introducir Mercados '!A93</f>
        <v>Aguacate (Benny)  (Grande)</v>
      </c>
      <c r="B91" s="5" t="str">
        <f>'[1]base introducir Mercados '!D93</f>
        <v>Ciento</v>
      </c>
      <c r="C91" s="6">
        <f>'[1]base introducir Mercados '!G93</f>
        <v>0</v>
      </c>
      <c r="D91" s="17"/>
    </row>
    <row r="92" spans="1:4" ht="24.75" customHeight="1" x14ac:dyDescent="0.2">
      <c r="A92" s="4" t="str">
        <f>'[1]base introducir Mercados '!A94</f>
        <v>Lechosa (Maradol), grande, primera</v>
      </c>
      <c r="B92" s="5" t="str">
        <f>'[1]base introducir Mercados '!D94</f>
        <v>Ciento</v>
      </c>
      <c r="C92" s="6">
        <f>'[1]base introducir Mercados '!G94</f>
        <v>9000</v>
      </c>
      <c r="D92" s="17"/>
    </row>
    <row r="93" spans="1:4" ht="24.75" customHeight="1" x14ac:dyDescent="0.2">
      <c r="A93" s="4" t="str">
        <f>'[1]base introducir Mercados '!A95</f>
        <v>Lechosa (Maradol), mediana, primera</v>
      </c>
      <c r="B93" s="5" t="str">
        <f>'[1]base introducir Mercados '!D95</f>
        <v>Ciento</v>
      </c>
      <c r="C93" s="6">
        <f>'[1]base introducir Mercados '!G95</f>
        <v>6000</v>
      </c>
      <c r="D93" s="17"/>
    </row>
    <row r="94" spans="1:4" ht="24.75" customHeight="1" x14ac:dyDescent="0.2">
      <c r="A94" s="4" t="str">
        <f>'[1]base introducir Mercados '!A96</f>
        <v>Lechosa (Maradol), pequeña, primera</v>
      </c>
      <c r="B94" s="5" t="str">
        <f>'[1]base introducir Mercados '!D96</f>
        <v>Ciento</v>
      </c>
      <c r="C94" s="6">
        <f>'[1]base introducir Mercados '!G96</f>
        <v>3500</v>
      </c>
      <c r="D94" s="17"/>
    </row>
    <row r="95" spans="1:4" ht="24.75" customHeight="1" x14ac:dyDescent="0.2">
      <c r="A95" s="4" t="str">
        <f>'[1]base introducir Mercados '!A97</f>
        <v>Lechosa (Red Lady), grande, primera</v>
      </c>
      <c r="B95" s="5" t="str">
        <f>'[1]base introducir Mercados '!D97</f>
        <v>Ciento</v>
      </c>
      <c r="C95" s="6">
        <f>'[1]base introducir Mercados '!G97</f>
        <v>9000</v>
      </c>
      <c r="D95" s="17"/>
    </row>
    <row r="96" spans="1:4" ht="24.75" customHeight="1" x14ac:dyDescent="0.2">
      <c r="A96" s="4" t="str">
        <f>'[1]base introducir Mercados '!A98</f>
        <v>Lechosa (Red Lady), mediana, primera</v>
      </c>
      <c r="B96" s="5" t="str">
        <f>'[1]base introducir Mercados '!D98</f>
        <v>Ciento</v>
      </c>
      <c r="C96" s="6">
        <f>'[1]base introducir Mercados '!G98</f>
        <v>6000</v>
      </c>
      <c r="D96" s="17"/>
    </row>
    <row r="97" spans="1:6" ht="24.75" customHeight="1" x14ac:dyDescent="0.2">
      <c r="A97" s="4" t="str">
        <f>'[1]base introducir Mercados '!A99</f>
        <v>Lechosa (Red Lady), pequeña, primera</v>
      </c>
      <c r="B97" s="5" t="str">
        <f>'[1]base introducir Mercados '!D99</f>
        <v>Ciento</v>
      </c>
      <c r="C97" s="6">
        <f>'[1]base introducir Mercados '!G99</f>
        <v>3500</v>
      </c>
      <c r="D97" s="17"/>
    </row>
    <row r="98" spans="1:6" ht="24.75" customHeight="1" x14ac:dyDescent="0.2">
      <c r="A98" s="4" t="str">
        <f>'[1]base introducir Mercados '!A100</f>
        <v>Guineo maduro (Cavendish), primera</v>
      </c>
      <c r="B98" s="5" t="str">
        <f>'[1]base introducir Mercados '!D100</f>
        <v>Huacal/220 Unidad</v>
      </c>
      <c r="C98" s="6">
        <f>'[1]base introducir Mercados '!G100</f>
        <v>1000</v>
      </c>
      <c r="D98" s="17"/>
    </row>
    <row r="99" spans="1:6" ht="24.75" customHeight="1" x14ac:dyDescent="0.2">
      <c r="A99" s="4" t="str">
        <f>'[1]base introducir Mercados '!A101</f>
        <v>Limón (Criollo), primera</v>
      </c>
      <c r="B99" s="5" t="str">
        <f>'[1]base introducir Mercados '!D101</f>
        <v>Saco/1500 Unidad</v>
      </c>
      <c r="C99" s="6">
        <f>'[1]base introducir Mercados '!G101</f>
        <v>0</v>
      </c>
      <c r="D99" s="17"/>
      <c r="F99" s="48"/>
    </row>
    <row r="100" spans="1:6" ht="24.75" customHeight="1" x14ac:dyDescent="0.2">
      <c r="A100" s="4" t="str">
        <f>'[1]base introducir Mercados '!A102</f>
        <v>Limón (Persa), primera</v>
      </c>
      <c r="B100" s="5" t="str">
        <f>'[1]base introducir Mercados '!D102</f>
        <v>Saco/600 Unidad</v>
      </c>
      <c r="C100" s="6">
        <f>'[1]base introducir Mercados '!G102</f>
        <v>6000</v>
      </c>
      <c r="D100" s="17"/>
    </row>
    <row r="101" spans="1:6" ht="24.75" customHeight="1" x14ac:dyDescent="0.2">
      <c r="A101" s="4" t="str">
        <f>'[1]base introducir Mercados '!A103</f>
        <v>Melón (Cantaloupe), grande, primera</v>
      </c>
      <c r="B101" s="5" t="str">
        <f>'[1]base introducir Mercados '!D103</f>
        <v>Ciento</v>
      </c>
      <c r="C101" s="6">
        <f>'[1]base introducir Mercados '!G103</f>
        <v>8666.6666666666661</v>
      </c>
      <c r="D101" s="17"/>
    </row>
    <row r="102" spans="1:6" ht="24.75" customHeight="1" x14ac:dyDescent="0.2">
      <c r="A102" s="4" t="str">
        <f>'[1]base introducir Mercados '!A104</f>
        <v>Melón (Cantaloupe), mediano, primera</v>
      </c>
      <c r="B102" s="5" t="str">
        <f>'[1]base introducir Mercados '!D104</f>
        <v>Ciento</v>
      </c>
      <c r="C102" s="6">
        <f>'[1]base introducir Mercados '!G104</f>
        <v>7000</v>
      </c>
      <c r="D102" s="17"/>
    </row>
    <row r="103" spans="1:6" ht="24" customHeight="1" x14ac:dyDescent="0.2">
      <c r="A103" s="4" t="str">
        <f>'[1]base introducir Mercados '!A105</f>
        <v>Melón (Tropical), grande, primera</v>
      </c>
      <c r="B103" s="5" t="str">
        <f>'[1]base introducir Mercados '!D105</f>
        <v>Ciento</v>
      </c>
      <c r="C103" s="5">
        <f>'[1]base introducir Mercados '!E105</f>
        <v>0</v>
      </c>
      <c r="D103" s="17"/>
    </row>
    <row r="104" spans="1:6" ht="21" customHeight="1" x14ac:dyDescent="0.2">
      <c r="A104" s="4" t="str">
        <f>'[1]base introducir Mercados '!A106</f>
        <v>Melón (Tropical), mediano, primera</v>
      </c>
      <c r="B104" s="5" t="str">
        <f>'[1]base introducir Mercados '!D106</f>
        <v>Ciento</v>
      </c>
      <c r="C104" s="6">
        <f>'[1]base introducir Mercados '!G106</f>
        <v>0</v>
      </c>
      <c r="D104" s="17"/>
    </row>
    <row r="105" spans="1:6" ht="22.5" customHeight="1" x14ac:dyDescent="0.2">
      <c r="A105" s="4" t="str">
        <f>'[1]base introducir Mercados '!A107</f>
        <v xml:space="preserve">Naranja (Agria), pequeña (primera) </v>
      </c>
      <c r="B105" s="5" t="str">
        <f>'[1]base introducir Mercados '!D107</f>
        <v>Ciento</v>
      </c>
      <c r="C105" s="6">
        <f>'[1]base introducir Mercados '!G107</f>
        <v>700</v>
      </c>
      <c r="D105" s="17"/>
    </row>
    <row r="106" spans="1:6" ht="0.75" hidden="1" customHeight="1" x14ac:dyDescent="0.2">
      <c r="A106" s="4" t="str">
        <f>'[1]base introducir Mercados '!A108</f>
        <v>Naranja (Valencia), grande</v>
      </c>
      <c r="B106" s="5" t="str">
        <f>'[1]base introducir Mercados '!D108</f>
        <v>Ciento</v>
      </c>
      <c r="C106" s="6">
        <f>'[1]base introducir Mercados '!G108</f>
        <v>1000</v>
      </c>
      <c r="D106" s="17"/>
    </row>
    <row r="107" spans="1:6" ht="24.75" hidden="1" customHeight="1" x14ac:dyDescent="0.2">
      <c r="A107" s="4" t="str">
        <f>'[1]base introducir Mercados '!A109</f>
        <v>Piña (Cayena Lisa), primera</v>
      </c>
      <c r="B107" s="5" t="str">
        <f>'[1]base introducir Mercados '!D109</f>
        <v>Ciento</v>
      </c>
      <c r="C107" s="6">
        <f>'[1]base introducir Mercados '!G109</f>
        <v>0</v>
      </c>
      <c r="D107" s="17"/>
    </row>
    <row r="108" spans="1:6" ht="24.75" customHeight="1" x14ac:dyDescent="0.2">
      <c r="A108" s="4" t="str">
        <f>'[1]base introducir Mercados '!A110</f>
        <v>Piña (MD2), grande, primera</v>
      </c>
      <c r="B108" s="5" t="str">
        <f>'[1]base introducir Mercados '!D110</f>
        <v>Ciento</v>
      </c>
      <c r="C108" s="6">
        <f>'[1]base introducir Mercados '!G110</f>
        <v>8000</v>
      </c>
      <c r="D108" s="17"/>
    </row>
    <row r="109" spans="1:6" ht="23.25" customHeight="1" x14ac:dyDescent="0.2">
      <c r="A109" s="4" t="str">
        <f>'[1]base introducir Mercados '!A111</f>
        <v>Piña (MD2), mediana, primera</v>
      </c>
      <c r="B109" s="5" t="str">
        <f>'[1]base introducir Mercados '!D111</f>
        <v>Ciento</v>
      </c>
      <c r="C109" s="6">
        <f>'[1]base introducir Mercados '!G111</f>
        <v>5000</v>
      </c>
      <c r="D109" s="17"/>
    </row>
    <row r="110" spans="1:6" ht="24.75" hidden="1" customHeight="1" x14ac:dyDescent="0.2">
      <c r="A110" s="4" t="str">
        <f>'[1]base introducir Mercados '!A112</f>
        <v>Toronja (Tuncan), primera</v>
      </c>
      <c r="B110" s="5" t="str">
        <f>'[1]base introducir Mercados '!D112</f>
        <v>Ciento</v>
      </c>
      <c r="C110" s="6">
        <f>'[1]base introducir Mercados '!G112</f>
        <v>1500</v>
      </c>
      <c r="D110" s="17"/>
    </row>
    <row r="111" spans="1:6" ht="24.75" customHeight="1" x14ac:dyDescent="0.2">
      <c r="A111" s="4" t="str">
        <f>'[1]base introducir Mercados '!A113</f>
        <v>Sandía (Fonda), grande, primera</v>
      </c>
      <c r="B111" s="5" t="str">
        <f>'[1]base introducir Mercados '!D113</f>
        <v>Unidad/ 15 lb</v>
      </c>
      <c r="C111" s="6">
        <f>'[1]base introducir Mercados '!G113</f>
        <v>250</v>
      </c>
      <c r="D111" s="17"/>
    </row>
    <row r="112" spans="1:6" ht="24.75" customHeight="1" x14ac:dyDescent="0.2">
      <c r="A112" s="4" t="str">
        <f>'[1]base introducir Mercados '!A114</f>
        <v>Sandía (Fonda), mediana, primera</v>
      </c>
      <c r="B112" s="5" t="str">
        <f>'[1]base introducir Mercados '!D114</f>
        <v>Unidad/ 12 lb</v>
      </c>
      <c r="C112" s="6">
        <f>'[1]base introducir Mercados '!G114</f>
        <v>140</v>
      </c>
      <c r="D112" s="17"/>
    </row>
    <row r="113" spans="1:4" ht="24.75" customHeight="1" x14ac:dyDescent="0.2">
      <c r="A113" s="4" t="str">
        <f>'[1]base introducir Mercados '!A115</f>
        <v>Sandía (Fonda), pequeña, primera</v>
      </c>
      <c r="B113" s="5" t="str">
        <f>'[1]base introducir Mercados '!D115</f>
        <v>Unidad/ 07 lb</v>
      </c>
      <c r="C113" s="6">
        <f>'[1]base introducir Mercados '!G115</f>
        <v>60</v>
      </c>
      <c r="D113" s="17"/>
    </row>
    <row r="114" spans="1:4" ht="24.75" customHeight="1" x14ac:dyDescent="0.2">
      <c r="A114" s="4" t="str">
        <f>'[1]base introducir Mercados '!A116</f>
        <v>Mango (Tommy Atkins), mediano</v>
      </c>
      <c r="B114" s="5" t="str">
        <f>'[1]base introducir Mercados '!D116</f>
        <v>Ciento</v>
      </c>
      <c r="C114" s="6">
        <f>'[1]base introducir Mercados '!G116</f>
        <v>0</v>
      </c>
      <c r="D114" s="17"/>
    </row>
    <row r="115" spans="1:4" ht="24.75" customHeight="1" x14ac:dyDescent="0.2">
      <c r="A115" s="4" t="str">
        <f>'[1]base introducir Mercados '!A117</f>
        <v>Mango (Gota de Oro), primera</v>
      </c>
      <c r="B115" s="5" t="str">
        <f>'[1]base introducir Mercados '!D117</f>
        <v>Ciento</v>
      </c>
      <c r="C115" s="6">
        <f>'[1]base introducir Mercados '!G117</f>
        <v>0</v>
      </c>
      <c r="D115" s="17"/>
    </row>
    <row r="116" spans="1:4" ht="24.75" customHeight="1" x14ac:dyDescent="0.2">
      <c r="A116" s="4" t="str">
        <f>'[1]base introducir Mercados '!A118</f>
        <v>Mango (Grano de Oro), primera</v>
      </c>
      <c r="B116" s="5" t="str">
        <f>'[1]base introducir Mercados '!D118</f>
        <v>Ciento</v>
      </c>
      <c r="C116" s="6">
        <f>'[1]base introducir Mercados '!G118</f>
        <v>0</v>
      </c>
      <c r="D116" s="17"/>
    </row>
    <row r="117" spans="1:4" ht="24.75" customHeight="1" x14ac:dyDescent="0.2">
      <c r="A117" s="4" t="str">
        <f>'[1]base introducir Mercados '!A119</f>
        <v>Mango (Banilejo), primera</v>
      </c>
      <c r="B117" s="5" t="str">
        <f>'[1]base introducir Mercados '!D119</f>
        <v>Ciento</v>
      </c>
      <c r="C117" s="6">
        <f>'[1]base introducir Mercados '!G119</f>
        <v>0</v>
      </c>
      <c r="D117" s="17"/>
    </row>
    <row r="118" spans="1:4" ht="24.75" customHeight="1" x14ac:dyDescent="0.2">
      <c r="A118" s="4" t="str">
        <f>'[1]base introducir Mercados '!A120</f>
        <v>Mango (Puntica), primera</v>
      </c>
      <c r="B118" s="5" t="str">
        <f>'[1]base introducir Mercados '!D120</f>
        <v>Ciento</v>
      </c>
      <c r="C118" s="6">
        <f>'[1]base introducir Mercados '!G120</f>
        <v>0</v>
      </c>
      <c r="D118" s="17"/>
    </row>
    <row r="119" spans="1:4" ht="24.75" customHeight="1" x14ac:dyDescent="0.2">
      <c r="A119" s="4" t="str">
        <f>'[1]base introducir Mercados '!A121</f>
        <v>Mango (Keitt), primera</v>
      </c>
      <c r="B119" s="5" t="str">
        <f>'[1]base introducir Mercados '!D121</f>
        <v>Ciento</v>
      </c>
      <c r="C119" s="6">
        <f>'[1]base introducir Mercados '!G121</f>
        <v>4000</v>
      </c>
      <c r="D119" s="17"/>
    </row>
    <row r="120" spans="1:4" ht="24.75" customHeight="1" x14ac:dyDescent="0.2">
      <c r="A120" s="4" t="str">
        <f>'[1]base introducir Mercados '!A122</f>
        <v>Mango (Yamaguí), primera</v>
      </c>
      <c r="B120" s="5" t="str">
        <f>'[1]base introducir Mercados '!D122</f>
        <v>Ciento</v>
      </c>
      <c r="C120" s="6">
        <f>'[1]base introducir Mercados '!G122</f>
        <v>0</v>
      </c>
      <c r="D120" s="17"/>
    </row>
    <row r="121" spans="1:4" ht="24.75" customHeight="1" x14ac:dyDescent="0.2">
      <c r="A121" s="4" t="str">
        <f>'[1]base introducir Mercados '!A123</f>
        <v>Chinola (Amarilla), grande</v>
      </c>
      <c r="B121" s="5" t="str">
        <f>'[1]base introducir Mercados '!D123</f>
        <v>Ciento</v>
      </c>
      <c r="C121" s="6">
        <f>'[1]base introducir Mercados '!G123</f>
        <v>1800</v>
      </c>
      <c r="D121" s="17"/>
    </row>
    <row r="122" spans="1:4" ht="24.75" customHeight="1" x14ac:dyDescent="0.2">
      <c r="A122" s="4" t="str">
        <f>'[1]base introducir Mercados '!A124</f>
        <v>Zapote (Kiwes), grande, primera</v>
      </c>
      <c r="B122" s="5" t="str">
        <f>'[1]base introducir Mercados '!D124</f>
        <v>Ciento</v>
      </c>
      <c r="C122" s="6">
        <f>'[1]base introducir Mercados '!G124</f>
        <v>4500</v>
      </c>
      <c r="D122" s="17"/>
    </row>
    <row r="123" spans="1:4" ht="24.75" customHeight="1" x14ac:dyDescent="0.2">
      <c r="A123" s="4" t="str">
        <f>'[1]base introducir Mercados '!A125</f>
        <v>Zapote (Kiwes), mediano, primera</v>
      </c>
      <c r="B123" s="5" t="str">
        <f>'[1]base introducir Mercados '!D125</f>
        <v>Ciento</v>
      </c>
      <c r="C123" s="6">
        <f>'[1]base introducir Mercados '!G125</f>
        <v>3000</v>
      </c>
      <c r="D123" s="17"/>
    </row>
    <row r="124" spans="1:4" ht="24.75" customHeight="1" x14ac:dyDescent="0.2">
      <c r="A124" s="4" t="str">
        <f>'[1]base introducir Mercados '!A126</f>
        <v>Cereza, primera</v>
      </c>
      <c r="B124" s="5" t="str">
        <f>'[1]base introducir Mercados '!D126</f>
        <v>Cubeta/25 Gl</v>
      </c>
      <c r="C124" s="6">
        <f>'[1]base introducir Mercados '!G126</f>
        <v>1300</v>
      </c>
      <c r="D124" s="17"/>
    </row>
    <row r="125" spans="1:4" ht="24.75" customHeight="1" x14ac:dyDescent="0.2">
      <c r="A125" s="4"/>
      <c r="B125" s="5"/>
      <c r="C125" s="6"/>
      <c r="D125" s="17"/>
    </row>
    <row r="126" spans="1:4" ht="24.75" customHeight="1" x14ac:dyDescent="0.2">
      <c r="A126" s="7" t="s">
        <v>17</v>
      </c>
      <c r="B126" s="5"/>
      <c r="C126" s="6"/>
      <c r="D126" s="17"/>
    </row>
    <row r="127" spans="1:4" ht="24.75" customHeight="1" x14ac:dyDescent="0.2">
      <c r="A127" s="4" t="str">
        <f>'[1]base introducir Mercados '!A129</f>
        <v xml:space="preserve">Res (Bola), primera </v>
      </c>
      <c r="B127" s="5"/>
      <c r="C127" s="6"/>
      <c r="D127" s="17"/>
    </row>
    <row r="128" spans="1:4" ht="24.75" customHeight="1" x14ac:dyDescent="0.2">
      <c r="A128" s="4" t="str">
        <f>'[1]base introducir Mercados '!A130</f>
        <v>Res (Cadera), primera</v>
      </c>
      <c r="B128" s="5"/>
      <c r="C128" s="6"/>
      <c r="D128" s="17"/>
    </row>
    <row r="129" spans="1:4" ht="24.75" customHeight="1" x14ac:dyDescent="0.2">
      <c r="A129" s="4" t="str">
        <f>'[1]base introducir Mercados '!A131</f>
        <v>Res (Pecho), primera</v>
      </c>
      <c r="B129" s="5"/>
      <c r="C129" s="6"/>
      <c r="D129" s="17"/>
    </row>
    <row r="130" spans="1:4" ht="24.75" customHeight="1" x14ac:dyDescent="0.2">
      <c r="A130" s="4" t="str">
        <f>'[1]base introducir Mercados '!A132</f>
        <v>Res (Rotí), primera</v>
      </c>
      <c r="B130" s="5"/>
      <c r="C130" s="6"/>
      <c r="D130" s="17"/>
    </row>
    <row r="131" spans="1:4" ht="24.75" customHeight="1" x14ac:dyDescent="0.2">
      <c r="A131" s="4" t="str">
        <f>'[1]base introducir Mercados '!A133</f>
        <v>Res (Banda), primera</v>
      </c>
      <c r="B131" s="5" t="str">
        <f>'[1]base introducir Mercados '!D133</f>
        <v>Quintal</v>
      </c>
      <c r="C131" s="6">
        <f>'[1]base introducir Mercados '!G133</f>
        <v>12000</v>
      </c>
      <c r="D131" s="17"/>
    </row>
    <row r="132" spans="1:4" ht="24.75" customHeight="1" x14ac:dyDescent="0.2">
      <c r="A132" s="4" t="str">
        <f>'[1]base introducir Mercados '!A134</f>
        <v>Cerdo (Chuleta fresca), primera</v>
      </c>
      <c r="B132" s="5" t="str">
        <f>'[1]base introducir Mercados '!D134</f>
        <v>Quintal</v>
      </c>
      <c r="C132" s="6">
        <f>'[1]base introducir Mercados '!G134</f>
        <v>10000</v>
      </c>
      <c r="D132" s="17"/>
    </row>
    <row r="133" spans="1:4" ht="24.75" customHeight="1" x14ac:dyDescent="0.2">
      <c r="A133" s="4" t="str">
        <f>'[1]base introducir Mercados '!A135</f>
        <v>Cerdo (Pierna), primera</v>
      </c>
      <c r="B133" s="5">
        <f>'[1]base introducir Mercados '!D135</f>
        <v>0</v>
      </c>
      <c r="C133" s="6">
        <f>'[1]base introducir Mercados '!G135</f>
        <v>0</v>
      </c>
      <c r="D133" s="17"/>
    </row>
    <row r="134" spans="1:4" ht="24.75" customHeight="1" x14ac:dyDescent="0.2">
      <c r="A134" s="4" t="str">
        <f>'[1]base introducir Mercados '!A136</f>
        <v>Cerdo (pierna), primera</v>
      </c>
      <c r="B134" s="5" t="str">
        <f>'[1]base introducir Mercados '!D136</f>
        <v>Quintal</v>
      </c>
      <c r="C134" s="6">
        <f>'[1]base introducir Mercados '!G136</f>
        <v>10500</v>
      </c>
      <c r="D134" s="17"/>
    </row>
    <row r="135" spans="1:4" ht="24.75" customHeight="1" x14ac:dyDescent="0.2">
      <c r="A135" s="4" t="str">
        <f>'[1]base introducir Mercados '!A137</f>
        <v>Pollo (Vivo), primera</v>
      </c>
      <c r="B135" s="5" t="str">
        <f>'[1]base introducir Mercados '!D137</f>
        <v>Quintal</v>
      </c>
      <c r="C135" s="6">
        <f>'[1]base introducir Mercados '!G137</f>
        <v>5800</v>
      </c>
      <c r="D135" s="17"/>
    </row>
    <row r="136" spans="1:4" ht="24.75" customHeight="1" x14ac:dyDescent="0.2">
      <c r="A136" s="4" t="str">
        <f>'[1]base introducir Mercados '!A138</f>
        <v>Pollo (Procesado), primera</v>
      </c>
      <c r="B136" s="5" t="str">
        <f>'[1]base introducir Mercados '!D138</f>
        <v>Quintal</v>
      </c>
      <c r="C136" s="6">
        <f>'[1]base introducir Mercados '!G138</f>
        <v>7000</v>
      </c>
      <c r="D136" s="17"/>
    </row>
    <row r="137" spans="1:4" ht="24.75" customHeight="1" x14ac:dyDescent="0.2">
      <c r="A137" s="4" t="str">
        <f>'[1]base introducir Mercados '!A139</f>
        <v>Cerdo (Chuleta ahumada), primera</v>
      </c>
      <c r="B137" s="5" t="str">
        <f>'[1]base introducir Mercados '!D139</f>
        <v>Quintal</v>
      </c>
      <c r="C137" s="6">
        <f>'[1]base introducir Mercados '!G139</f>
        <v>11500</v>
      </c>
      <c r="D137" s="17"/>
    </row>
    <row r="138" spans="1:4" ht="24.75" customHeight="1" x14ac:dyDescent="0.2">
      <c r="A138" s="4"/>
      <c r="B138" s="5"/>
      <c r="C138" s="6"/>
      <c r="D138" s="17"/>
    </row>
    <row r="139" spans="1:4" ht="24.75" customHeight="1" x14ac:dyDescent="0.2">
      <c r="A139" s="7" t="s">
        <v>18</v>
      </c>
      <c r="B139" s="5"/>
      <c r="C139" s="6"/>
      <c r="D139" s="17"/>
    </row>
    <row r="140" spans="1:4" ht="24.75" customHeight="1" x14ac:dyDescent="0.2">
      <c r="A140" s="4" t="str">
        <f>'[1]base introducir Mercados '!A142</f>
        <v>Huevos (Consumo), primera, grande</v>
      </c>
      <c r="B140" s="5" t="str">
        <f>'[1]base introducir Mercados '!D142</f>
        <v>Ciento</v>
      </c>
      <c r="C140" s="6">
        <f>'[1]base introducir Mercados '!G142</f>
        <v>650</v>
      </c>
      <c r="D140" s="17"/>
    </row>
    <row r="141" spans="1:4" ht="24.75" customHeight="1" x14ac:dyDescent="0.2">
      <c r="A141" s="4"/>
      <c r="B141" s="5"/>
      <c r="C141" s="6"/>
      <c r="D141" s="17"/>
    </row>
    <row r="142" spans="1:4" ht="24.75" customHeight="1" x14ac:dyDescent="0.2">
      <c r="A142" s="1" t="s">
        <v>19</v>
      </c>
      <c r="B142" s="5"/>
      <c r="C142" s="6"/>
      <c r="D142" s="17"/>
    </row>
    <row r="143" spans="1:4" ht="24.75" customHeight="1" x14ac:dyDescent="0.2">
      <c r="A143" s="4" t="s">
        <v>20</v>
      </c>
      <c r="B143" s="5" t="str">
        <f>'[1]base introducir Mercados '!D145</f>
        <v>Fardo/12 Ud</v>
      </c>
      <c r="C143" s="6">
        <f>'[1]base introducir Mercados '!G145</f>
        <v>935</v>
      </c>
      <c r="D143" s="17"/>
    </row>
    <row r="144" spans="1:4" ht="21.95" customHeight="1" x14ac:dyDescent="0.2">
      <c r="A144" s="25" t="s">
        <v>23</v>
      </c>
      <c r="B144" s="22"/>
      <c r="C144" s="19"/>
      <c r="D144" s="17"/>
    </row>
    <row r="145" spans="1:4" ht="21.95" customHeight="1" x14ac:dyDescent="0.2">
      <c r="A145" s="8" t="str">
        <f>'[1]publicar mayorista Merc Nuevo'!A31</f>
        <v>1 US$ = RD$ 64.32 pesos.   Banco Central de la República Dominicana</v>
      </c>
      <c r="B145" s="22"/>
      <c r="C145" s="19"/>
      <c r="D145" s="17"/>
    </row>
    <row r="146" spans="1:4" ht="24.95" customHeight="1" x14ac:dyDescent="0.2">
      <c r="A146" s="9" t="s">
        <v>22</v>
      </c>
      <c r="B146" s="23"/>
      <c r="C146" s="31"/>
    </row>
    <row r="147" spans="1:4" ht="15" customHeight="1" x14ac:dyDescent="0.2">
      <c r="A147" s="10" t="str">
        <f>'[1]publicar mayorista Merc Nuevo'!A34</f>
        <v xml:space="preserve">                   Ministerio de Agricultura.  Elaborado en el Departamento de Economía Agropecuaria y Estadísticas, </v>
      </c>
      <c r="B147" s="10"/>
      <c r="C147" s="10"/>
    </row>
    <row r="148" spans="1:4" s="21" customFormat="1" ht="16.5" customHeight="1" x14ac:dyDescent="0.2">
      <c r="A148" s="10" t="str">
        <f>'[1]publicar mayorista Merc Nuevo'!A35</f>
        <v xml:space="preserve">                   por la División de Captura y Análisis de Precios Agropecuarios, 2025</v>
      </c>
      <c r="B148" s="9"/>
      <c r="C148" s="8"/>
    </row>
    <row r="149" spans="1:4" s="21" customFormat="1" ht="19.899999999999999" customHeight="1" x14ac:dyDescent="0.2">
      <c r="A149" s="11"/>
      <c r="B149" s="24"/>
      <c r="C149" s="32"/>
    </row>
    <row r="150" spans="1:4" ht="19.899999999999999" customHeight="1" x14ac:dyDescent="0.2">
      <c r="A150" s="12"/>
      <c r="B150" s="28"/>
      <c r="C150" s="12"/>
    </row>
    <row r="151" spans="1:4" ht="19.899999999999999" customHeight="1" x14ac:dyDescent="0.2">
      <c r="A151" s="12"/>
      <c r="B151" s="28"/>
      <c r="C151" s="12"/>
    </row>
    <row r="152" spans="1:4" ht="19.899999999999999" customHeight="1" x14ac:dyDescent="0.2">
      <c r="A152" s="12"/>
      <c r="B152" s="28"/>
      <c r="C152" s="12"/>
    </row>
    <row r="153" spans="1:4" ht="19.899999999999999" customHeight="1" x14ac:dyDescent="0.2">
      <c r="A153" s="26"/>
      <c r="B153" s="29"/>
      <c r="C153" s="26"/>
    </row>
    <row r="154" spans="1:4" ht="19.899999999999999" customHeight="1" x14ac:dyDescent="0.2">
      <c r="A154" s="26"/>
      <c r="B154" s="29"/>
      <c r="C154" s="26"/>
    </row>
    <row r="155" spans="1:4" ht="19.899999999999999" customHeight="1" x14ac:dyDescent="0.2">
      <c r="A155" s="26"/>
      <c r="B155" s="29"/>
      <c r="C155" s="26"/>
    </row>
    <row r="156" spans="1:4" ht="19.899999999999999" customHeight="1" x14ac:dyDescent="0.2">
      <c r="A156" s="26"/>
      <c r="B156" s="29"/>
      <c r="C156" s="26"/>
    </row>
    <row r="157" spans="1:4" ht="19.899999999999999" customHeight="1" x14ac:dyDescent="0.2">
      <c r="A157" s="26"/>
      <c r="B157" s="29"/>
      <c r="C157" s="26"/>
    </row>
    <row r="158" spans="1:4" ht="19.899999999999999" customHeight="1" x14ac:dyDescent="0.2">
      <c r="A158" s="26"/>
      <c r="B158" s="29"/>
      <c r="C158" s="26"/>
    </row>
    <row r="159" spans="1:4" ht="19.899999999999999" customHeight="1" x14ac:dyDescent="0.2">
      <c r="A159" s="26"/>
      <c r="B159" s="29"/>
      <c r="C159" s="26"/>
    </row>
    <row r="160" spans="1:4" ht="19.899999999999999" customHeight="1" x14ac:dyDescent="0.2"/>
    <row r="161" spans="4:4" ht="19.899999999999999" customHeight="1" x14ac:dyDescent="0.2"/>
    <row r="162" spans="4:4" ht="19.899999999999999" customHeight="1" x14ac:dyDescent="0.2"/>
    <row r="163" spans="4:4" ht="19.899999999999999" customHeight="1" x14ac:dyDescent="0.2"/>
    <row r="164" spans="4:4" ht="19.899999999999999" customHeight="1" x14ac:dyDescent="0.2"/>
    <row r="165" spans="4:4" ht="19.899999999999999" customHeight="1" x14ac:dyDescent="0.2"/>
    <row r="166" spans="4:4" ht="17.25" customHeight="1" x14ac:dyDescent="0.2">
      <c r="D166" s="55"/>
    </row>
    <row r="167" spans="4:4" ht="17.25" customHeight="1" x14ac:dyDescent="0.2">
      <c r="D167" s="55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7"/>
  <sheetViews>
    <sheetView topLeftCell="A135" zoomScale="80" zoomScaleNormal="80" workbookViewId="0">
      <selection activeCell="I117" sqref="I117:I118"/>
    </sheetView>
  </sheetViews>
  <sheetFormatPr baseColWidth="10" defaultColWidth="11.42578125" defaultRowHeight="12.75" x14ac:dyDescent="0.2"/>
  <cols>
    <col min="1" max="1" width="46" style="13" customWidth="1"/>
    <col min="2" max="2" width="12.5703125" style="21" customWidth="1"/>
    <col min="3" max="8" width="15.85546875" style="13" customWidth="1"/>
    <col min="9" max="9" width="17.42578125" style="13" customWidth="1"/>
    <col min="10" max="10" width="9" style="13" customWidth="1"/>
    <col min="11" max="16384" width="11.42578125" style="13"/>
  </cols>
  <sheetData>
    <row r="1" spans="1:10" ht="17.25" customHeight="1" x14ac:dyDescent="0.2">
      <c r="A1" s="33"/>
      <c r="B1" s="43"/>
      <c r="C1" s="33"/>
      <c r="D1" s="33"/>
      <c r="E1" s="33"/>
      <c r="F1" s="33"/>
      <c r="G1" s="33"/>
      <c r="H1" s="33"/>
      <c r="I1" s="33"/>
    </row>
    <row r="2" spans="1:10" ht="30.75" customHeight="1" x14ac:dyDescent="0.2">
      <c r="A2" s="44" t="s">
        <v>0</v>
      </c>
      <c r="B2" s="44"/>
      <c r="C2" s="44"/>
      <c r="D2" s="44"/>
      <c r="E2" s="44"/>
      <c r="F2" s="44"/>
      <c r="G2" s="44"/>
      <c r="H2" s="44"/>
      <c r="I2" s="44"/>
    </row>
    <row r="3" spans="1:10" ht="12" customHeight="1" x14ac:dyDescent="0.2">
      <c r="A3" s="45">
        <f ca="1">TODAY()</f>
        <v>45959</v>
      </c>
      <c r="B3" s="45"/>
      <c r="C3" s="45"/>
      <c r="D3" s="45"/>
      <c r="E3" s="45"/>
      <c r="F3" s="45"/>
      <c r="G3" s="45"/>
      <c r="H3" s="45"/>
      <c r="I3" s="45"/>
    </row>
    <row r="4" spans="1:10" ht="11.25" customHeight="1" x14ac:dyDescent="0.2">
      <c r="A4" s="35"/>
      <c r="B4" s="35"/>
      <c r="C4" s="35"/>
      <c r="D4" s="35"/>
      <c r="E4" s="35"/>
      <c r="F4" s="35"/>
      <c r="G4" s="35"/>
      <c r="H4" s="35"/>
      <c r="I4" s="35"/>
    </row>
    <row r="5" spans="1:10" ht="27.75" customHeight="1" x14ac:dyDescent="0.2">
      <c r="A5" s="38" t="s">
        <v>1</v>
      </c>
      <c r="B5" s="38" t="s">
        <v>3</v>
      </c>
      <c r="C5" s="41" t="s">
        <v>4</v>
      </c>
      <c r="D5" s="46"/>
      <c r="E5" s="46"/>
      <c r="F5" s="46"/>
      <c r="G5" s="46"/>
      <c r="H5" s="46"/>
      <c r="I5" s="42"/>
    </row>
    <row r="6" spans="1:10" ht="23.25" customHeight="1" x14ac:dyDescent="0.2">
      <c r="A6" s="39"/>
      <c r="B6" s="39"/>
      <c r="C6" s="41" t="s">
        <v>7</v>
      </c>
      <c r="D6" s="46"/>
      <c r="E6" s="46"/>
      <c r="F6" s="46"/>
      <c r="G6" s="46"/>
      <c r="H6" s="46"/>
      <c r="I6" s="42"/>
    </row>
    <row r="7" spans="1:10" ht="27.75" customHeight="1" x14ac:dyDescent="0.2">
      <c r="A7" s="40"/>
      <c r="B7" s="40"/>
      <c r="C7" s="47" t="s">
        <v>9</v>
      </c>
      <c r="D7" s="47" t="s">
        <v>10</v>
      </c>
      <c r="E7" s="47" t="s">
        <v>11</v>
      </c>
      <c r="F7" s="47" t="s">
        <v>21</v>
      </c>
      <c r="G7" s="47" t="s">
        <v>12</v>
      </c>
      <c r="H7" s="47" t="s">
        <v>13</v>
      </c>
      <c r="I7" s="47" t="s">
        <v>14</v>
      </c>
    </row>
    <row r="8" spans="1:10" ht="24.75" customHeight="1" x14ac:dyDescent="0.2">
      <c r="A8" s="1" t="s">
        <v>15</v>
      </c>
      <c r="B8" s="3"/>
      <c r="C8" s="3"/>
      <c r="D8" s="3"/>
      <c r="E8" s="14"/>
      <c r="F8" s="14"/>
      <c r="G8" s="14"/>
      <c r="H8" s="14"/>
      <c r="I8" s="14"/>
    </row>
    <row r="9" spans="1:10" ht="24.75" customHeight="1" x14ac:dyDescent="0.2">
      <c r="A9" s="4" t="str">
        <f>'[1]base introducir Mercados '!A11</f>
        <v>Arroz (Súper Selecto), primera</v>
      </c>
      <c r="B9" s="15" t="str">
        <f>'[1]base introducir Mercados '!H11</f>
        <v>lb</v>
      </c>
      <c r="C9" s="4">
        <f>'[1]base introducir Mercados '!I11</f>
        <v>39</v>
      </c>
      <c r="D9" s="4">
        <f>'[1]base introducir Mercados '!J11</f>
        <v>40</v>
      </c>
      <c r="E9" s="4">
        <f>'[1]base introducir Mercados '!K11</f>
        <v>40</v>
      </c>
      <c r="F9" s="4">
        <f>'[1]base introducir Mercados '!L11</f>
        <v>40</v>
      </c>
      <c r="G9" s="16">
        <f>'[1]base introducir Mercados '!M11</f>
        <v>40</v>
      </c>
      <c r="H9" s="4">
        <f>'[1]base introducir Mercados '!N11</f>
        <v>40</v>
      </c>
      <c r="I9" s="6">
        <f>'[1]base introducir Mercados '!P11</f>
        <v>44.783333333333331</v>
      </c>
      <c r="J9" s="17"/>
    </row>
    <row r="10" spans="1:10" ht="24.75" customHeight="1" x14ac:dyDescent="0.2">
      <c r="A10" s="4" t="str">
        <f>'[1]base introducir Mercados '!A12</f>
        <v>Arroz (Selecto), primera</v>
      </c>
      <c r="B10" s="15" t="str">
        <f>'[1]base introducir Mercados '!H12</f>
        <v>lb</v>
      </c>
      <c r="C10" s="4">
        <f>'[1]base introducir Mercados '!I12</f>
        <v>35</v>
      </c>
      <c r="D10" s="4">
        <f>'[1]base introducir Mercados '!J12</f>
        <v>35</v>
      </c>
      <c r="E10" s="4">
        <f>'[1]base introducir Mercados '!K12</f>
        <v>37</v>
      </c>
      <c r="F10" s="4">
        <f>'[1]base introducir Mercados '!L12</f>
        <v>36</v>
      </c>
      <c r="G10" s="16">
        <f>'[1]base introducir Mercados '!M12</f>
        <v>37</v>
      </c>
      <c r="H10" s="4">
        <f>'[1]base introducir Mercados '!N12</f>
        <v>38</v>
      </c>
      <c r="I10" s="6">
        <f>'[1]base introducir Mercados '!P12</f>
        <v>41.360000000000007</v>
      </c>
      <c r="J10" s="17"/>
    </row>
    <row r="11" spans="1:10" ht="24.75" customHeight="1" x14ac:dyDescent="0.2">
      <c r="A11" s="4" t="str">
        <f>'[1]base introducir Mercados '!A13</f>
        <v>Arroz (Superior), primera</v>
      </c>
      <c r="B11" s="15" t="str">
        <f>'[1]base introducir Mercados '!H13</f>
        <v>lb</v>
      </c>
      <c r="C11" s="4">
        <f>'[1]base introducir Mercados '!I13</f>
        <v>30</v>
      </c>
      <c r="D11" s="4">
        <f>'[1]base introducir Mercados '!J13</f>
        <v>33</v>
      </c>
      <c r="E11" s="4">
        <f>'[1]base introducir Mercados '!K13</f>
        <v>34</v>
      </c>
      <c r="F11" s="4">
        <f>'[1]base introducir Mercados '!L13</f>
        <v>34</v>
      </c>
      <c r="G11" s="16">
        <f>'[1]base introducir Mercados '!M13</f>
        <v>34</v>
      </c>
      <c r="H11" s="4">
        <f>'[1]base introducir Mercados '!N13</f>
        <v>32</v>
      </c>
      <c r="I11" s="6">
        <f>'[1]base introducir Mercados '!P13</f>
        <v>35.200000000000003</v>
      </c>
      <c r="J11" s="17"/>
    </row>
    <row r="12" spans="1:10" ht="24.75" customHeight="1" x14ac:dyDescent="0.2">
      <c r="A12" s="4" t="str">
        <f>'[1]base introducir Mercados '!A14</f>
        <v>Maíz amarillo (Francés Largo), primera</v>
      </c>
      <c r="B12" s="15" t="str">
        <f>'[1]base introducir Mercados '!H14</f>
        <v>lb</v>
      </c>
      <c r="C12" s="4">
        <f>'[1]base introducir Mercados '!I14</f>
        <v>25</v>
      </c>
      <c r="D12" s="4">
        <f>'[1]base introducir Mercados '!J14</f>
        <v>25</v>
      </c>
      <c r="E12" s="4">
        <f>'[1]base introducir Mercados '!K14</f>
        <v>25</v>
      </c>
      <c r="F12" s="4">
        <f>'[1]base introducir Mercados '!L14</f>
        <v>25</v>
      </c>
      <c r="G12" s="16">
        <f>'[1]base introducir Mercados '!M14</f>
        <v>28</v>
      </c>
      <c r="H12" s="4">
        <f>'[1]base introducir Mercados '!N14</f>
        <v>25</v>
      </c>
      <c r="I12" s="6"/>
      <c r="J12" s="17"/>
    </row>
    <row r="13" spans="1:10" ht="24.75" customHeight="1" x14ac:dyDescent="0.2">
      <c r="A13" s="6"/>
      <c r="B13" s="15"/>
      <c r="C13" s="4"/>
      <c r="D13" s="4"/>
      <c r="E13" s="4"/>
      <c r="F13" s="4"/>
      <c r="G13" s="16"/>
      <c r="H13" s="4"/>
      <c r="I13" s="6"/>
      <c r="J13" s="17"/>
    </row>
    <row r="14" spans="1:10" ht="24.75" customHeight="1" x14ac:dyDescent="0.2">
      <c r="A14" s="7" t="str">
        <f>'[1]base introducir Mercados '!A16</f>
        <v>LEGUMINOSAS SECAS</v>
      </c>
      <c r="B14" s="15"/>
      <c r="C14" s="4"/>
      <c r="D14" s="4"/>
      <c r="E14" s="4"/>
      <c r="F14" s="4"/>
      <c r="G14" s="16"/>
      <c r="H14" s="4"/>
      <c r="I14" s="6"/>
      <c r="J14" s="17"/>
    </row>
    <row r="15" spans="1:10" ht="24.75" customHeight="1" x14ac:dyDescent="0.2">
      <c r="A15" s="4" t="str">
        <f>'[1]base introducir Mercados '!A17</f>
        <v>Habichuela roja (Yacomelo), primera</v>
      </c>
      <c r="B15" s="15" t="str">
        <f>'[1]base introducir Mercados '!H17</f>
        <v>lb</v>
      </c>
      <c r="C15" s="4">
        <f>'[1]base introducir Mercados '!I17</f>
        <v>75</v>
      </c>
      <c r="D15" s="4">
        <f>'[1]base introducir Mercados '!J17</f>
        <v>80</v>
      </c>
      <c r="E15" s="4">
        <f>'[1]base introducir Mercados '!K17</f>
        <v>70</v>
      </c>
      <c r="F15" s="4">
        <f>'[1]base introducir Mercados '!L17</f>
        <v>75</v>
      </c>
      <c r="G15" s="16">
        <f>'[1]base introducir Mercados '!M17</f>
        <v>75</v>
      </c>
      <c r="H15" s="4">
        <f>'[1]base introducir Mercados '!N17</f>
        <v>75</v>
      </c>
      <c r="I15" s="6">
        <f>'[1]base introducir Mercados '!P17</f>
        <v>93.6</v>
      </c>
      <c r="J15" s="17"/>
    </row>
    <row r="16" spans="1:10" ht="24.75" customHeight="1" x14ac:dyDescent="0.2">
      <c r="A16" s="4" t="str">
        <f>'[1]base introducir Mercados '!A18</f>
        <v>Habichuela roja (José Beta), corta, Segunda</v>
      </c>
      <c r="B16" s="15" t="str">
        <f>'[1]base introducir Mercados '!H18</f>
        <v>lb</v>
      </c>
      <c r="C16" s="4">
        <f>'[1]base introducir Mercados '!I18</f>
        <v>80</v>
      </c>
      <c r="D16" s="4">
        <f>'[1]base introducir Mercados '!J18</f>
        <v>90</v>
      </c>
      <c r="E16" s="4">
        <f>'[1]base introducir Mercados '!K18</f>
        <v>85</v>
      </c>
      <c r="F16" s="4">
        <f>'[1]base introducir Mercados '!L18</f>
        <v>85</v>
      </c>
      <c r="G16" s="16">
        <f>'[1]base introducir Mercados '!M18</f>
        <v>85</v>
      </c>
      <c r="H16" s="4">
        <f>'[1]base introducir Mercados '!N18</f>
        <v>80</v>
      </c>
      <c r="I16" s="6">
        <f>'[1]base introducir Mercados '!P18</f>
        <v>102</v>
      </c>
      <c r="J16" s="17"/>
    </row>
    <row r="17" spans="1:10" ht="24.75" customHeight="1" x14ac:dyDescent="0.2">
      <c r="A17" s="4" t="str">
        <f>'[1]base introducir Mercados '!A19</f>
        <v xml:space="preserve">Habichuela negra (Arroyo loro negro), primera </v>
      </c>
      <c r="B17" s="15" t="str">
        <f>'[1]base introducir Mercados '!H19</f>
        <v>lb</v>
      </c>
      <c r="C17" s="4">
        <f>'[1]base introducir Mercados '!I19</f>
        <v>50</v>
      </c>
      <c r="D17" s="4">
        <f>'[1]base introducir Mercados '!J19</f>
        <v>60</v>
      </c>
      <c r="E17" s="4">
        <f>'[1]base introducir Mercados '!K19</f>
        <v>50</v>
      </c>
      <c r="F17" s="4">
        <f>'[1]base introducir Mercados '!L19</f>
        <v>55</v>
      </c>
      <c r="G17" s="16">
        <f>'[1]base introducir Mercados '!M19</f>
        <v>55</v>
      </c>
      <c r="H17" s="4">
        <f>'[1]base introducir Mercados '!N19</f>
        <v>55</v>
      </c>
      <c r="I17" s="6">
        <f>'[1]base introducir Mercados '!P19</f>
        <v>69.666666666666671</v>
      </c>
      <c r="J17" s="17"/>
    </row>
    <row r="18" spans="1:10" ht="24.75" customHeight="1" x14ac:dyDescent="0.2">
      <c r="A18" s="4" t="str">
        <f>'[1]base introducir Mercados '!A20</f>
        <v>Habichuela blanca (Importada), primera</v>
      </c>
      <c r="B18" s="15" t="str">
        <f>'[1]base introducir Mercados '!H20</f>
        <v>lb</v>
      </c>
      <c r="C18" s="4">
        <f>'[1]base introducir Mercados '!I20</f>
        <v>60</v>
      </c>
      <c r="D18" s="4">
        <f>'[1]base introducir Mercados '!J20</f>
        <v>70</v>
      </c>
      <c r="E18" s="4">
        <f>'[1]base introducir Mercados '!K20</f>
        <v>60</v>
      </c>
      <c r="F18" s="4">
        <f>'[1]base introducir Mercados '!L20</f>
        <v>60</v>
      </c>
      <c r="G18" s="16">
        <f>'[1]base introducir Mercados '!M20</f>
        <v>60</v>
      </c>
      <c r="H18" s="4">
        <f>'[1]base introducir Mercados '!N20</f>
        <v>60</v>
      </c>
      <c r="I18" s="6">
        <f>'[1]base introducir Mercados '!P20</f>
        <v>68.666666666666671</v>
      </c>
      <c r="J18" s="17"/>
    </row>
    <row r="19" spans="1:10" ht="24.75" customHeight="1" x14ac:dyDescent="0.2">
      <c r="A19" s="4" t="str">
        <f>'[1]base introducir Mercados '!A21</f>
        <v>Habichuela blanca (Anacaona), primera</v>
      </c>
      <c r="B19" s="15" t="str">
        <f>'[1]base introducir Mercados '!H21</f>
        <v>lb</v>
      </c>
      <c r="C19" s="4">
        <f>'[1]base introducir Mercados '!I21</f>
        <v>0</v>
      </c>
      <c r="D19" s="4">
        <f>'[1]base introducir Mercados '!J21</f>
        <v>0</v>
      </c>
      <c r="E19" s="4">
        <f>'[1]base introducir Mercados '!K21</f>
        <v>0</v>
      </c>
      <c r="F19" s="4">
        <f>'[1]base introducir Mercados '!L21</f>
        <v>60</v>
      </c>
      <c r="G19" s="16">
        <f>'[1]base introducir Mercados '!M21</f>
        <v>0</v>
      </c>
      <c r="H19" s="4">
        <f>'[1]base introducir Mercados '!N21</f>
        <v>0</v>
      </c>
      <c r="I19" s="6">
        <f>'[1]base introducir Mercados '!P21</f>
        <v>68.666666666666671</v>
      </c>
      <c r="J19" s="17"/>
    </row>
    <row r="20" spans="1:10" ht="24.75" customHeight="1" x14ac:dyDescent="0.2">
      <c r="A20" s="4" t="str">
        <f>'[1]base introducir Mercados '!A22</f>
        <v>Habichuela gira (Pinta), primera</v>
      </c>
      <c r="B20" s="15" t="str">
        <f>'[1]base introducir Mercados '!H22</f>
        <v>lb</v>
      </c>
      <c r="C20" s="4">
        <f>'[1]base introducir Mercados '!I22</f>
        <v>50</v>
      </c>
      <c r="D20" s="4">
        <f>'[1]base introducir Mercados '!J22</f>
        <v>55</v>
      </c>
      <c r="E20" s="4">
        <f>'[1]base introducir Mercados '!K22</f>
        <v>50</v>
      </c>
      <c r="F20" s="4">
        <f>'[1]base introducir Mercados '!L22</f>
        <v>55</v>
      </c>
      <c r="G20" s="16">
        <f>'[1]base introducir Mercados '!M22</f>
        <v>55</v>
      </c>
      <c r="H20" s="4">
        <f>'[1]base introducir Mercados '!N22</f>
        <v>50</v>
      </c>
      <c r="I20" s="6">
        <f>'[1]base introducir Mercados '!P22</f>
        <v>72.5</v>
      </c>
      <c r="J20" s="17"/>
    </row>
    <row r="21" spans="1:10" ht="24.75" customHeight="1" x14ac:dyDescent="0.2">
      <c r="A21" s="4" t="str">
        <f>'[1]base introducir Mercados '!A23</f>
        <v>Guandul (Verde en grano)</v>
      </c>
      <c r="B21" s="15" t="str">
        <f>'[1]base introducir Mercados '!H23</f>
        <v>lb</v>
      </c>
      <c r="C21" s="4">
        <f>'[1]base introducir Mercados '!I23</f>
        <v>165</v>
      </c>
      <c r="D21" s="4">
        <f>'[1]base introducir Mercados '!J23</f>
        <v>200</v>
      </c>
      <c r="E21" s="4">
        <f>'[1]base introducir Mercados '!K23</f>
        <v>150</v>
      </c>
      <c r="F21" s="4">
        <f>'[1]base introducir Mercados '!L23</f>
        <v>170</v>
      </c>
      <c r="G21" s="16">
        <f>'[1]base introducir Mercados '!M23</f>
        <v>170</v>
      </c>
      <c r="H21" s="4">
        <f>'[1]base introducir Mercados '!N23</f>
        <v>190</v>
      </c>
      <c r="I21" s="6">
        <f>'[1]base introducir Mercados '!P23</f>
        <v>169</v>
      </c>
      <c r="J21" s="17"/>
    </row>
    <row r="22" spans="1:10" ht="24.75" customHeight="1" x14ac:dyDescent="0.2">
      <c r="A22" s="4" t="str">
        <f>'[1]base introducir Mercados '!A24</f>
        <v>Guandul (Verde en Vaina),Primera</v>
      </c>
      <c r="B22" s="15" t="str">
        <f>'[1]base introducir Mercados '!H24</f>
        <v>lb</v>
      </c>
      <c r="C22" s="4">
        <f>'[1]base introducir Mercados '!I24</f>
        <v>0</v>
      </c>
      <c r="D22" s="4">
        <f>'[1]base introducir Mercados '!J24</f>
        <v>0</v>
      </c>
      <c r="E22" s="4">
        <f>'[1]base introducir Mercados '!K24</f>
        <v>0</v>
      </c>
      <c r="F22" s="4">
        <f>'[1]base introducir Mercados '!L24</f>
        <v>0</v>
      </c>
      <c r="G22" s="16">
        <f>'[1]base introducir Mercados '!M24</f>
        <v>0</v>
      </c>
      <c r="H22" s="4">
        <f>'[1]base introducir Mercados '!N24</f>
        <v>0</v>
      </c>
      <c r="I22" s="6">
        <f>'[1]base introducir Mercados '!P24</f>
        <v>0</v>
      </c>
      <c r="J22" s="17"/>
    </row>
    <row r="23" spans="1:10" ht="24.75" customHeight="1" x14ac:dyDescent="0.2">
      <c r="A23" s="6"/>
      <c r="B23" s="15"/>
      <c r="C23" s="4"/>
      <c r="D23" s="4"/>
      <c r="E23" s="4"/>
      <c r="F23" s="4"/>
      <c r="G23" s="16"/>
      <c r="H23" s="4"/>
      <c r="I23" s="6"/>
      <c r="J23" s="17"/>
    </row>
    <row r="24" spans="1:10" ht="24.75" customHeight="1" x14ac:dyDescent="0.2">
      <c r="A24" s="7" t="str">
        <f>'[1]base introducir Mercados '!A26</f>
        <v>RAICES Y TUBERCULOS</v>
      </c>
      <c r="B24" s="15"/>
      <c r="C24" s="4"/>
      <c r="D24" s="4"/>
      <c r="E24" s="4"/>
      <c r="F24" s="4"/>
      <c r="G24" s="16"/>
      <c r="H24" s="4"/>
      <c r="I24" s="6"/>
      <c r="J24" s="17"/>
    </row>
    <row r="25" spans="1:10" ht="24.75" customHeight="1" x14ac:dyDescent="0.2">
      <c r="A25" s="4" t="str">
        <f>'[1]base introducir Mercados '!A27</f>
        <v xml:space="preserve">Batata (Tifey), primera </v>
      </c>
      <c r="B25" s="15" t="str">
        <f>'[1]base introducir Mercados '!H27</f>
        <v>lb</v>
      </c>
      <c r="C25" s="4">
        <f>'[1]base introducir Mercados '!I27</f>
        <v>30</v>
      </c>
      <c r="D25" s="4">
        <f>'[1]base introducir Mercados '!J27</f>
        <v>35</v>
      </c>
      <c r="E25" s="4">
        <f>'[1]base introducir Mercados '!K27</f>
        <v>30</v>
      </c>
      <c r="F25" s="4">
        <f>'[1]base introducir Mercados '!L27</f>
        <v>35</v>
      </c>
      <c r="G25" s="16">
        <f>'[1]base introducir Mercados '!M27</f>
        <v>45</v>
      </c>
      <c r="H25" s="4">
        <f>'[1]base introducir Mercados '!N27</f>
        <v>30</v>
      </c>
      <c r="I25" s="6">
        <f>'[1]base introducir Mercados '!P27</f>
        <v>30.333333333333332</v>
      </c>
      <c r="J25" s="17"/>
    </row>
    <row r="26" spans="1:10" ht="24.75" customHeight="1" x14ac:dyDescent="0.2">
      <c r="A26" s="4" t="str">
        <f>'[1]base introducir Mercados '!A28</f>
        <v>Ñame (Jamaiquino), primera</v>
      </c>
      <c r="B26" s="15" t="str">
        <f>'[1]base introducir Mercados '!H28</f>
        <v>lb</v>
      </c>
      <c r="C26" s="4">
        <f>'[1]base introducir Mercados '!I28</f>
        <v>60</v>
      </c>
      <c r="D26" s="4">
        <f>'[1]base introducir Mercados '!J28</f>
        <v>70</v>
      </c>
      <c r="E26" s="4">
        <f>'[1]base introducir Mercados '!K28</f>
        <v>55</v>
      </c>
      <c r="F26" s="4">
        <f>'[1]base introducir Mercados '!L28</f>
        <v>60</v>
      </c>
      <c r="G26" s="16">
        <f>'[1]base introducir Mercados '!M28</f>
        <v>60</v>
      </c>
      <c r="H26" s="4">
        <f>'[1]base introducir Mercados '!N28</f>
        <v>50</v>
      </c>
      <c r="I26" s="6"/>
      <c r="J26" s="17"/>
    </row>
    <row r="27" spans="1:10" ht="24.75" customHeight="1" x14ac:dyDescent="0.2">
      <c r="A27" s="4" t="str">
        <f>'[1]base introducir Mercados '!A29</f>
        <v>Ñame (Mina), primera</v>
      </c>
      <c r="B27" s="15" t="str">
        <f>'[1]base introducir Mercados '!H29</f>
        <v>lb</v>
      </c>
      <c r="C27" s="4">
        <f>'[1]base introducir Mercados '!I29</f>
        <v>80</v>
      </c>
      <c r="D27" s="4">
        <f>'[1]base introducir Mercados '!J29</f>
        <v>80</v>
      </c>
      <c r="E27" s="4">
        <f>'[1]base introducir Mercados '!K29</f>
        <v>80</v>
      </c>
      <c r="F27" s="4">
        <f>'[1]base introducir Mercados '!L29</f>
        <v>80</v>
      </c>
      <c r="G27" s="16">
        <f>'[1]base introducir Mercados '!M29</f>
        <v>80</v>
      </c>
      <c r="H27" s="4">
        <f>'[1]base introducir Mercados '!N29</f>
        <v>75</v>
      </c>
      <c r="I27" s="6">
        <f>'[1]base introducir Mercados '!P29</f>
        <v>91.833333333333329</v>
      </c>
      <c r="J27" s="17"/>
    </row>
    <row r="28" spans="1:10" ht="24.75" customHeight="1" x14ac:dyDescent="0.2">
      <c r="A28" s="4" t="str">
        <f>'[1]base introducir Mercados '!A30</f>
        <v>Papa (Granola), primera</v>
      </c>
      <c r="B28" s="15" t="str">
        <f>'[1]base introducir Mercados '!H30</f>
        <v>lb</v>
      </c>
      <c r="C28" s="4">
        <f>'[1]base introducir Mercados '!I30</f>
        <v>40</v>
      </c>
      <c r="D28" s="4">
        <f>'[1]base introducir Mercados '!J30</f>
        <v>40</v>
      </c>
      <c r="E28" s="4">
        <f>'[1]base introducir Mercados '!K30</f>
        <v>40</v>
      </c>
      <c r="F28" s="4">
        <f>'[1]base introducir Mercados '!L30</f>
        <v>40</v>
      </c>
      <c r="G28" s="16">
        <f>'[1]base introducir Mercados '!M30</f>
        <v>50</v>
      </c>
      <c r="H28" s="4">
        <f>'[1]base introducir Mercados '!N30</f>
        <v>30</v>
      </c>
      <c r="I28" s="6">
        <f>'[1]base introducir Mercados '!P30</f>
        <v>43.125</v>
      </c>
      <c r="J28" s="17"/>
    </row>
    <row r="29" spans="1:10" ht="24.75" customHeight="1" x14ac:dyDescent="0.2">
      <c r="A29" s="4" t="str">
        <f>'[1]base introducir Mercados '!A31</f>
        <v>Yautía (Amarilla)</v>
      </c>
      <c r="B29" s="15" t="str">
        <f>'[1]base introducir Mercados '!H31</f>
        <v>lb</v>
      </c>
      <c r="C29" s="4">
        <f>'[1]base introducir Mercados '!I31</f>
        <v>80</v>
      </c>
      <c r="D29" s="4">
        <f>'[1]base introducir Mercados '!J31</f>
        <v>80</v>
      </c>
      <c r="E29" s="4">
        <f>'[1]base introducir Mercados '!K31</f>
        <v>80</v>
      </c>
      <c r="F29" s="4">
        <f>'[1]base introducir Mercados '!L31</f>
        <v>80</v>
      </c>
      <c r="G29" s="16">
        <f>'[1]base introducir Mercados '!M31</f>
        <v>90</v>
      </c>
      <c r="H29" s="4">
        <f>'[1]base introducir Mercados '!N31</f>
        <v>90</v>
      </c>
      <c r="I29" s="6">
        <f>'[1]base introducir Mercados '!P31</f>
        <v>65.8</v>
      </c>
      <c r="J29" s="17"/>
    </row>
    <row r="30" spans="1:10" ht="24.75" customHeight="1" x14ac:dyDescent="0.2">
      <c r="A30" s="4" t="str">
        <f>'[1]base introducir Mercados '!A32</f>
        <v>Yautía (Blanca), primera</v>
      </c>
      <c r="B30" s="15" t="str">
        <f>'[1]base introducir Mercados '!H32</f>
        <v>lb</v>
      </c>
      <c r="C30" s="4">
        <f>'[1]base introducir Mercados '!I32</f>
        <v>75</v>
      </c>
      <c r="D30" s="4">
        <f>'[1]base introducir Mercados '!J32</f>
        <v>80</v>
      </c>
      <c r="E30" s="4">
        <f>'[1]base introducir Mercados '!K32</f>
        <v>70</v>
      </c>
      <c r="F30" s="4">
        <f>'[1]base introducir Mercados '!L32</f>
        <v>75</v>
      </c>
      <c r="G30" s="16">
        <f>'[1]base introducir Mercados '!M32</f>
        <v>80</v>
      </c>
      <c r="H30" s="4">
        <f>'[1]base introducir Mercados '!N32</f>
        <v>75</v>
      </c>
      <c r="I30" s="6">
        <f>'[1]base introducir Mercados '!P32</f>
        <v>66</v>
      </c>
      <c r="J30" s="17"/>
    </row>
    <row r="31" spans="1:10" ht="24.75" customHeight="1" x14ac:dyDescent="0.2">
      <c r="A31" s="4" t="str">
        <f>'[1]base introducir Mercados '!A33</f>
        <v>Yautía (Coco), primera</v>
      </c>
      <c r="B31" s="15" t="str">
        <f>'[1]base introducir Mercados '!H33</f>
        <v>lb</v>
      </c>
      <c r="C31" s="4">
        <f>'[1]base introducir Mercados '!I33</f>
        <v>40</v>
      </c>
      <c r="D31" s="4">
        <f>'[1]base introducir Mercados '!J33</f>
        <v>40</v>
      </c>
      <c r="E31" s="4">
        <f>'[1]base introducir Mercados '!K33</f>
        <v>40</v>
      </c>
      <c r="F31" s="4">
        <f>'[1]base introducir Mercados '!L33</f>
        <v>40</v>
      </c>
      <c r="G31" s="16">
        <f>'[1]base introducir Mercados '!M33</f>
        <v>60</v>
      </c>
      <c r="H31" s="4">
        <f>'[1]base introducir Mercados '!N33</f>
        <v>35</v>
      </c>
      <c r="I31" s="6">
        <f>'[1]base introducir Mercados '!P33</f>
        <v>66</v>
      </c>
      <c r="J31" s="17"/>
    </row>
    <row r="32" spans="1:10" ht="24.75" customHeight="1" x14ac:dyDescent="0.2">
      <c r="A32" s="4" t="str">
        <f>'[1]base introducir Mercados '!A34</f>
        <v>Yuca (Bilin), primera</v>
      </c>
      <c r="B32" s="15" t="str">
        <f>'[1]base introducir Mercados '!H34</f>
        <v>lb</v>
      </c>
      <c r="C32" s="4">
        <f>'[1]base introducir Mercados '!I34</f>
        <v>33</v>
      </c>
      <c r="D32" s="4">
        <f>'[1]base introducir Mercados '!J34</f>
        <v>35</v>
      </c>
      <c r="E32" s="4">
        <f>'[1]base introducir Mercados '!K34</f>
        <v>35</v>
      </c>
      <c r="F32" s="4">
        <f>'[1]base introducir Mercados '!L34</f>
        <v>35</v>
      </c>
      <c r="G32" s="16">
        <f>'[1]base introducir Mercados '!M34</f>
        <v>40</v>
      </c>
      <c r="H32" s="4">
        <f>'[1]base introducir Mercados '!N34</f>
        <v>35</v>
      </c>
      <c r="I32" s="6"/>
      <c r="J32" s="17"/>
    </row>
    <row r="33" spans="1:10" ht="24.75" customHeight="1" x14ac:dyDescent="0.2">
      <c r="A33" s="4" t="str">
        <f>'[1]base introducir Mercados '!A35</f>
        <v>Yuca (Encerada), primera</v>
      </c>
      <c r="B33" s="15" t="str">
        <f>'[1]base introducir Mercados '!H35</f>
        <v>lb</v>
      </c>
      <c r="C33" s="4">
        <f>'[1]base introducir Mercados '!I35</f>
        <v>0</v>
      </c>
      <c r="D33" s="4">
        <f>'[1]base introducir Mercados '!J35</f>
        <v>0</v>
      </c>
      <c r="E33" s="4">
        <f>'[1]base introducir Mercados '!K35</f>
        <v>0</v>
      </c>
      <c r="F33" s="4">
        <f>'[1]base introducir Mercados '!L35</f>
        <v>0</v>
      </c>
      <c r="G33" s="16">
        <f>'[1]base introducir Mercados '!M35</f>
        <v>0</v>
      </c>
      <c r="H33" s="4">
        <f>'[1]base introducir Mercados '!N35</f>
        <v>0</v>
      </c>
      <c r="I33" s="6">
        <f>'[1]base introducir Mercados '!P35</f>
        <v>34</v>
      </c>
      <c r="J33" s="17"/>
    </row>
    <row r="34" spans="1:10" ht="24.75" customHeight="1" x14ac:dyDescent="0.2">
      <c r="A34" s="6"/>
      <c r="B34" s="15"/>
      <c r="C34" s="4"/>
      <c r="D34" s="4"/>
      <c r="E34" s="4"/>
      <c r="F34" s="4"/>
      <c r="G34" s="16"/>
      <c r="H34" s="4"/>
      <c r="I34" s="6"/>
      <c r="J34" s="17"/>
    </row>
    <row r="35" spans="1:10" ht="24.75" customHeight="1" x14ac:dyDescent="0.2">
      <c r="A35" s="7" t="str">
        <f>'[1]base introducir Mercados '!A37</f>
        <v>MUSACEAS</v>
      </c>
      <c r="B35" s="15"/>
      <c r="C35" s="4"/>
      <c r="D35" s="4"/>
      <c r="E35" s="4"/>
      <c r="F35" s="4"/>
      <c r="G35" s="16"/>
      <c r="H35" s="4"/>
      <c r="I35" s="6"/>
      <c r="J35" s="17"/>
    </row>
    <row r="36" spans="1:10" ht="24.75" customHeight="1" x14ac:dyDescent="0.2">
      <c r="A36" s="4" t="str">
        <f>'[1]base introducir Mercados '!A38</f>
        <v>Plátano (Macho x Hembra), grande</v>
      </c>
      <c r="B36" s="15" t="str">
        <f>'[1]base introducir Mercados '!H38</f>
        <v>Unidad</v>
      </c>
      <c r="C36" s="4">
        <f>'[1]base introducir Mercados '!I38</f>
        <v>30</v>
      </c>
      <c r="D36" s="4">
        <f>'[1]base introducir Mercados '!J38</f>
        <v>30</v>
      </c>
      <c r="E36" s="4">
        <f>'[1]base introducir Mercados '!K38</f>
        <v>30</v>
      </c>
      <c r="F36" s="4">
        <f>'[1]base introducir Mercados '!L38</f>
        <v>35</v>
      </c>
      <c r="G36" s="16">
        <f>'[1]base introducir Mercados '!M38</f>
        <v>35</v>
      </c>
      <c r="H36" s="4">
        <f>'[1]base introducir Mercados '!N38</f>
        <v>30</v>
      </c>
      <c r="I36" s="6">
        <f>'[1]base introducir Mercados '!P38</f>
        <v>22.333333333333332</v>
      </c>
      <c r="J36" s="17"/>
    </row>
    <row r="37" spans="1:10" ht="24.75" customHeight="1" x14ac:dyDescent="0.2">
      <c r="A37" s="4" t="str">
        <f>'[1]base introducir Mercados '!A39</f>
        <v>Plátano (Macho x Hembra), mediano</v>
      </c>
      <c r="B37" s="15" t="str">
        <f>'[1]base introducir Mercados '!H39</f>
        <v>Unidad</v>
      </c>
      <c r="C37" s="4">
        <f>'[1]base introducir Mercados '!I39</f>
        <v>25</v>
      </c>
      <c r="D37" s="4">
        <f>'[1]base introducir Mercados '!J39</f>
        <v>25</v>
      </c>
      <c r="E37" s="4">
        <f>'[1]base introducir Mercados '!K39</f>
        <v>24</v>
      </c>
      <c r="F37" s="4">
        <f>'[1]base introducir Mercados '!L39</f>
        <v>25</v>
      </c>
      <c r="G37" s="16">
        <f>'[1]base introducir Mercados '!M39</f>
        <v>25</v>
      </c>
      <c r="H37" s="4">
        <f>'[1]base introducir Mercados '!N39</f>
        <v>20</v>
      </c>
      <c r="I37" s="6">
        <f>'[1]base introducir Mercados '!P39</f>
        <v>22.333333333333332</v>
      </c>
      <c r="J37" s="17"/>
    </row>
    <row r="38" spans="1:10" ht="24.75" customHeight="1" x14ac:dyDescent="0.2">
      <c r="A38" s="4" t="str">
        <f>'[1]base introducir Mercados '!A40</f>
        <v>Plátano Macho x Hembra, grande</v>
      </c>
      <c r="B38" s="15" t="str">
        <f>'[1]base introducir Mercados '!H40</f>
        <v>Unidad</v>
      </c>
      <c r="C38" s="4">
        <f>'[1]base introducir Mercados '!I40</f>
        <v>30</v>
      </c>
      <c r="D38" s="4">
        <f>'[1]base introducir Mercados '!J40</f>
        <v>0</v>
      </c>
      <c r="E38" s="4">
        <f>'[1]base introducir Mercados '!K40</f>
        <v>0</v>
      </c>
      <c r="F38" s="4">
        <f>'[1]base introducir Mercados '!L40</f>
        <v>0</v>
      </c>
      <c r="G38" s="16">
        <f>'[1]base introducir Mercados '!M40</f>
        <v>0</v>
      </c>
      <c r="H38" s="4">
        <f>'[1]base introducir Mercados '!N40</f>
        <v>0</v>
      </c>
      <c r="I38" s="6">
        <f>'[1]base introducir Mercados '!P40</f>
        <v>0</v>
      </c>
      <c r="J38" s="17"/>
    </row>
    <row r="39" spans="1:10" ht="24.75" customHeight="1" x14ac:dyDescent="0.2">
      <c r="A39" s="4" t="str">
        <f>'[1]base introducir Mercados '!A41</f>
        <v>Plátano (Macho x Hembra), mediano</v>
      </c>
      <c r="B39" s="15" t="str">
        <f>'[1]base introducir Mercados '!H41</f>
        <v>Unidad</v>
      </c>
      <c r="C39" s="4">
        <f>'[1]base introducir Mercados '!I41</f>
        <v>25</v>
      </c>
      <c r="D39" s="4">
        <f>'[1]base introducir Mercados '!J41</f>
        <v>0</v>
      </c>
      <c r="E39" s="4">
        <f>'[1]base introducir Mercados '!K41</f>
        <v>0</v>
      </c>
      <c r="F39" s="4">
        <f>'[1]base introducir Mercados '!L41</f>
        <v>0</v>
      </c>
      <c r="G39" s="16">
        <f>'[1]base introducir Mercados '!M41</f>
        <v>0</v>
      </c>
      <c r="H39" s="4">
        <f>'[1]base introducir Mercados '!N41</f>
        <v>0</v>
      </c>
      <c r="I39" s="6">
        <f>'[1]base introducir Mercados '!P41</f>
        <v>0</v>
      </c>
      <c r="J39" s="17"/>
    </row>
    <row r="40" spans="1:10" ht="24.75" customHeight="1" x14ac:dyDescent="0.2">
      <c r="A40" s="4" t="str">
        <f>'[1]base introducir Mercados '!A42</f>
        <v>Plátano (Enano), grande</v>
      </c>
      <c r="B40" s="15" t="str">
        <f>'[1]base introducir Mercados '!H42</f>
        <v>Unidad</v>
      </c>
      <c r="C40" s="4">
        <f>'[1]base introducir Mercados '!I42</f>
        <v>0</v>
      </c>
      <c r="D40" s="4">
        <f>'[1]base introducir Mercados '!J42</f>
        <v>0</v>
      </c>
      <c r="E40" s="4">
        <f>'[1]base introducir Mercados '!K42</f>
        <v>23</v>
      </c>
      <c r="F40" s="4">
        <f>'[1]base introducir Mercados '!L42</f>
        <v>0</v>
      </c>
      <c r="G40" s="16">
        <f>'[1]base introducir Mercados '!M42</f>
        <v>0</v>
      </c>
      <c r="H40" s="4">
        <f>'[1]base introducir Mercados '!N42</f>
        <v>0</v>
      </c>
      <c r="I40" s="6">
        <f>'[1]base introducir Mercados '!P42</f>
        <v>0</v>
      </c>
      <c r="J40" s="17"/>
    </row>
    <row r="41" spans="1:10" ht="24.75" customHeight="1" x14ac:dyDescent="0.2">
      <c r="A41" s="4" t="str">
        <f>'[1]base introducir Mercados '!A43</f>
        <v>Plátano (Enano), mediano</v>
      </c>
      <c r="B41" s="15" t="str">
        <f>'[1]base introducir Mercados '!H43</f>
        <v>Unidad</v>
      </c>
      <c r="C41" s="4">
        <f>'[1]base introducir Mercados '!I43</f>
        <v>0</v>
      </c>
      <c r="D41" s="4">
        <f>'[1]base introducir Mercados '!J43</f>
        <v>0</v>
      </c>
      <c r="E41" s="4">
        <f>'[1]base introducir Mercados '!K43</f>
        <v>17</v>
      </c>
      <c r="F41" s="4">
        <f>'[1]base introducir Mercados '!L43</f>
        <v>0</v>
      </c>
      <c r="G41" s="16">
        <f>'[1]base introducir Mercados '!M43</f>
        <v>0</v>
      </c>
      <c r="H41" s="4">
        <f>'[1]base introducir Mercados '!N43</f>
        <v>0</v>
      </c>
      <c r="I41" s="6">
        <f>'[1]base introducir Mercados '!P43</f>
        <v>0</v>
      </c>
      <c r="J41" s="17"/>
    </row>
    <row r="42" spans="1:10" ht="23.25" customHeight="1" x14ac:dyDescent="0.2">
      <c r="A42" s="4" t="str">
        <f>'[1]base introducir Mercados '!A44</f>
        <v>Plátano (FHIA - 20), primera (mediano)</v>
      </c>
      <c r="B42" s="15" t="str">
        <f>'[1]base introducir Mercados '!H44</f>
        <v>Unidad</v>
      </c>
      <c r="C42" s="4">
        <f>'[1]base introducir Mercados '!I44</f>
        <v>13</v>
      </c>
      <c r="D42" s="4">
        <f>'[1]base introducir Mercados '!J44</f>
        <v>0</v>
      </c>
      <c r="E42" s="4">
        <f>'[1]base introducir Mercados '!K44</f>
        <v>0</v>
      </c>
      <c r="F42" s="4">
        <f>'[1]base introducir Mercados '!L44</f>
        <v>0</v>
      </c>
      <c r="G42" s="16">
        <f>'[1]base introducir Mercados '!M44</f>
        <v>0</v>
      </c>
      <c r="H42" s="4">
        <f>'[1]base introducir Mercados '!N44</f>
        <v>10</v>
      </c>
      <c r="I42" s="6">
        <f>'[1]base introducir Mercados '!P44</f>
        <v>0</v>
      </c>
      <c r="J42" s="17"/>
    </row>
    <row r="43" spans="1:10" ht="1.5" hidden="1" customHeight="1" x14ac:dyDescent="0.2">
      <c r="A43" s="4" t="str">
        <f>'[1]base introducir Mercados '!A45</f>
        <v>Plátano (FHIA - 21), primera</v>
      </c>
      <c r="B43" s="15" t="str">
        <f>'[1]base introducir Mercados '!H45</f>
        <v>Unidad</v>
      </c>
      <c r="C43" s="4">
        <f>'[1]base introducir Mercados '!I45</f>
        <v>0</v>
      </c>
      <c r="D43" s="4">
        <f>'[1]base introducir Mercados '!J45</f>
        <v>0</v>
      </c>
      <c r="E43" s="4">
        <f>'[1]base introducir Mercados '!K45</f>
        <v>0</v>
      </c>
      <c r="F43" s="4">
        <f>'[1]base introducir Mercados '!L45</f>
        <v>0</v>
      </c>
      <c r="G43" s="16">
        <f>'[1]base introducir Mercados '!M45</f>
        <v>0</v>
      </c>
      <c r="H43" s="4">
        <f>'[1]base introducir Mercados '!N45</f>
        <v>0</v>
      </c>
      <c r="I43" s="6">
        <f>'[1]base introducir Mercados '!P45</f>
        <v>0</v>
      </c>
      <c r="J43" s="17"/>
    </row>
    <row r="44" spans="1:10" ht="24.75" customHeight="1" x14ac:dyDescent="0.2">
      <c r="A44" s="4" t="str">
        <f>'[1]base introducir Mercados '!A46</f>
        <v>Plátano (Maduro), mediano</v>
      </c>
      <c r="B44" s="15" t="str">
        <f>'[1]base introducir Mercados '!H46</f>
        <v>Unidad</v>
      </c>
      <c r="C44" s="4">
        <f>'[1]base introducir Mercados '!I46</f>
        <v>28</v>
      </c>
      <c r="D44" s="4">
        <f>'[1]base introducir Mercados '!J46</f>
        <v>25</v>
      </c>
      <c r="E44" s="4">
        <f>'[1]base introducir Mercados '!K46</f>
        <v>26</v>
      </c>
      <c r="F44" s="4">
        <f>'[1]base introducir Mercados '!L46</f>
        <v>30</v>
      </c>
      <c r="G44" s="16">
        <f>'[1]base introducir Mercados '!M46</f>
        <v>30</v>
      </c>
      <c r="H44" s="4">
        <f>'[1]base introducir Mercados '!N46</f>
        <v>25</v>
      </c>
      <c r="I44" s="6">
        <f>'[1]base introducir Mercados '!P46</f>
        <v>22.333333333333332</v>
      </c>
      <c r="J44" s="17"/>
    </row>
    <row r="45" spans="1:10" ht="21.75" customHeight="1" x14ac:dyDescent="0.2">
      <c r="A45" s="4" t="str">
        <f>'[1]base introducir Mercados '!A47</f>
        <v>Guineo verde (Jonhson), primera</v>
      </c>
      <c r="B45" s="15" t="str">
        <f>'[1]base introducir Mercados '!H47</f>
        <v>Unidad</v>
      </c>
      <c r="C45" s="4">
        <f>'[1]base introducir Mercados '!I47</f>
        <v>8</v>
      </c>
      <c r="D45" s="4">
        <f>'[1]base introducir Mercados '!J47</f>
        <v>9</v>
      </c>
      <c r="E45" s="4">
        <f>'[1]base introducir Mercados '!K47</f>
        <v>8</v>
      </c>
      <c r="F45" s="4">
        <f>'[1]base introducir Mercados '!L47</f>
        <v>8</v>
      </c>
      <c r="G45" s="16">
        <f>'[1]base introducir Mercados '!M47</f>
        <v>8</v>
      </c>
      <c r="H45" s="4">
        <f>'[1]base introducir Mercados '!N47</f>
        <v>7</v>
      </c>
      <c r="I45" s="6">
        <f>'[1]base introducir Mercados '!P47</f>
        <v>8</v>
      </c>
      <c r="J45" s="17"/>
    </row>
    <row r="46" spans="1:10" ht="1.5" hidden="1" customHeight="1" x14ac:dyDescent="0.2">
      <c r="A46" s="6" t="str">
        <f>'[1]base introducir Mercados '!A48</f>
        <v>Guineo (Michel Gross), primera</v>
      </c>
      <c r="B46" s="15" t="str">
        <f>'[1]base introducir Mercados '!H48</f>
        <v>Unidad</v>
      </c>
      <c r="C46" s="4">
        <f>'[1]base introducir Mercados '!I48</f>
        <v>0</v>
      </c>
      <c r="D46" s="4">
        <f>'[1]base introducir Mercados '!J48</f>
        <v>0</v>
      </c>
      <c r="E46" s="4">
        <f>'[1]base introducir Mercados '!K48</f>
        <v>0</v>
      </c>
      <c r="F46" s="4">
        <f>'[1]base introducir Mercados '!L48</f>
        <v>0</v>
      </c>
      <c r="G46" s="16">
        <f>'[1]base introducir Mercados '!M48</f>
        <v>0</v>
      </c>
      <c r="H46" s="4" t="str">
        <f>'[1]base introducir Mercados '!N48</f>
        <v xml:space="preserve"> </v>
      </c>
      <c r="I46" s="6">
        <f>'[1]base introducir Mercados '!P48</f>
        <v>0</v>
      </c>
      <c r="J46" s="17"/>
    </row>
    <row r="47" spans="1:10" ht="24.75" customHeight="1" x14ac:dyDescent="0.2">
      <c r="A47" s="6"/>
      <c r="B47" s="15"/>
      <c r="C47" s="4"/>
      <c r="D47" s="4"/>
      <c r="E47" s="4"/>
      <c r="F47" s="4"/>
      <c r="G47" s="16"/>
      <c r="H47" s="4"/>
      <c r="I47" s="6"/>
      <c r="J47" s="17"/>
    </row>
    <row r="48" spans="1:10" ht="24.75" customHeight="1" x14ac:dyDescent="0.2">
      <c r="A48" s="7" t="str">
        <f>'[1]base introducir Mercados '!A50</f>
        <v>OLEAGINOSAS</v>
      </c>
      <c r="B48" s="15"/>
      <c r="C48" s="4"/>
      <c r="D48" s="4"/>
      <c r="E48" s="4"/>
      <c r="F48" s="4"/>
      <c r="G48" s="16"/>
      <c r="H48" s="4"/>
      <c r="I48" s="6"/>
      <c r="J48" s="17"/>
    </row>
    <row r="49" spans="1:10" ht="24.75" customHeight="1" x14ac:dyDescent="0.2">
      <c r="A49" s="4" t="str">
        <f>'[1]base introducir Mercados '!A51</f>
        <v>Coco seco (Híbrido), primera</v>
      </c>
      <c r="B49" s="15" t="str">
        <f>'[1]base introducir Mercados '!H51</f>
        <v>Unidad</v>
      </c>
      <c r="C49" s="4">
        <f>'[1]base introducir Mercados '!I51</f>
        <v>70</v>
      </c>
      <c r="D49" s="4">
        <f>'[1]base introducir Mercados '!J51</f>
        <v>90</v>
      </c>
      <c r="E49" s="4">
        <f>'[1]base introducir Mercados '!K51</f>
        <v>80</v>
      </c>
      <c r="F49" s="4">
        <f>'[1]base introducir Mercados '!L51</f>
        <v>75</v>
      </c>
      <c r="G49" s="16">
        <f>'[1]base introducir Mercados '!M51</f>
        <v>70</v>
      </c>
      <c r="H49" s="4">
        <f>'[1]base introducir Mercados '!N51</f>
        <v>75</v>
      </c>
      <c r="I49" s="6">
        <f>'[1]base introducir Mercados '!P51</f>
        <v>68.833333333333329</v>
      </c>
      <c r="J49" s="17"/>
    </row>
    <row r="50" spans="1:10" ht="24.75" customHeight="1" x14ac:dyDescent="0.2">
      <c r="A50" s="6"/>
      <c r="B50" s="15"/>
      <c r="C50" s="4"/>
      <c r="D50" s="4"/>
      <c r="E50" s="4"/>
      <c r="F50" s="4"/>
      <c r="G50" s="16"/>
      <c r="H50" s="4"/>
      <c r="I50" s="6"/>
      <c r="J50" s="17"/>
    </row>
    <row r="51" spans="1:10" ht="24.75" customHeight="1" x14ac:dyDescent="0.2">
      <c r="A51" s="7" t="str">
        <f>'[1]base introducir Mercados '!A53</f>
        <v>LEGUMBRES-HORTALIZAS</v>
      </c>
      <c r="B51" s="15"/>
      <c r="C51" s="4"/>
      <c r="D51" s="4"/>
      <c r="E51" s="4"/>
      <c r="F51" s="4"/>
      <c r="G51" s="16"/>
      <c r="H51" s="4"/>
      <c r="I51" s="6"/>
      <c r="J51" s="17"/>
    </row>
    <row r="52" spans="1:10" ht="24.75" customHeight="1" x14ac:dyDescent="0.2">
      <c r="A52" s="4" t="str">
        <f>'[1]base introducir Mercados '!A54</f>
        <v>Ají (Cubanela), verde, primera</v>
      </c>
      <c r="B52" s="15" t="str">
        <f>'[1]base introducir Mercados '!H54</f>
        <v>lb</v>
      </c>
      <c r="C52" s="4">
        <f>'[1]base introducir Mercados '!I54</f>
        <v>65</v>
      </c>
      <c r="D52" s="4">
        <f>'[1]base introducir Mercados '!J54</f>
        <v>60</v>
      </c>
      <c r="E52" s="4">
        <f>'[1]base introducir Mercados '!K54</f>
        <v>70</v>
      </c>
      <c r="F52" s="4">
        <f>'[1]base introducir Mercados '!L54</f>
        <v>70</v>
      </c>
      <c r="G52" s="16">
        <f>'[1]base introducir Mercados '!M53</f>
        <v>0</v>
      </c>
      <c r="H52" s="4">
        <f>'[1]base introducir Mercados '!N54</f>
        <v>50</v>
      </c>
      <c r="I52" s="6">
        <f>'[1]base introducir Mercados '!P54</f>
        <v>51.166666666666664</v>
      </c>
      <c r="J52" s="17"/>
    </row>
    <row r="53" spans="1:10" ht="24.75" customHeight="1" x14ac:dyDescent="0.2">
      <c r="A53" s="4" t="str">
        <f>'[1]base introducir Mercados '!A55</f>
        <v>Ají (Gustoso), verde, segunda</v>
      </c>
      <c r="B53" s="15" t="str">
        <f>'[1]base introducir Mercados '!H55</f>
        <v>lb</v>
      </c>
      <c r="C53" s="4">
        <f>'[1]base introducir Mercados '!I55</f>
        <v>100</v>
      </c>
      <c r="D53" s="4">
        <f>'[1]base introducir Mercados '!J55</f>
        <v>170</v>
      </c>
      <c r="E53" s="4">
        <f>'[1]base introducir Mercados '!K55</f>
        <v>100</v>
      </c>
      <c r="F53" s="4">
        <f>'[1]base introducir Mercados '!L55</f>
        <v>150</v>
      </c>
      <c r="G53" s="16">
        <f>'[1]base introducir Mercados '!M55</f>
        <v>150</v>
      </c>
      <c r="H53" s="4">
        <f>'[1]base introducir Mercados '!N55</f>
        <v>90</v>
      </c>
      <c r="I53" s="6">
        <f>'[1]base introducir Mercados '!P55</f>
        <v>127.66666666666667</v>
      </c>
      <c r="J53" s="17"/>
    </row>
    <row r="54" spans="1:10" ht="24.75" customHeight="1" x14ac:dyDescent="0.2">
      <c r="A54" s="4" t="str">
        <f>'[1]base introducir Mercados '!A56</f>
        <v>Ají (Cachucha), verde, primera</v>
      </c>
      <c r="B54" s="15" t="str">
        <f>'[1]base introducir Mercados '!H56</f>
        <v>lb</v>
      </c>
      <c r="C54" s="4">
        <f>'[1]base introducir Mercados '!I56</f>
        <v>75</v>
      </c>
      <c r="D54" s="4">
        <f>'[1]base introducir Mercados '!J56</f>
        <v>0</v>
      </c>
      <c r="E54" s="4">
        <f>'[1]base introducir Mercados '!K56</f>
        <v>0</v>
      </c>
      <c r="F54" s="4">
        <f>'[1]base introducir Mercados '!L56</f>
        <v>0</v>
      </c>
      <c r="G54" s="4" t="str">
        <f>'[1]base introducir Mercados '!M56</f>
        <v xml:space="preserve"> </v>
      </c>
      <c r="H54" s="4">
        <f>'[1]base introducir Mercados '!N56</f>
        <v>0</v>
      </c>
      <c r="I54" s="6"/>
      <c r="J54" s="17"/>
    </row>
    <row r="55" spans="1:10" ht="24.75" customHeight="1" x14ac:dyDescent="0.2">
      <c r="A55" s="4" t="str">
        <f>'[1]base introducir Mercados '!A57</f>
        <v>Ají (Morrón), primera</v>
      </c>
      <c r="B55" s="15" t="str">
        <f>'[1]base introducir Mercados '!H57</f>
        <v>lb</v>
      </c>
      <c r="C55" s="4">
        <f>'[1]base introducir Mercados '!I57</f>
        <v>65</v>
      </c>
      <c r="D55" s="4">
        <f>'[1]base introducir Mercados '!J57</f>
        <v>80</v>
      </c>
      <c r="E55" s="4">
        <f>'[1]base introducir Mercados '!K57</f>
        <v>80</v>
      </c>
      <c r="F55" s="4">
        <f>'[1]base introducir Mercados '!L57</f>
        <v>80</v>
      </c>
      <c r="G55" s="16">
        <f>'[1]base introducir Mercados '!M57</f>
        <v>75</v>
      </c>
      <c r="H55" s="4">
        <f>'[1]base introducir Mercados '!N57</f>
        <v>50</v>
      </c>
      <c r="I55" s="6">
        <f>'[1]base introducir Mercados '!P57</f>
        <v>83</v>
      </c>
      <c r="J55" s="17"/>
    </row>
    <row r="56" spans="1:10" ht="24.75" customHeight="1" x14ac:dyDescent="0.2">
      <c r="A56" s="4" t="str">
        <f>'[1]base introducir Mercados '!A58</f>
        <v>Ajo, primera</v>
      </c>
      <c r="B56" s="15" t="str">
        <f>'[1]base introducir Mercados '!H58</f>
        <v>lb</v>
      </c>
      <c r="C56" s="4">
        <f>'[1]base introducir Mercados '!I58</f>
        <v>170</v>
      </c>
      <c r="D56" s="4">
        <f>'[1]base introducir Mercados '!J58</f>
        <v>190</v>
      </c>
      <c r="E56" s="4">
        <f>'[1]base introducir Mercados '!K58</f>
        <v>175</v>
      </c>
      <c r="F56" s="4">
        <f>'[1]base introducir Mercados '!L58</f>
        <v>180</v>
      </c>
      <c r="G56" s="16">
        <f>'[1]base introducir Mercados '!M58</f>
        <v>200</v>
      </c>
      <c r="H56" s="4">
        <f>'[1]base introducir Mercados '!N58</f>
        <v>160</v>
      </c>
      <c r="I56" s="6">
        <f>'[1]base introducir Mercados '!P58</f>
        <v>199.5</v>
      </c>
      <c r="J56" s="17"/>
    </row>
    <row r="57" spans="1:10" ht="24.75" customHeight="1" x14ac:dyDescent="0.2">
      <c r="A57" s="4" t="str">
        <f>'[1]base introducir Mercados '!A59</f>
        <v>Ajo criollo (Peguero), primera</v>
      </c>
      <c r="B57" s="15" t="str">
        <f>'[1]base introducir Mercados '!H59</f>
        <v>lb</v>
      </c>
      <c r="C57" s="4">
        <f>'[1]base introducir Mercados '!I59</f>
        <v>130</v>
      </c>
      <c r="D57" s="4">
        <f>'[1]base introducir Mercados '!J59</f>
        <v>0</v>
      </c>
      <c r="E57" s="4">
        <f>'[1]base introducir Mercados '!K59</f>
        <v>200</v>
      </c>
      <c r="F57" s="4">
        <f>'[1]base introducir Mercados '!L59</f>
        <v>0</v>
      </c>
      <c r="G57" s="16">
        <f>'[1]base introducir Mercados '!M59</f>
        <v>0</v>
      </c>
      <c r="H57" s="4">
        <f>'[1]base introducir Mercados '!N59</f>
        <v>0</v>
      </c>
      <c r="I57" s="6"/>
      <c r="J57" s="17"/>
    </row>
    <row r="58" spans="1:10" ht="24.75" customHeight="1" x14ac:dyDescent="0.2">
      <c r="A58" s="4" t="str">
        <f>'[1]base introducir Mercados '!A60</f>
        <v>Auyama (Cabello de Angel), primera</v>
      </c>
      <c r="B58" s="15" t="str">
        <f>'[1]base introducir Mercados '!H60</f>
        <v>lb</v>
      </c>
      <c r="C58" s="4">
        <f>'[1]base introducir Mercados '!I60</f>
        <v>40</v>
      </c>
      <c r="D58" s="4">
        <f>'[1]base introducir Mercados '!J60</f>
        <v>45</v>
      </c>
      <c r="E58" s="4">
        <f>'[1]base introducir Mercados '!K60</f>
        <v>40</v>
      </c>
      <c r="F58" s="4">
        <f>'[1]base introducir Mercados '!L60</f>
        <v>50</v>
      </c>
      <c r="G58" s="16">
        <f>'[1]base introducir Mercados '!M60</f>
        <v>50</v>
      </c>
      <c r="H58" s="4">
        <f>'[1]base introducir Mercados '!N60</f>
        <v>35</v>
      </c>
      <c r="I58" s="6">
        <f>'[1]base introducir Mercados '!P60</f>
        <v>28.8</v>
      </c>
      <c r="J58" s="17"/>
    </row>
    <row r="59" spans="1:10" ht="24.75" customHeight="1" x14ac:dyDescent="0.2">
      <c r="A59" s="4" t="str">
        <f>'[1]base introducir Mercados '!A61</f>
        <v>Berenjena (Pompadur), primera</v>
      </c>
      <c r="B59" s="15" t="str">
        <f>'[1]base introducir Mercados '!H61</f>
        <v>lb</v>
      </c>
      <c r="C59" s="4">
        <f>'[1]base introducir Mercados '!I61</f>
        <v>0</v>
      </c>
      <c r="D59" s="4">
        <f>'[1]base introducir Mercados '!J61</f>
        <v>0</v>
      </c>
      <c r="E59" s="4">
        <f>'[1]base introducir Mercados '!K61</f>
        <v>0</v>
      </c>
      <c r="F59" s="4">
        <f>'[1]base introducir Mercados '!L61</f>
        <v>0</v>
      </c>
      <c r="G59" s="16">
        <f>'[1]base introducir Mercados '!M61</f>
        <v>0</v>
      </c>
      <c r="H59" s="4">
        <f>'[1]base introducir Mercados '!N61</f>
        <v>37.5</v>
      </c>
      <c r="I59" s="6">
        <f>'[1]base introducir Mercados '!P61</f>
        <v>32</v>
      </c>
      <c r="J59" s="17"/>
    </row>
    <row r="60" spans="1:10" ht="24.75" customHeight="1" x14ac:dyDescent="0.2">
      <c r="A60" s="4" t="str">
        <f>'[1]base introducir Mercados '!A62</f>
        <v>Berenjena (Pompadur), primera</v>
      </c>
      <c r="B60" s="15" t="str">
        <f>'[1]base introducir Mercados '!H62</f>
        <v>lb</v>
      </c>
      <c r="C60" s="4">
        <f>'[1]base introducir Mercados '!I62</f>
        <v>40</v>
      </c>
      <c r="D60" s="4">
        <f>'[1]base introducir Mercados '!J62</f>
        <v>43.75</v>
      </c>
      <c r="E60" s="4">
        <f>'[1]base introducir Mercados '!K62</f>
        <v>37.5</v>
      </c>
      <c r="F60" s="4">
        <f>'[1]base introducir Mercados '!L62</f>
        <v>43.75</v>
      </c>
      <c r="G60" s="16">
        <f>'[1]base introducir Mercados '!M62</f>
        <v>43.75</v>
      </c>
      <c r="H60" s="4">
        <f>'[1]base introducir Mercados '!N62</f>
        <v>37.5</v>
      </c>
      <c r="I60" s="6">
        <f>'[1]base introducir Mercados '!P62</f>
        <v>29</v>
      </c>
      <c r="J60" s="17"/>
    </row>
    <row r="61" spans="1:10" ht="24.75" customHeight="1" x14ac:dyDescent="0.2">
      <c r="A61" s="4" t="str">
        <f>'[1]base introducir Mercados '!A63</f>
        <v>Cebolla amarilla (Israel H-202), primera</v>
      </c>
      <c r="B61" s="15" t="str">
        <f>'[1]base introducir Mercados '!H63</f>
        <v>lb</v>
      </c>
      <c r="C61" s="4">
        <f>'[1]base introducir Mercados '!I63</f>
        <v>0</v>
      </c>
      <c r="D61" s="4">
        <f>'[1]base introducir Mercados '!J63</f>
        <v>0</v>
      </c>
      <c r="E61" s="4">
        <f>'[1]base introducir Mercados '!K63</f>
        <v>0</v>
      </c>
      <c r="F61" s="4">
        <f>'[1]base introducir Mercados '!L63</f>
        <v>0</v>
      </c>
      <c r="G61" s="16">
        <f>'[1]base introducir Mercados '!M63</f>
        <v>0</v>
      </c>
      <c r="H61" s="4">
        <f>'[1]base introducir Mercados '!N63</f>
        <v>0</v>
      </c>
      <c r="I61" s="6">
        <f>'[1]base introducir Mercados '!P63</f>
        <v>50</v>
      </c>
      <c r="J61" s="17"/>
    </row>
    <row r="62" spans="1:10" ht="24.75" customHeight="1" x14ac:dyDescent="0.2">
      <c r="A62" s="4" t="str">
        <f>'[1]base introducir Mercados '!A64</f>
        <v>Cebolla roja (Ciban), pequeña</v>
      </c>
      <c r="B62" s="15" t="str">
        <f>'[1]base introducir Mercados '!H64</f>
        <v>lb</v>
      </c>
      <c r="C62" s="4">
        <f>'[1]base introducir Mercados '!I64</f>
        <v>50</v>
      </c>
      <c r="D62" s="4">
        <f>'[1]base introducir Mercados '!J64</f>
        <v>60</v>
      </c>
      <c r="E62" s="4">
        <f>'[1]base introducir Mercados '!K64</f>
        <v>50</v>
      </c>
      <c r="F62" s="4">
        <f>'[1]base introducir Mercados '!L64</f>
        <v>60</v>
      </c>
      <c r="G62" s="16">
        <f>'[1]base introducir Mercados '!M64</f>
        <v>60</v>
      </c>
      <c r="H62" s="4">
        <f>'[1]base introducir Mercados '!N64</f>
        <v>50</v>
      </c>
      <c r="I62" s="6">
        <f>'[1]base introducir Mercados '!P64</f>
        <v>48.8</v>
      </c>
      <c r="J62" s="17"/>
    </row>
    <row r="63" spans="1:10" ht="24.75" customHeight="1" x14ac:dyDescent="0.2">
      <c r="A63" s="4" t="str">
        <f>'[1]base introducir Mercados '!A65</f>
        <v>Cebolla amarilla (Importada), primera</v>
      </c>
      <c r="B63" s="15" t="str">
        <f>'[1]base introducir Mercados '!H65</f>
        <v>lb</v>
      </c>
      <c r="C63" s="4">
        <f>'[1]base introducir Mercados '!I65</f>
        <v>50</v>
      </c>
      <c r="D63" s="4">
        <f>'[1]base introducir Mercados '!J65</f>
        <v>60</v>
      </c>
      <c r="E63" s="4">
        <f>'[1]base introducir Mercados '!K65</f>
        <v>50</v>
      </c>
      <c r="F63" s="4">
        <f>'[1]base introducir Mercados '!L65</f>
        <v>60</v>
      </c>
      <c r="G63" s="16">
        <f>'[1]base introducir Mercados '!M65</f>
        <v>55</v>
      </c>
      <c r="H63" s="4">
        <f>'[1]base introducir Mercados '!N65</f>
        <v>50</v>
      </c>
      <c r="I63" s="6">
        <f>'[1]base introducir Mercados '!P65</f>
        <v>49.666666666666664</v>
      </c>
      <c r="J63" s="17"/>
    </row>
    <row r="64" spans="1:10" ht="24.75" customHeight="1" x14ac:dyDescent="0.2">
      <c r="A64" s="4" t="str">
        <f>'[1]base introducir Mercados '!A66</f>
        <v>Cebolla roja (Importada) primera, mediana</v>
      </c>
      <c r="B64" s="15" t="str">
        <f>'[1]base introducir Mercados '!H66</f>
        <v>lb</v>
      </c>
      <c r="C64" s="4">
        <f>'[1]base introducir Mercados '!I66</f>
        <v>60</v>
      </c>
      <c r="D64" s="4">
        <f>'[1]base introducir Mercados '!J66</f>
        <v>65</v>
      </c>
      <c r="E64" s="4">
        <f>'[1]base introducir Mercados '!K66</f>
        <v>60</v>
      </c>
      <c r="F64" s="4">
        <f>'[1]base introducir Mercados '!L66</f>
        <v>60</v>
      </c>
      <c r="G64" s="16">
        <f>'[1]base introducir Mercados '!M66</f>
        <v>60</v>
      </c>
      <c r="H64" s="4">
        <f>'[1]base introducir Mercados '!N66</f>
        <v>0</v>
      </c>
      <c r="I64" s="6">
        <f>'[1]base introducir Mercados '!P66</f>
        <v>50.5</v>
      </c>
      <c r="J64" s="17"/>
    </row>
    <row r="65" spans="1:10" ht="24.75" customHeight="1" x14ac:dyDescent="0.2">
      <c r="A65" s="4" t="str">
        <f>'[1]base introducir Mercados '!A67</f>
        <v>Molondrón</v>
      </c>
      <c r="B65" s="15" t="str">
        <f>'[1]base introducir Mercados '!H67</f>
        <v>lb</v>
      </c>
      <c r="C65" s="4">
        <f>'[1]base introducir Mercados '!I67</f>
        <v>45</v>
      </c>
      <c r="D65" s="4">
        <f>'[1]base introducir Mercados '!J67</f>
        <v>60</v>
      </c>
      <c r="E65" s="4">
        <f>'[1]base introducir Mercados '!K67</f>
        <v>50</v>
      </c>
      <c r="F65" s="4">
        <f>'[1]base introducir Mercados '!L67</f>
        <v>60</v>
      </c>
      <c r="G65" s="16">
        <f>'[1]base introducir Mercados '!M67</f>
        <v>60</v>
      </c>
      <c r="H65" s="4">
        <f>'[1]base introducir Mercados '!N67</f>
        <v>40</v>
      </c>
      <c r="I65" s="6">
        <f>'[1]base introducir Mercados '!P67</f>
        <v>53.666666666666664</v>
      </c>
      <c r="J65" s="17"/>
    </row>
    <row r="66" spans="1:10" ht="24.75" customHeight="1" x14ac:dyDescent="0.2">
      <c r="A66" s="4" t="str">
        <f>'[1]base introducir Mercados '!A68</f>
        <v>Pepino (Poisent), primera</v>
      </c>
      <c r="B66" s="15" t="str">
        <f>'[1]base introducir Mercados '!H68</f>
        <v>Und</v>
      </c>
      <c r="C66" s="4">
        <f>'[1]base introducir Mercados '!I68</f>
        <v>30</v>
      </c>
      <c r="D66" s="4">
        <f>'[1]base introducir Mercados '!J68</f>
        <v>30</v>
      </c>
      <c r="E66" s="4">
        <f>'[1]base introducir Mercados '!K68</f>
        <v>30</v>
      </c>
      <c r="F66" s="4">
        <f>'[1]base introducir Mercados '!L68</f>
        <v>30</v>
      </c>
      <c r="G66" s="16">
        <f>'[1]base introducir Mercados '!M68</f>
        <v>30</v>
      </c>
      <c r="H66" s="4">
        <f>'[1]base introducir Mercados '!N68</f>
        <v>25</v>
      </c>
      <c r="I66" s="6">
        <f>'[1]base introducir Mercados '!P68</f>
        <v>21.333333333333332</v>
      </c>
      <c r="J66" s="17"/>
    </row>
    <row r="67" spans="1:10" ht="24.75" customHeight="1" x14ac:dyDescent="0.2">
      <c r="A67" s="4" t="str">
        <f>'[1]base introducir Mercados '!A69</f>
        <v>Tayota  (Verde), mediana</v>
      </c>
      <c r="B67" s="15" t="str">
        <f>'[1]base introducir Mercados '!H69</f>
        <v>Unidad</v>
      </c>
      <c r="C67" s="4">
        <f>'[1]base introducir Mercados '!I69</f>
        <v>30</v>
      </c>
      <c r="D67" s="4">
        <f>'[1]base introducir Mercados '!J69</f>
        <v>40</v>
      </c>
      <c r="E67" s="4">
        <f>'[1]base introducir Mercados '!K69</f>
        <v>30</v>
      </c>
      <c r="F67" s="4">
        <f>'[1]base introducir Mercados '!L69</f>
        <v>40</v>
      </c>
      <c r="G67" s="16">
        <f>'[1]base introducir Mercados '!M69</f>
        <v>40</v>
      </c>
      <c r="H67" s="4">
        <f>'[1]base introducir Mercados '!N69</f>
        <v>25</v>
      </c>
      <c r="I67" s="6">
        <f>'[1]base introducir Mercados '!P69</f>
        <v>25.833333333333332</v>
      </c>
      <c r="J67" s="17"/>
    </row>
    <row r="68" spans="1:10" ht="24.75" customHeight="1" x14ac:dyDescent="0.2">
      <c r="A68" s="4" t="str">
        <f>'[1]base introducir Mercados '!A70</f>
        <v>Lechuga en hojas (Bronce Minotte) , primera</v>
      </c>
      <c r="B68" s="15" t="str">
        <f>'[1]base introducir Mercados '!H70</f>
        <v>Mata</v>
      </c>
      <c r="C68" s="4">
        <f>'[1]base introducir Mercados '!I70</f>
        <v>50</v>
      </c>
      <c r="D68" s="4">
        <f>'[1]base introducir Mercados '!J70</f>
        <v>70</v>
      </c>
      <c r="E68" s="4">
        <f>'[1]base introducir Mercados '!K70</f>
        <v>65</v>
      </c>
      <c r="F68" s="4">
        <f>'[1]base introducir Mercados '!L70</f>
        <v>75</v>
      </c>
      <c r="G68" s="16">
        <f>'[1]base introducir Mercados '!M70</f>
        <v>75</v>
      </c>
      <c r="H68" s="4">
        <f>'[1]base introducir Mercados '!N70</f>
        <v>45</v>
      </c>
      <c r="I68" s="6">
        <f>'[1]base introducir Mercados '!P70</f>
        <v>36</v>
      </c>
      <c r="J68" s="17"/>
    </row>
    <row r="69" spans="1:10" ht="24.75" customHeight="1" x14ac:dyDescent="0.2">
      <c r="A69" s="4" t="str">
        <f>'[1]base introducir Mercados '!A71</f>
        <v>Lechuga (Repollada),primera</v>
      </c>
      <c r="B69" s="15" t="str">
        <f>'[1]base introducir Mercados '!H71</f>
        <v>lb</v>
      </c>
      <c r="C69" s="4">
        <f>'[1]base introducir Mercados '!I71</f>
        <v>70</v>
      </c>
      <c r="D69" s="4">
        <f>'[1]base introducir Mercados '!J71</f>
        <v>65</v>
      </c>
      <c r="E69" s="4">
        <f>'[1]base introducir Mercados '!K71</f>
        <v>65</v>
      </c>
      <c r="F69" s="4">
        <f>'[1]base introducir Mercados '!L71</f>
        <v>80</v>
      </c>
      <c r="G69" s="16">
        <f>'[1]base introducir Mercados '!M71</f>
        <v>80</v>
      </c>
      <c r="H69" s="4">
        <f>'[1]base introducir Mercados '!N71</f>
        <v>50</v>
      </c>
      <c r="I69" s="6">
        <f>'[1]base introducir Mercados '!P71</f>
        <v>50.166666666666664</v>
      </c>
      <c r="J69" s="17"/>
    </row>
    <row r="70" spans="1:10" ht="24.75" customHeight="1" x14ac:dyDescent="0.2">
      <c r="A70" s="4" t="str">
        <f>'[1]base introducir Mercados '!A72</f>
        <v>Remolacha (Bonanza), primera</v>
      </c>
      <c r="B70" s="15" t="str">
        <f>'[1]base introducir Mercados '!H72</f>
        <v>lb</v>
      </c>
      <c r="C70" s="4">
        <f>'[1]base introducir Mercados '!I72</f>
        <v>40</v>
      </c>
      <c r="D70" s="4">
        <f>'[1]base introducir Mercados '!J72</f>
        <v>45</v>
      </c>
      <c r="E70" s="4">
        <f>'[1]base introducir Mercados '!K72</f>
        <v>35</v>
      </c>
      <c r="F70" s="4">
        <f>'[1]base introducir Mercados '!L72</f>
        <v>45</v>
      </c>
      <c r="G70" s="16">
        <f>'[1]base introducir Mercados '!M72</f>
        <v>75</v>
      </c>
      <c r="H70" s="4">
        <f>'[1]base introducir Mercados '!N72</f>
        <v>35</v>
      </c>
      <c r="I70" s="6">
        <f>'[1]base introducir Mercados '!P72</f>
        <v>46</v>
      </c>
      <c r="J70" s="17"/>
    </row>
    <row r="71" spans="1:10" ht="24.75" customHeight="1" x14ac:dyDescent="0.2">
      <c r="A71" s="4" t="str">
        <f>'[1]base introducir Mercados '!A73</f>
        <v>Repollo (Emblem), primera</v>
      </c>
      <c r="B71" s="15" t="str">
        <f>'[1]base introducir Mercados '!H73</f>
        <v>Unidad</v>
      </c>
      <c r="C71" s="4">
        <f>'[1]base introducir Mercados '!I73</f>
        <v>125</v>
      </c>
      <c r="D71" s="4">
        <f>'[1]base introducir Mercados '!J73</f>
        <v>160</v>
      </c>
      <c r="E71" s="4">
        <f>'[1]base introducir Mercados '!K73</f>
        <v>150</v>
      </c>
      <c r="F71" s="4">
        <f>'[1]base introducir Mercados '!L73</f>
        <v>150</v>
      </c>
      <c r="G71" s="16">
        <f>'[1]base introducir Mercados '!M73</f>
        <v>130</v>
      </c>
      <c r="H71" s="4">
        <f>'[1]base introducir Mercados '!N73</f>
        <v>100</v>
      </c>
      <c r="I71" s="6">
        <f>'[1]base introducir Mercados '!P73</f>
        <v>99</v>
      </c>
      <c r="J71" s="17"/>
    </row>
    <row r="72" spans="1:10" ht="24" customHeight="1" x14ac:dyDescent="0.2">
      <c r="A72" s="4" t="str">
        <f>'[1]base introducir Mercados '!A74</f>
        <v>Tomate (Ensalada), (Wolter), invernadero</v>
      </c>
      <c r="B72" s="15" t="str">
        <f>'[1]base introducir Mercados '!H74</f>
        <v>lb</v>
      </c>
      <c r="C72" s="4">
        <f>'[1]base introducir Mercados '!I74</f>
        <v>60</v>
      </c>
      <c r="D72" s="4">
        <f>'[1]base introducir Mercados '!J74</f>
        <v>60</v>
      </c>
      <c r="E72" s="4">
        <f>'[1]base introducir Mercados '!K74</f>
        <v>60</v>
      </c>
      <c r="F72" s="4">
        <f>'[1]base introducir Mercados '!L74</f>
        <v>60</v>
      </c>
      <c r="G72" s="16">
        <f>'[1]base introducir Mercados '!M74</f>
        <v>65</v>
      </c>
      <c r="H72" s="4">
        <f>'[1]base introducir Mercados '!N74</f>
        <v>45</v>
      </c>
      <c r="I72" s="6">
        <f>'[1]base introducir Mercados '!P74</f>
        <v>44.5</v>
      </c>
      <c r="J72" s="17"/>
    </row>
    <row r="73" spans="1:10" ht="1.5" hidden="1" customHeight="1" x14ac:dyDescent="0.2">
      <c r="A73" s="4" t="str">
        <f>'[1]base introducir Mercados '!A75</f>
        <v>Tomate (Industrial), (Nies), grande</v>
      </c>
      <c r="B73" s="15" t="str">
        <f>'[1]base introducir Mercados '!H75</f>
        <v>lb</v>
      </c>
      <c r="C73" s="4">
        <f>'[1]base introducir Mercados '!I75</f>
        <v>0</v>
      </c>
      <c r="D73" s="4">
        <f>'[1]base introducir Mercados '!J75</f>
        <v>0</v>
      </c>
      <c r="E73" s="4">
        <f>'[1]base introducir Mercados '!K75</f>
        <v>0</v>
      </c>
      <c r="F73" s="4">
        <f>'[1]base introducir Mercados '!L75</f>
        <v>0</v>
      </c>
      <c r="G73" s="16">
        <f>'[1]base introducir Mercados '!M75</f>
        <v>0</v>
      </c>
      <c r="H73" s="4">
        <f>'[1]base introducir Mercados '!N75</f>
        <v>0</v>
      </c>
      <c r="I73" s="6">
        <f>'[1]base introducir Mercados '!P75</f>
        <v>0</v>
      </c>
      <c r="J73" s="17"/>
    </row>
    <row r="74" spans="1:10" ht="24.75" customHeight="1" x14ac:dyDescent="0.2">
      <c r="A74" s="4" t="str">
        <f>'[1]base introducir Mercados '!A76</f>
        <v>Tomate (Bugalú), primera</v>
      </c>
      <c r="B74" s="15" t="str">
        <f>'[1]base introducir Mercados '!H76</f>
        <v>lb</v>
      </c>
      <c r="C74" s="4">
        <f>'[1]base introducir Mercados '!I76</f>
        <v>55</v>
      </c>
      <c r="D74" s="4">
        <f>'[1]base introducir Mercados '!J76</f>
        <v>60</v>
      </c>
      <c r="E74" s="4">
        <f>'[1]base introducir Mercados '!K76</f>
        <v>55</v>
      </c>
      <c r="F74" s="4">
        <f>'[1]base introducir Mercados '!L76</f>
        <v>60</v>
      </c>
      <c r="G74" s="16">
        <f>'[1]base introducir Mercados '!M76</f>
        <v>65</v>
      </c>
      <c r="H74" s="4">
        <f>'[1]base introducir Mercados '!N76</f>
        <v>45</v>
      </c>
      <c r="I74" s="6">
        <f>'[1]base introducir Mercados '!P76</f>
        <v>44</v>
      </c>
      <c r="J74" s="17"/>
    </row>
    <row r="75" spans="1:10" ht="24.75" customHeight="1" x14ac:dyDescent="0.2">
      <c r="A75" s="4" t="str">
        <f>'[1]base introducir Mercados '!A77</f>
        <v>Zanahoria (Chantenay), primera</v>
      </c>
      <c r="B75" s="15" t="str">
        <f>'[1]base introducir Mercados '!H77</f>
        <v>lb</v>
      </c>
      <c r="C75" s="4">
        <f>'[1]base introducir Mercados '!I77</f>
        <v>40</v>
      </c>
      <c r="D75" s="4">
        <f>'[1]base introducir Mercados '!J77</f>
        <v>50</v>
      </c>
      <c r="E75" s="4">
        <f>'[1]base introducir Mercados '!K77</f>
        <v>35</v>
      </c>
      <c r="F75" s="4">
        <f>'[1]base introducir Mercados '!L77</f>
        <v>40</v>
      </c>
      <c r="G75" s="16">
        <f>'[1]base introducir Mercados '!M77</f>
        <v>40</v>
      </c>
      <c r="H75" s="4">
        <f>'[1]base introducir Mercados '!N77</f>
        <v>30</v>
      </c>
      <c r="I75" s="6">
        <f>'[1]base introducir Mercados '!P77</f>
        <v>35</v>
      </c>
      <c r="J75" s="17"/>
    </row>
    <row r="76" spans="1:10" ht="24.75" customHeight="1" x14ac:dyDescent="0.2">
      <c r="A76" s="4" t="str">
        <f>'[1]base introducir Mercados '!A78</f>
        <v>Coliflor (Magestic), segunda</v>
      </c>
      <c r="B76" s="15" t="str">
        <f>'[1]base introducir Mercados '!H78</f>
        <v>lb</v>
      </c>
      <c r="C76" s="4">
        <f>'[1]base introducir Mercados '!I78</f>
        <v>65</v>
      </c>
      <c r="D76" s="4">
        <f>'[1]base introducir Mercados '!J78</f>
        <v>80</v>
      </c>
      <c r="E76" s="4">
        <f>'[1]base introducir Mercados '!K78</f>
        <v>0</v>
      </c>
      <c r="F76" s="4">
        <f>'[1]base introducir Mercados '!L78</f>
        <v>80</v>
      </c>
      <c r="G76" s="16">
        <f>'[1]base introducir Mercados '!M78</f>
        <v>100</v>
      </c>
      <c r="H76" s="4">
        <f>'[1]base introducir Mercados '!N78</f>
        <v>60</v>
      </c>
      <c r="I76" s="6">
        <f>'[1]base introducir Mercados '!P78</f>
        <v>66.5</v>
      </c>
      <c r="J76" s="17"/>
    </row>
    <row r="77" spans="1:10" ht="24.75" customHeight="1" x14ac:dyDescent="0.2">
      <c r="A77" s="4" t="str">
        <f>'[1]base introducir Mercados '!A79</f>
        <v>Brócolis (Zacata), primera</v>
      </c>
      <c r="B77" s="15" t="str">
        <f>'[1]base introducir Mercados '!H79</f>
        <v>lb</v>
      </c>
      <c r="C77" s="4">
        <f>'[1]base introducir Mercados '!I79</f>
        <v>65</v>
      </c>
      <c r="D77" s="4">
        <f>'[1]base introducir Mercados '!J79</f>
        <v>80</v>
      </c>
      <c r="E77" s="4">
        <f>'[1]base introducir Mercados '!K79</f>
        <v>0</v>
      </c>
      <c r="F77" s="4">
        <f>'[1]base introducir Mercados '!L79</f>
        <v>80</v>
      </c>
      <c r="G77" s="16">
        <f>'[1]base introducir Mercados '!M79</f>
        <v>100</v>
      </c>
      <c r="H77" s="4">
        <f>'[1]base introducir Mercados '!N79</f>
        <v>60</v>
      </c>
      <c r="I77" s="6">
        <f>'[1]base introducir Mercados '!P79</f>
        <v>66.5</v>
      </c>
      <c r="J77" s="17"/>
    </row>
    <row r="78" spans="1:10" ht="24.75" customHeight="1" x14ac:dyDescent="0.2">
      <c r="A78" s="4" t="str">
        <f>'[1]base introducir Mercados '!A80</f>
        <v>Vainita larga, primera</v>
      </c>
      <c r="B78" s="15" t="str">
        <f>'[1]base introducir Mercados '!H80</f>
        <v>lb</v>
      </c>
      <c r="C78" s="4">
        <f>'[1]base introducir Mercados '!I80</f>
        <v>50</v>
      </c>
      <c r="D78" s="4">
        <f>'[1]base introducir Mercados '!J80</f>
        <v>70</v>
      </c>
      <c r="E78" s="4">
        <f>'[1]base introducir Mercados '!K80</f>
        <v>0</v>
      </c>
      <c r="F78" s="4">
        <f>'[1]base introducir Mercados '!L80</f>
        <v>70</v>
      </c>
      <c r="G78" s="16">
        <f>'[1]base introducir Mercados '!M80</f>
        <v>80</v>
      </c>
      <c r="H78" s="4">
        <f>'[1]base introducir Mercados '!N80</f>
        <v>60</v>
      </c>
      <c r="I78" s="6">
        <f>'[1]base introducir Mercados '!P80</f>
        <v>43.5</v>
      </c>
      <c r="J78" s="17"/>
    </row>
    <row r="79" spans="1:10" ht="24.75" customHeight="1" x14ac:dyDescent="0.2">
      <c r="A79" s="4" t="str">
        <f>'[1]base introducir Mercados '!A81</f>
        <v>Rábano (Crison), primera</v>
      </c>
      <c r="B79" s="15" t="str">
        <f>'[1]base introducir Mercados '!H81</f>
        <v>lb</v>
      </c>
      <c r="C79" s="4">
        <f>'[1]base introducir Mercados '!I81</f>
        <v>50</v>
      </c>
      <c r="D79" s="4">
        <f>'[1]base introducir Mercados '!J81</f>
        <v>100</v>
      </c>
      <c r="E79" s="4">
        <f>'[1]base introducir Mercados '!K81</f>
        <v>150</v>
      </c>
      <c r="F79" s="4">
        <f>'[1]base introducir Mercados '!L81</f>
        <v>100</v>
      </c>
      <c r="G79" s="16">
        <f>'[1]base introducir Mercados '!M81</f>
        <v>100</v>
      </c>
      <c r="H79" s="4">
        <f>'[1]base introducir Mercados '!N81</f>
        <v>70</v>
      </c>
      <c r="I79" s="6"/>
      <c r="J79" s="17"/>
    </row>
    <row r="80" spans="1:10" ht="24.75" customHeight="1" x14ac:dyDescent="0.2">
      <c r="A80" s="4" t="str">
        <f>'[1]base introducir Mercados '!A82</f>
        <v>Espinaca (Pack Choi), primera</v>
      </c>
      <c r="B80" s="15" t="str">
        <f>'[1]base introducir Mercados '!H82</f>
        <v>Paq/lib</v>
      </c>
      <c r="C80" s="4">
        <f>'[1]base introducir Mercados '!I82</f>
        <v>50</v>
      </c>
      <c r="D80" s="4">
        <f>'[1]base introducir Mercados '!J82</f>
        <v>65</v>
      </c>
      <c r="E80" s="4">
        <f>'[1]base introducir Mercados '!K82</f>
        <v>60</v>
      </c>
      <c r="F80" s="4">
        <f>'[1]base introducir Mercados '!L82</f>
        <v>70</v>
      </c>
      <c r="G80" s="16">
        <f>'[1]base introducir Mercados '!M82</f>
        <v>75</v>
      </c>
      <c r="H80" s="4">
        <f>'[1]base introducir Mercados '!N82</f>
        <v>40</v>
      </c>
      <c r="I80" s="6">
        <f>'[1]base introducir Mercados '!P82</f>
        <v>180.83333333333331</v>
      </c>
      <c r="J80" s="17"/>
    </row>
    <row r="81" spans="1:10" ht="24.75" customHeight="1" x14ac:dyDescent="0.2">
      <c r="A81" s="4" t="str">
        <f>'[1]base introducir Mercados '!A83</f>
        <v>Cilantro (Long Standing), primera</v>
      </c>
      <c r="B81" s="15" t="str">
        <f>'[1]base introducir Mercados '!H83</f>
        <v>Paq</v>
      </c>
      <c r="C81" s="4">
        <f>'[1]base introducir Mercados '!I83</f>
        <v>65</v>
      </c>
      <c r="D81" s="4">
        <f>'[1]base introducir Mercados '!J83</f>
        <v>100</v>
      </c>
      <c r="E81" s="4">
        <f>'[1]base introducir Mercados '!K83</f>
        <v>85</v>
      </c>
      <c r="F81" s="4">
        <f>'[1]base introducir Mercados '!L83</f>
        <v>80</v>
      </c>
      <c r="G81" s="16">
        <f>'[1]base introducir Mercados '!M83</f>
        <v>90</v>
      </c>
      <c r="H81" s="4">
        <f>'[1]base introducir Mercados '!N83</f>
        <v>50</v>
      </c>
      <c r="I81" s="6">
        <f>'[1]base introducir Mercados '!P83</f>
        <v>256</v>
      </c>
      <c r="J81" s="17"/>
    </row>
    <row r="82" spans="1:10" ht="24.75" customHeight="1" x14ac:dyDescent="0.2">
      <c r="A82" s="4" t="str">
        <f>'[1]base introducir Mercados '!A84</f>
        <v>Verdurita (Crispum), grande, primera</v>
      </c>
      <c r="B82" s="15" t="str">
        <f>'[1]base introducir Mercados '!H84</f>
        <v>Paq/1.5 lb</v>
      </c>
      <c r="C82" s="4">
        <f>'[1]base introducir Mercados '!I84</f>
        <v>180</v>
      </c>
      <c r="D82" s="4">
        <f>'[1]base introducir Mercados '!J84</f>
        <v>200</v>
      </c>
      <c r="E82" s="4">
        <f>'[1]base introducir Mercados '!K84</f>
        <v>200</v>
      </c>
      <c r="F82" s="4">
        <f>'[1]base introducir Mercados '!L84</f>
        <v>150</v>
      </c>
      <c r="G82" s="16">
        <f>'[1]base introducir Mercados '!M84</f>
        <v>200</v>
      </c>
      <c r="H82" s="4">
        <f>'[1]base introducir Mercados '!N84</f>
        <v>150</v>
      </c>
      <c r="I82" s="6">
        <f>'[1]base introducir Mercados '!P84</f>
        <v>256</v>
      </c>
      <c r="J82" s="17"/>
    </row>
    <row r="83" spans="1:10" ht="24.75" customHeight="1" x14ac:dyDescent="0.2">
      <c r="A83" s="4" t="str">
        <f>'[1]base introducir Mercados '!A85</f>
        <v>Apio (Utah 52-70), primera</v>
      </c>
      <c r="B83" s="15" t="str">
        <f>'[1]base introducir Mercados '!H85</f>
        <v>Paq/1.5 lb</v>
      </c>
      <c r="C83" s="4">
        <f>'[1]base introducir Mercados '!I85</f>
        <v>57.692307692307693</v>
      </c>
      <c r="D83" s="4">
        <f>'[1]base introducir Mercados '!J85</f>
        <v>75</v>
      </c>
      <c r="E83" s="4">
        <f>'[1]base introducir Mercados '!K85</f>
        <v>75</v>
      </c>
      <c r="F83" s="4">
        <f>'[1]base introducir Mercados '!L85</f>
        <v>70</v>
      </c>
      <c r="G83" s="16">
        <f>'[1]base introducir Mercados '!M85</f>
        <v>80</v>
      </c>
      <c r="H83" s="4">
        <f>'[1]base introducir Mercados '!N85</f>
        <v>50</v>
      </c>
      <c r="I83" s="6">
        <f>'[1]base introducir Mercados '!P85</f>
        <v>53.833333333333336</v>
      </c>
      <c r="J83" s="17"/>
    </row>
    <row r="84" spans="1:10" ht="24.75" customHeight="1" x14ac:dyDescent="0.2">
      <c r="A84" s="4" t="str">
        <f>'[1]base introducir Mercados '!A86</f>
        <v>Puerro (Carentan), primera, fino</v>
      </c>
      <c r="B84" s="15" t="str">
        <f>'[1]base introducir Mercados '!H86</f>
        <v>Paq/lb</v>
      </c>
      <c r="C84" s="4">
        <f>'[1]base introducir Mercados '!I86</f>
        <v>75</v>
      </c>
      <c r="D84" s="4">
        <f>'[1]base introducir Mercados '!J86</f>
        <v>90</v>
      </c>
      <c r="E84" s="4">
        <f>'[1]base introducir Mercados '!K86</f>
        <v>80</v>
      </c>
      <c r="F84" s="4">
        <f>'[1]base introducir Mercados '!L86</f>
        <v>80</v>
      </c>
      <c r="G84" s="16">
        <f>'[1]base introducir Mercados '!M86</f>
        <v>90</v>
      </c>
      <c r="H84" s="4">
        <f>'[1]base introducir Mercados '!N86</f>
        <v>60</v>
      </c>
      <c r="I84" s="6">
        <f>'[1]base introducir Mercados '!P86</f>
        <v>252.33333333333334</v>
      </c>
      <c r="J84" s="17"/>
    </row>
    <row r="85" spans="1:10" ht="24.75" customHeight="1" x14ac:dyDescent="0.2">
      <c r="A85" s="4"/>
      <c r="B85" s="15"/>
      <c r="C85" s="4"/>
      <c r="D85" s="4"/>
      <c r="E85" s="4"/>
      <c r="F85" s="4"/>
      <c r="G85" s="16"/>
      <c r="H85" s="4"/>
      <c r="I85" s="6"/>
      <c r="J85" s="17"/>
    </row>
    <row r="86" spans="1:10" ht="24.75" customHeight="1" x14ac:dyDescent="0.2">
      <c r="A86" s="7" t="str">
        <f>'[1]base introducir Mercados '!A88</f>
        <v>FRUTAS</v>
      </c>
      <c r="B86" s="15"/>
      <c r="C86" s="4"/>
      <c r="D86" s="4"/>
      <c r="E86" s="4"/>
      <c r="F86" s="4"/>
      <c r="G86" s="16"/>
      <c r="H86" s="4"/>
      <c r="I86" s="6"/>
      <c r="J86" s="17"/>
    </row>
    <row r="87" spans="1:10" ht="24.75" customHeight="1" x14ac:dyDescent="0.2">
      <c r="A87" s="4" t="str">
        <f>'[1]base introducir Mercados '!A89</f>
        <v>Aguacate (Criollo), primera, pequeño</v>
      </c>
      <c r="B87" s="15" t="str">
        <f>'[1]base introducir Mercados '!H89</f>
        <v>Unidad</v>
      </c>
      <c r="C87" s="4">
        <f>'[1]base introducir Mercados '!I89</f>
        <v>45</v>
      </c>
      <c r="D87" s="4">
        <f>'[1]base introducir Mercados '!J89</f>
        <v>50</v>
      </c>
      <c r="E87" s="4">
        <f>'[1]base introducir Mercados '!K89</f>
        <v>30</v>
      </c>
      <c r="F87" s="4">
        <f>'[1]base introducir Mercados '!L89</f>
        <v>40</v>
      </c>
      <c r="G87" s="16">
        <f>'[1]base introducir Mercados '!M89</f>
        <v>50</v>
      </c>
      <c r="H87" s="4">
        <f>'[1]base introducir Mercados '!N89</f>
        <v>25</v>
      </c>
      <c r="I87" s="6">
        <f>'[1]base introducir Mercados '!P89</f>
        <v>56</v>
      </c>
      <c r="J87" s="17"/>
    </row>
    <row r="88" spans="1:10" ht="24.75" customHeight="1" x14ac:dyDescent="0.2">
      <c r="A88" s="4" t="str">
        <f>'[1]base introducir Mercados '!A90</f>
        <v>Aguacate (Semíl-34), primera, mediano</v>
      </c>
      <c r="B88" s="15" t="str">
        <f>'[1]base introducir Mercados '!H90</f>
        <v>Unidad</v>
      </c>
      <c r="C88" s="4">
        <f>'[1]base introducir Mercados '!I90</f>
        <v>0</v>
      </c>
      <c r="D88" s="4">
        <f>'[1]base introducir Mercados '!J90</f>
        <v>0</v>
      </c>
      <c r="E88" s="4">
        <f>'[1]base introducir Mercados '!K90</f>
        <v>35</v>
      </c>
      <c r="F88" s="4">
        <f>'[1]base introducir Mercados '!L90</f>
        <v>0</v>
      </c>
      <c r="G88" s="16">
        <f>'[1]base introducir Mercados '!M90</f>
        <v>0</v>
      </c>
      <c r="H88" s="4">
        <f>'[1]base introducir Mercados '!N90</f>
        <v>0</v>
      </c>
      <c r="I88" s="6"/>
      <c r="J88" s="17"/>
    </row>
    <row r="89" spans="1:10" ht="24.75" customHeight="1" x14ac:dyDescent="0.2">
      <c r="A89" s="4" t="str">
        <f>'[1]base introducir Mercados '!A91</f>
        <v>Aguacate (Popenoe), pequeño</v>
      </c>
      <c r="B89" s="15" t="str">
        <f>'[1]base introducir Mercados '!H91</f>
        <v>Unidad</v>
      </c>
      <c r="C89" s="4">
        <f>'[1]base introducir Mercados '!I91</f>
        <v>0</v>
      </c>
      <c r="D89" s="4">
        <f>'[1]base introducir Mercados '!J91</f>
        <v>0</v>
      </c>
      <c r="E89" s="4">
        <f>'[1]base introducir Mercados '!K91</f>
        <v>40</v>
      </c>
      <c r="F89" s="4">
        <f>'[1]base introducir Mercados '!L91</f>
        <v>0</v>
      </c>
      <c r="G89" s="16">
        <f>'[1]base introducir Mercados '!M91</f>
        <v>0</v>
      </c>
      <c r="H89" s="4">
        <f>'[1]base introducir Mercados '!N91</f>
        <v>0</v>
      </c>
      <c r="I89" s="6">
        <f>'[1]base introducir Mercados '!P91</f>
        <v>59</v>
      </c>
      <c r="J89" s="17"/>
    </row>
    <row r="90" spans="1:10" ht="24.75" customHeight="1" x14ac:dyDescent="0.2">
      <c r="A90" s="4" t="str">
        <f>'[1]base introducir Mercados '!A92</f>
        <v>Aguacate (Carla), primera, mediano</v>
      </c>
      <c r="B90" s="15" t="str">
        <f>'[1]base introducir Mercados '!H92</f>
        <v>Unidad</v>
      </c>
      <c r="C90" s="4">
        <f>'[1]base introducir Mercados '!I92</f>
        <v>0</v>
      </c>
      <c r="D90" s="4">
        <f>'[1]base introducir Mercados '!J92</f>
        <v>0</v>
      </c>
      <c r="E90" s="4">
        <f>'[1]base introducir Mercados '!K92</f>
        <v>0</v>
      </c>
      <c r="F90" s="4">
        <f>'[1]base introducir Mercados '!L92</f>
        <v>0</v>
      </c>
      <c r="G90" s="16">
        <f>'[1]base introducir Mercados '!M92</f>
        <v>0</v>
      </c>
      <c r="H90" s="4">
        <f>'[1]base introducir Mercados '!N92</f>
        <v>0</v>
      </c>
      <c r="I90" s="6">
        <f>'[1]base introducir Mercados '!P92</f>
        <v>59</v>
      </c>
      <c r="J90" s="17"/>
    </row>
    <row r="91" spans="1:10" ht="24.75" customHeight="1" x14ac:dyDescent="0.2">
      <c r="A91" s="4" t="str">
        <f>'[1]base introducir Mercados '!A93</f>
        <v>Aguacate (Benny)  (Grande)</v>
      </c>
      <c r="B91" s="15" t="str">
        <f>'[1]base introducir Mercados '!H93</f>
        <v>Unidad</v>
      </c>
      <c r="C91" s="4">
        <f>'[1]base introducir Mercados '!I93</f>
        <v>0</v>
      </c>
      <c r="D91" s="4">
        <f>'[1]base introducir Mercados '!J93</f>
        <v>0</v>
      </c>
      <c r="E91" s="4">
        <f>'[1]base introducir Mercados '!K93</f>
        <v>40</v>
      </c>
      <c r="F91" s="4">
        <f>'[1]base introducir Mercados '!L93</f>
        <v>0</v>
      </c>
      <c r="G91" s="16">
        <f>'[1]base introducir Mercados '!M93</f>
        <v>0</v>
      </c>
      <c r="H91" s="4">
        <f>'[1]base introducir Mercados '!N93</f>
        <v>0</v>
      </c>
      <c r="I91" s="6">
        <f>'[1]base introducir Mercados '!P93</f>
        <v>69</v>
      </c>
      <c r="J91" s="17"/>
    </row>
    <row r="92" spans="1:10" ht="24.75" customHeight="1" x14ac:dyDescent="0.2">
      <c r="A92" s="4" t="str">
        <f>'[1]base introducir Mercados '!A94</f>
        <v>Lechosa (Maradol), grande, primera</v>
      </c>
      <c r="B92" s="15" t="str">
        <f>'[1]base introducir Mercados '!H94</f>
        <v>Unidad</v>
      </c>
      <c r="C92" s="4">
        <f>'[1]base introducir Mercados '!I94</f>
        <v>0</v>
      </c>
      <c r="D92" s="4">
        <f>'[1]base introducir Mercados '!J94</f>
        <v>0</v>
      </c>
      <c r="E92" s="4">
        <f>'[1]base introducir Mercados '!K94</f>
        <v>0</v>
      </c>
      <c r="F92" s="4">
        <f>'[1]base introducir Mercados '!L94</f>
        <v>0</v>
      </c>
      <c r="G92" s="16">
        <f>'[1]base introducir Mercados '!M94</f>
        <v>0</v>
      </c>
      <c r="H92" s="4">
        <f>'[1]base introducir Mercados '!N94</f>
        <v>120</v>
      </c>
      <c r="I92" s="6">
        <f>'[1]base introducir Mercados '!P94</f>
        <v>108</v>
      </c>
      <c r="J92" s="17"/>
    </row>
    <row r="93" spans="1:10" ht="24.75" customHeight="1" x14ac:dyDescent="0.2">
      <c r="A93" s="4" t="str">
        <f>'[1]base introducir Mercados '!A95</f>
        <v>Lechosa (Maradol), mediana, primera</v>
      </c>
      <c r="B93" s="15" t="str">
        <f>'[1]base introducir Mercados '!H95</f>
        <v>Unidad</v>
      </c>
      <c r="C93" s="4">
        <f>'[1]base introducir Mercados '!I95</f>
        <v>0</v>
      </c>
      <c r="D93" s="4">
        <f>'[1]base introducir Mercados '!J95</f>
        <v>0</v>
      </c>
      <c r="E93" s="4">
        <f>'[1]base introducir Mercados '!K95</f>
        <v>0</v>
      </c>
      <c r="F93" s="4">
        <f>'[1]base introducir Mercados '!L95</f>
        <v>0</v>
      </c>
      <c r="G93" s="16">
        <f>'[1]base introducir Mercados '!M95</f>
        <v>0</v>
      </c>
      <c r="H93" s="4">
        <f>'[1]base introducir Mercados '!N95</f>
        <v>100</v>
      </c>
      <c r="I93" s="6">
        <f>'[1]base introducir Mercados '!P95</f>
        <v>90</v>
      </c>
      <c r="J93" s="17"/>
    </row>
    <row r="94" spans="1:10" ht="24.75" customHeight="1" x14ac:dyDescent="0.2">
      <c r="A94" s="4" t="str">
        <f>'[1]base introducir Mercados '!A96</f>
        <v>Lechosa (Maradol), pequeña, primera</v>
      </c>
      <c r="B94" s="15" t="str">
        <f>'[1]base introducir Mercados '!H96</f>
        <v>Unidad</v>
      </c>
      <c r="C94" s="4">
        <f>'[1]base introducir Mercados '!I96</f>
        <v>0</v>
      </c>
      <c r="D94" s="4">
        <f>'[1]base introducir Mercados '!J96</f>
        <v>0</v>
      </c>
      <c r="E94" s="4">
        <f>'[1]base introducir Mercados '!K96</f>
        <v>0</v>
      </c>
      <c r="F94" s="4">
        <f>'[1]base introducir Mercados '!L96</f>
        <v>0</v>
      </c>
      <c r="G94" s="16">
        <f>'[1]base introducir Mercados '!M96</f>
        <v>0</v>
      </c>
      <c r="H94" s="4">
        <f>'[1]base introducir Mercados '!N96</f>
        <v>80</v>
      </c>
      <c r="I94" s="6">
        <f>'[1]base introducir Mercados '!P96</f>
        <v>72</v>
      </c>
      <c r="J94" s="17"/>
    </row>
    <row r="95" spans="1:10" ht="24.75" customHeight="1" x14ac:dyDescent="0.2">
      <c r="A95" s="4" t="str">
        <f>'[1]base introducir Mercados '!A97</f>
        <v>Lechosa (Red Lady), grande, primera</v>
      </c>
      <c r="B95" s="15" t="str">
        <f>'[1]base introducir Mercados '!H97</f>
        <v>Unidad</v>
      </c>
      <c r="C95" s="4">
        <f>'[1]base introducir Mercados '!I97</f>
        <v>125</v>
      </c>
      <c r="D95" s="4">
        <f>'[1]base introducir Mercados '!J97</f>
        <v>150</v>
      </c>
      <c r="E95" s="4">
        <f>'[1]base introducir Mercados '!K97</f>
        <v>130</v>
      </c>
      <c r="F95" s="4">
        <f>'[1]base introducir Mercados '!L97</f>
        <v>125</v>
      </c>
      <c r="G95" s="16">
        <f>'[1]base introducir Mercados '!M97</f>
        <v>150</v>
      </c>
      <c r="H95" s="4">
        <f>'[1]base introducir Mercados '!N97</f>
        <v>120</v>
      </c>
      <c r="I95" s="6">
        <f>'[1]base introducir Mercados '!P97</f>
        <v>108</v>
      </c>
      <c r="J95" s="17"/>
    </row>
    <row r="96" spans="1:10" ht="24.75" customHeight="1" x14ac:dyDescent="0.2">
      <c r="A96" s="4" t="str">
        <f>'[1]base introducir Mercados '!A98</f>
        <v>Lechosa (Red Lady), mediana, primera</v>
      </c>
      <c r="B96" s="15" t="str">
        <f>'[1]base introducir Mercados '!H98</f>
        <v>Unidad</v>
      </c>
      <c r="C96" s="4">
        <f>'[1]base introducir Mercados '!I98</f>
        <v>85</v>
      </c>
      <c r="D96" s="4">
        <f>'[1]base introducir Mercados '!J98</f>
        <v>125</v>
      </c>
      <c r="E96" s="4">
        <f>'[1]base introducir Mercados '!K98</f>
        <v>100</v>
      </c>
      <c r="F96" s="4">
        <f>'[1]base introducir Mercados '!L98</f>
        <v>100</v>
      </c>
      <c r="G96" s="16">
        <f>'[1]base introducir Mercados '!M98</f>
        <v>125</v>
      </c>
      <c r="H96" s="4">
        <f>'[1]base introducir Mercados '!N98</f>
        <v>100</v>
      </c>
      <c r="I96" s="6">
        <f>'[1]base introducir Mercados '!P98</f>
        <v>90</v>
      </c>
      <c r="J96" s="17"/>
    </row>
    <row r="97" spans="1:12" ht="24.75" customHeight="1" x14ac:dyDescent="0.2">
      <c r="A97" s="4" t="str">
        <f>'[1]base introducir Mercados '!A99</f>
        <v>Lechosa (Red Lady), pequeña, primera</v>
      </c>
      <c r="B97" s="15" t="str">
        <f>'[1]base introducir Mercados '!H99</f>
        <v>Unidad</v>
      </c>
      <c r="C97" s="4">
        <f>'[1]base introducir Mercados '!I99</f>
        <v>60</v>
      </c>
      <c r="D97" s="4">
        <f>'[1]base introducir Mercados '!J99</f>
        <v>100</v>
      </c>
      <c r="E97" s="4">
        <f>'[1]base introducir Mercados '!K99</f>
        <v>0</v>
      </c>
      <c r="F97" s="4">
        <f>'[1]base introducir Mercados '!L99</f>
        <v>80</v>
      </c>
      <c r="G97" s="16">
        <f>'[1]base introducir Mercados '!M99</f>
        <v>80</v>
      </c>
      <c r="H97" s="4">
        <f>'[1]base introducir Mercados '!N99</f>
        <v>80</v>
      </c>
      <c r="I97" s="6">
        <f>'[1]base introducir Mercados '!P99</f>
        <v>72</v>
      </c>
      <c r="J97" s="17"/>
    </row>
    <row r="98" spans="1:12" ht="24.75" customHeight="1" x14ac:dyDescent="0.2">
      <c r="A98" s="4" t="str">
        <f>'[1]base introducir Mercados '!A100</f>
        <v>Guineo maduro (Cavendish), primera</v>
      </c>
      <c r="B98" s="15" t="str">
        <f>'[1]base introducir Mercados '!H100</f>
        <v>Unidad</v>
      </c>
      <c r="C98" s="4">
        <f>'[1]base introducir Mercados '!I100</f>
        <v>8</v>
      </c>
      <c r="D98" s="4">
        <f>'[1]base introducir Mercados '!J100</f>
        <v>8</v>
      </c>
      <c r="E98" s="4">
        <f>'[1]base introducir Mercados '!K100</f>
        <v>8</v>
      </c>
      <c r="F98" s="4">
        <f>'[1]base introducir Mercados '!L100</f>
        <v>8</v>
      </c>
      <c r="G98" s="16">
        <f>'[1]base introducir Mercados '!M100</f>
        <v>10</v>
      </c>
      <c r="H98" s="4">
        <f>'[1]base introducir Mercados '!N100</f>
        <v>6</v>
      </c>
      <c r="I98" s="6">
        <f>'[1]base introducir Mercados '!P100</f>
        <v>9</v>
      </c>
      <c r="J98" s="17"/>
    </row>
    <row r="99" spans="1:12" ht="24.75" customHeight="1" x14ac:dyDescent="0.2">
      <c r="A99" s="4" t="str">
        <f>'[1]base introducir Mercados '!A101</f>
        <v>Limón (Criollo), primera</v>
      </c>
      <c r="B99" s="15" t="str">
        <f>'[1]base introducir Mercados '!H101</f>
        <v>Doc</v>
      </c>
      <c r="C99" s="4">
        <f>'[1]base introducir Mercados '!I101</f>
        <v>84</v>
      </c>
      <c r="D99" s="4">
        <f>'[1]base introducir Mercados '!J101</f>
        <v>0</v>
      </c>
      <c r="E99" s="4">
        <f>'[1]base introducir Mercados '!K101</f>
        <v>0</v>
      </c>
      <c r="F99" s="4">
        <f>'[1]base introducir Mercados '!L101</f>
        <v>0</v>
      </c>
      <c r="G99" s="16">
        <f>'[1]base introducir Mercados '!M101</f>
        <v>0</v>
      </c>
      <c r="H99" s="4">
        <f>'[1]base introducir Mercados '!N101</f>
        <v>0</v>
      </c>
      <c r="I99" s="6"/>
      <c r="J99" s="17"/>
      <c r="L99" s="48"/>
    </row>
    <row r="100" spans="1:12" ht="24.75" customHeight="1" x14ac:dyDescent="0.2">
      <c r="A100" s="4" t="str">
        <f>'[1]base introducir Mercados '!A102</f>
        <v>Limón (Persa), primera</v>
      </c>
      <c r="B100" s="15" t="str">
        <f>'[1]base introducir Mercados '!H102</f>
        <v>Doc</v>
      </c>
      <c r="C100" s="4">
        <f>'[1]base introducir Mercados '!I102</f>
        <v>168</v>
      </c>
      <c r="D100" s="4">
        <f>'[1]base introducir Mercados '!J102</f>
        <v>200</v>
      </c>
      <c r="E100" s="4">
        <f>'[1]base introducir Mercados '!K102</f>
        <v>168</v>
      </c>
      <c r="F100" s="4">
        <f>'[1]base introducir Mercados '!L102</f>
        <v>180</v>
      </c>
      <c r="G100" s="16">
        <f>'[1]base introducir Mercados '!M102</f>
        <v>180</v>
      </c>
      <c r="H100" s="4">
        <f>'[1]base introducir Mercados '!N102</f>
        <v>156</v>
      </c>
      <c r="I100" s="6">
        <f>'[1]base introducir Mercados '!P102</f>
        <v>120.96000000000001</v>
      </c>
      <c r="J100" s="17"/>
    </row>
    <row r="101" spans="1:12" ht="24.75" customHeight="1" x14ac:dyDescent="0.2">
      <c r="A101" s="4" t="str">
        <f>'[1]base introducir Mercados '!A103</f>
        <v>Melón (Cantaloupe), grande, primera</v>
      </c>
      <c r="B101" s="15" t="str">
        <f>'[1]base introducir Mercados '!H103</f>
        <v>Unidad</v>
      </c>
      <c r="C101" s="4">
        <f>'[1]base introducir Mercados '!I103</f>
        <v>100</v>
      </c>
      <c r="D101" s="4">
        <f>'[1]base introducir Mercados '!J103</f>
        <v>125</v>
      </c>
      <c r="E101" s="4">
        <f>'[1]base introducir Mercados '!K103</f>
        <v>0</v>
      </c>
      <c r="F101" s="4">
        <f>'[1]base introducir Mercados '!L103</f>
        <v>0</v>
      </c>
      <c r="G101" s="16">
        <f>'[1]base introducir Mercados '!M103</f>
        <v>0</v>
      </c>
      <c r="H101" s="4">
        <f>'[1]base introducir Mercados '!N103</f>
        <v>120</v>
      </c>
      <c r="I101" s="6">
        <f>'[1]base introducir Mercados '!P103</f>
        <v>82.166666666666671</v>
      </c>
      <c r="J101" s="17"/>
    </row>
    <row r="102" spans="1:12" ht="24.75" customHeight="1" x14ac:dyDescent="0.2">
      <c r="A102" s="4" t="str">
        <f>'[1]base introducir Mercados '!A104</f>
        <v>Melón (Cantaloupe), mediano, primera</v>
      </c>
      <c r="B102" s="15" t="str">
        <f>'[1]base introducir Mercados '!H104</f>
        <v>Unidad</v>
      </c>
      <c r="C102" s="4">
        <f>'[1]base introducir Mercados '!I104</f>
        <v>85</v>
      </c>
      <c r="D102" s="4">
        <f>'[1]base introducir Mercados '!J104</f>
        <v>100</v>
      </c>
      <c r="E102" s="4">
        <f>'[1]base introducir Mercados '!K104</f>
        <v>80</v>
      </c>
      <c r="F102" s="4">
        <f>'[1]base introducir Mercados '!L104</f>
        <v>0</v>
      </c>
      <c r="G102" s="16">
        <f>'[1]base introducir Mercados '!M104</f>
        <v>0</v>
      </c>
      <c r="H102" s="4">
        <f>'[1]base introducir Mercados '!N104</f>
        <v>0</v>
      </c>
      <c r="I102" s="6">
        <f>'[1]base introducir Mercados '!P104</f>
        <v>82.166666666666671</v>
      </c>
      <c r="J102" s="17"/>
    </row>
    <row r="103" spans="1:12" ht="24" customHeight="1" x14ac:dyDescent="0.2">
      <c r="A103" s="4" t="str">
        <f>'[1]base introducir Mercados '!A105</f>
        <v>Melón (Tropical), grande, primera</v>
      </c>
      <c r="B103" s="15" t="str">
        <f>'[1]base introducir Mercados '!H105</f>
        <v>Unidad</v>
      </c>
      <c r="C103" s="4">
        <f>'[1]base introducir Mercados '!I105</f>
        <v>0</v>
      </c>
      <c r="D103" s="4">
        <f>'[1]base introducir Mercados '!J105</f>
        <v>0</v>
      </c>
      <c r="E103" s="4">
        <f>'[1]base introducir Mercados '!K105</f>
        <v>0</v>
      </c>
      <c r="F103" s="4">
        <f>'[1]base introducir Mercados '!L105</f>
        <v>0</v>
      </c>
      <c r="G103" s="16">
        <f>'[1]base introducir Mercados '!M105</f>
        <v>0</v>
      </c>
      <c r="H103" s="4">
        <f>'[1]base introducir Mercados '!N105</f>
        <v>0</v>
      </c>
      <c r="I103" s="6">
        <f>'[1]base introducir Mercados '!P105</f>
        <v>145.66666666666666</v>
      </c>
      <c r="J103" s="17"/>
    </row>
    <row r="104" spans="1:12" ht="21" customHeight="1" x14ac:dyDescent="0.2">
      <c r="A104" s="4" t="str">
        <f>'[1]base introducir Mercados '!A106</f>
        <v>Melón (Tropical), mediano, primera</v>
      </c>
      <c r="B104" s="15" t="str">
        <f>'[1]base introducir Mercados '!H106</f>
        <v>Unidad</v>
      </c>
      <c r="C104" s="4">
        <f>'[1]base introducir Mercados '!I106</f>
        <v>0</v>
      </c>
      <c r="D104" s="4">
        <f>'[1]base introducir Mercados '!J106</f>
        <v>0</v>
      </c>
      <c r="E104" s="4">
        <f>'[1]base introducir Mercados '!K106</f>
        <v>0</v>
      </c>
      <c r="F104" s="4">
        <f>'[1]base introducir Mercados '!L106</f>
        <v>0</v>
      </c>
      <c r="G104" s="16">
        <f>'[1]base introducir Mercados '!M106</f>
        <v>0</v>
      </c>
      <c r="H104" s="4">
        <f>'[1]base introducir Mercados '!N106</f>
        <v>0</v>
      </c>
      <c r="I104" s="6">
        <f>'[1]base introducir Mercados '!P106</f>
        <v>78</v>
      </c>
      <c r="J104" s="17"/>
    </row>
    <row r="105" spans="1:12" ht="22.5" customHeight="1" x14ac:dyDescent="0.2">
      <c r="A105" s="4" t="str">
        <f>'[1]base introducir Mercados '!A107</f>
        <v xml:space="preserve">Naranja (Agria), pequeña (primera) </v>
      </c>
      <c r="B105" s="15" t="str">
        <f>'[1]base introducir Mercados '!H107</f>
        <v>Doc</v>
      </c>
      <c r="C105" s="4">
        <f>'[1]base introducir Mercados '!I107</f>
        <v>132</v>
      </c>
      <c r="D105" s="4">
        <f>'[1]base introducir Mercados '!J107</f>
        <v>200</v>
      </c>
      <c r="E105" s="4">
        <f>'[1]base introducir Mercados '!K107</f>
        <v>120</v>
      </c>
      <c r="F105" s="4">
        <f>'[1]base introducir Mercados '!L107</f>
        <v>120</v>
      </c>
      <c r="G105" s="16">
        <f>'[1]base introducir Mercados '!M107</f>
        <v>168</v>
      </c>
      <c r="H105" s="4">
        <f>'[1]base introducir Mercados '!N107</f>
        <v>120</v>
      </c>
      <c r="I105" s="6">
        <f>'[1]base introducir Mercados '!P107</f>
        <v>246.33333333333334</v>
      </c>
      <c r="J105" s="17"/>
    </row>
    <row r="106" spans="1:12" ht="0.75" hidden="1" customHeight="1" x14ac:dyDescent="0.2">
      <c r="A106" s="4" t="str">
        <f>'[1]base introducir Mercados '!A108</f>
        <v>Naranja (Valencia), grande</v>
      </c>
      <c r="B106" s="15" t="str">
        <f>'[1]base introducir Mercados '!H108</f>
        <v>Doc</v>
      </c>
      <c r="C106" s="4">
        <f>'[1]base introducir Mercados '!I108</f>
        <v>168</v>
      </c>
      <c r="D106" s="4">
        <f>'[1]base introducir Mercados '!J108</f>
        <v>250</v>
      </c>
      <c r="E106" s="4">
        <f>'[1]base introducir Mercados '!K108</f>
        <v>0</v>
      </c>
      <c r="F106" s="4">
        <f>'[1]base introducir Mercados '!L108</f>
        <v>0</v>
      </c>
      <c r="G106" s="16">
        <f>'[1]base introducir Mercados '!M108</f>
        <v>0</v>
      </c>
      <c r="H106" s="4">
        <f>'[1]base introducir Mercados '!N108</f>
        <v>175</v>
      </c>
      <c r="I106" s="6" t="e">
        <f>'[1]base introducir Mercados '!P108</f>
        <v>#DIV/0!</v>
      </c>
      <c r="J106" s="17"/>
    </row>
    <row r="107" spans="1:12" ht="24.75" hidden="1" customHeight="1" x14ac:dyDescent="0.2">
      <c r="A107" s="4" t="str">
        <f>'[1]base introducir Mercados '!A109</f>
        <v>Piña (Cayena Lisa), primera</v>
      </c>
      <c r="B107" s="15" t="str">
        <f>'[1]base introducir Mercados '!H109</f>
        <v>Unidad</v>
      </c>
      <c r="C107" s="4">
        <f>'[1]base introducir Mercados '!I109</f>
        <v>0</v>
      </c>
      <c r="D107" s="4">
        <f>'[1]base introducir Mercados '!J109</f>
        <v>0</v>
      </c>
      <c r="E107" s="4">
        <f>'[1]base introducir Mercados '!K109</f>
        <v>0</v>
      </c>
      <c r="F107" s="4">
        <f>'[1]base introducir Mercados '!L109</f>
        <v>0</v>
      </c>
      <c r="G107" s="16">
        <f>'[1]base introducir Mercados '!M109</f>
        <v>0</v>
      </c>
      <c r="H107" s="4">
        <f>'[1]base introducir Mercados '!N109</f>
        <v>0</v>
      </c>
      <c r="I107" s="6">
        <f>'[1]base introducir Mercados '!P109</f>
        <v>0</v>
      </c>
      <c r="J107" s="17"/>
    </row>
    <row r="108" spans="1:12" ht="24.75" customHeight="1" x14ac:dyDescent="0.2">
      <c r="A108" s="4" t="str">
        <f>'[1]base introducir Mercados '!A110</f>
        <v>Piña (MD2), grande, primera</v>
      </c>
      <c r="B108" s="15" t="str">
        <f>'[1]base introducir Mercados '!H110</f>
        <v>Unidad</v>
      </c>
      <c r="C108" s="4">
        <f>'[1]base introducir Mercados '!I110</f>
        <v>140</v>
      </c>
      <c r="D108" s="4">
        <f>'[1]base introducir Mercados '!J110</f>
        <v>150</v>
      </c>
      <c r="E108" s="4">
        <f>'[1]base introducir Mercados '!K110</f>
        <v>140</v>
      </c>
      <c r="F108" s="4">
        <f>'[1]base introducir Mercados '!L110</f>
        <v>130</v>
      </c>
      <c r="G108" s="16">
        <f>'[1]base introducir Mercados '!M110</f>
        <v>150</v>
      </c>
      <c r="H108" s="4">
        <f>'[1]base introducir Mercados '!N110</f>
        <v>125</v>
      </c>
      <c r="I108" s="6">
        <f>'[1]base introducir Mercados '!P110</f>
        <v>112.66666666666667</v>
      </c>
      <c r="J108" s="17"/>
    </row>
    <row r="109" spans="1:12" ht="23.25" customHeight="1" x14ac:dyDescent="0.2">
      <c r="A109" s="4" t="str">
        <f>'[1]base introducir Mercados '!A111</f>
        <v>Piña (MD2), mediana, primera</v>
      </c>
      <c r="B109" s="15" t="str">
        <f>'[1]base introducir Mercados '!H111</f>
        <v>Unidad</v>
      </c>
      <c r="C109" s="4">
        <f>'[1]base introducir Mercados '!I111</f>
        <v>90</v>
      </c>
      <c r="D109" s="4">
        <f>'[1]base introducir Mercados '!J111</f>
        <v>100</v>
      </c>
      <c r="E109" s="4">
        <f>'[1]base introducir Mercados '!K111</f>
        <v>90</v>
      </c>
      <c r="F109" s="4">
        <f>'[1]base introducir Mercados '!L111</f>
        <v>100</v>
      </c>
      <c r="G109" s="16">
        <f>'[1]base introducir Mercados '!M111</f>
        <v>120</v>
      </c>
      <c r="H109" s="4">
        <f>'[1]base introducir Mercados '!N111</f>
        <v>75</v>
      </c>
      <c r="I109" s="6">
        <f>'[1]base introducir Mercados '!P111</f>
        <v>112.66666666666667</v>
      </c>
      <c r="J109" s="17"/>
    </row>
    <row r="110" spans="1:12" ht="24.75" hidden="1" customHeight="1" x14ac:dyDescent="0.2">
      <c r="A110" s="4" t="str">
        <f>'[1]base introducir Mercados '!A112</f>
        <v>Toronja (Tuncan), primera</v>
      </c>
      <c r="B110" s="15" t="str">
        <f>'[1]base introducir Mercados '!H112</f>
        <v>Unidad</v>
      </c>
      <c r="C110" s="4">
        <f>'[1]base introducir Mercados '!I112</f>
        <v>35</v>
      </c>
      <c r="D110" s="4">
        <f>'[1]base introducir Mercados '!J112</f>
        <v>0</v>
      </c>
      <c r="E110" s="4">
        <f>'[1]base introducir Mercados '!K112</f>
        <v>0</v>
      </c>
      <c r="F110" s="4">
        <f>'[1]base introducir Mercados '!L112</f>
        <v>0</v>
      </c>
      <c r="G110" s="16">
        <f>'[1]base introducir Mercados '!M112</f>
        <v>0</v>
      </c>
      <c r="H110" s="4">
        <f>'[1]base introducir Mercados '!N112</f>
        <v>0</v>
      </c>
      <c r="I110" s="6" t="e">
        <f>'[1]base introducir Mercados '!P112</f>
        <v>#DIV/0!</v>
      </c>
      <c r="J110" s="17"/>
    </row>
    <row r="111" spans="1:12" ht="24.75" customHeight="1" x14ac:dyDescent="0.2">
      <c r="A111" s="4" t="str">
        <f>'[1]base introducir Mercados '!A113</f>
        <v>Sandía (Fonda), grande, primera</v>
      </c>
      <c r="B111" s="15" t="str">
        <f>'[1]base introducir Mercados '!H113</f>
        <v>Unidad</v>
      </c>
      <c r="C111" s="4">
        <f>'[1]base introducir Mercados '!I113</f>
        <v>300</v>
      </c>
      <c r="D111" s="4">
        <f>'[1]base introducir Mercados '!J113</f>
        <v>425</v>
      </c>
      <c r="E111" s="4">
        <f>'[1]base introducir Mercados '!K113</f>
        <v>400</v>
      </c>
      <c r="F111" s="4">
        <f>'[1]base introducir Mercados '!L113</f>
        <v>0</v>
      </c>
      <c r="G111" s="16">
        <f>'[1]base introducir Mercados '!M113</f>
        <v>0</v>
      </c>
      <c r="H111" s="4">
        <f>'[1]base introducir Mercados '!N113</f>
        <v>450</v>
      </c>
      <c r="I111" s="6">
        <f>'[1]base introducir Mercados '!P113</f>
        <v>496.964</v>
      </c>
      <c r="J111" s="17"/>
    </row>
    <row r="112" spans="1:12" ht="24.75" customHeight="1" x14ac:dyDescent="0.2">
      <c r="A112" s="4" t="str">
        <f>'[1]base introducir Mercados '!A114</f>
        <v>Sandía (Fonda), mediana, primera</v>
      </c>
      <c r="B112" s="15" t="str">
        <f>'[1]base introducir Mercados '!H114</f>
        <v>Unidad</v>
      </c>
      <c r="C112" s="4">
        <f>'[1]base introducir Mercados '!I114</f>
        <v>195</v>
      </c>
      <c r="D112" s="4">
        <f>'[1]base introducir Mercados '!J114</f>
        <v>350</v>
      </c>
      <c r="E112" s="4">
        <f>'[1]base introducir Mercados '!K114</f>
        <v>250</v>
      </c>
      <c r="F112" s="4">
        <f>'[1]base introducir Mercados '!L114</f>
        <v>250</v>
      </c>
      <c r="G112" s="16">
        <f>'[1]base introducir Mercados '!M114</f>
        <v>300</v>
      </c>
      <c r="H112" s="4">
        <f>'[1]base introducir Mercados '!N114</f>
        <v>330</v>
      </c>
      <c r="I112" s="6">
        <f>'[1]base introducir Mercados '!P114</f>
        <v>397.56511999999998</v>
      </c>
      <c r="J112" s="17"/>
    </row>
    <row r="113" spans="1:10" ht="24.75" customHeight="1" x14ac:dyDescent="0.2">
      <c r="A113" s="4" t="str">
        <f>'[1]base introducir Mercados '!A115</f>
        <v>Sandía (Fonda), pequeña, primera</v>
      </c>
      <c r="B113" s="15" t="str">
        <f>'[1]base introducir Mercados '!H115</f>
        <v>Unidad</v>
      </c>
      <c r="C113" s="4">
        <f>'[1]base introducir Mercados '!I115</f>
        <v>95</v>
      </c>
      <c r="D113" s="4">
        <f>'[1]base introducir Mercados '!J115</f>
        <v>200</v>
      </c>
      <c r="E113" s="4">
        <f>'[1]base introducir Mercados '!K115</f>
        <v>150</v>
      </c>
      <c r="F113" s="4">
        <f>'[1]base introducir Mercados '!L115</f>
        <v>150</v>
      </c>
      <c r="G113" s="16">
        <f>'[1]base introducir Mercados '!M115</f>
        <v>0</v>
      </c>
      <c r="H113" s="4">
        <f>'[1]base introducir Mercados '!N115</f>
        <v>210</v>
      </c>
      <c r="I113" s="6">
        <f>'[1]base introducir Mercados '!P115</f>
        <v>220.5</v>
      </c>
      <c r="J113" s="17"/>
    </row>
    <row r="114" spans="1:10" ht="24.75" customHeight="1" x14ac:dyDescent="0.2">
      <c r="A114" s="4" t="str">
        <f>'[1]base introducir Mercados '!A116</f>
        <v>Mango (Tommy Atkins), mediano</v>
      </c>
      <c r="B114" s="15" t="str">
        <f>'[1]base introducir Mercados '!H116</f>
        <v>Unidad</v>
      </c>
      <c r="C114" s="4">
        <f>'[1]base introducir Mercados '!I116</f>
        <v>0</v>
      </c>
      <c r="D114" s="4">
        <f>'[1]base introducir Mercados '!J116</f>
        <v>0</v>
      </c>
      <c r="E114" s="4">
        <f>'[1]base introducir Mercados '!K116</f>
        <v>0</v>
      </c>
      <c r="F114" s="4">
        <f>'[1]base introducir Mercados '!L116</f>
        <v>0</v>
      </c>
      <c r="G114" s="16">
        <f>'[1]base introducir Mercados '!M116</f>
        <v>0</v>
      </c>
      <c r="H114" s="4">
        <f>'[1]base introducir Mercados '!N116</f>
        <v>20</v>
      </c>
      <c r="I114" s="6">
        <f>'[1]base introducir Mercados '!P116</f>
        <v>29</v>
      </c>
      <c r="J114" s="17"/>
    </row>
    <row r="115" spans="1:10" ht="24.75" customHeight="1" x14ac:dyDescent="0.2">
      <c r="A115" s="4" t="str">
        <f>'[1]base introducir Mercados '!A117</f>
        <v>Mango (Gota de Oro), primera</v>
      </c>
      <c r="B115" s="15" t="s">
        <v>16</v>
      </c>
      <c r="C115" s="4">
        <f>'[1]base introducir Mercados '!I117</f>
        <v>0</v>
      </c>
      <c r="D115" s="4">
        <f>'[1]base introducir Mercados '!J117</f>
        <v>0</v>
      </c>
      <c r="E115" s="4">
        <f>'[1]base introducir Mercados '!K117</f>
        <v>0</v>
      </c>
      <c r="F115" s="4">
        <f>'[1]base introducir Mercados '!L117</f>
        <v>0</v>
      </c>
      <c r="G115" s="16">
        <f>'[1]base introducir Mercados '!M117</f>
        <v>0</v>
      </c>
      <c r="H115" s="4">
        <f>'[1]base introducir Mercados '!N117</f>
        <v>15</v>
      </c>
      <c r="I115" s="6">
        <f>'[1]base introducir Mercados '!P117</f>
        <v>39</v>
      </c>
      <c r="J115" s="17"/>
    </row>
    <row r="116" spans="1:10" ht="24.75" customHeight="1" x14ac:dyDescent="0.2">
      <c r="A116" s="4" t="str">
        <f>'[1]base introducir Mercados '!A118</f>
        <v>Mango (Grano de Oro), primera</v>
      </c>
      <c r="B116" s="15" t="str">
        <f>'[1]base introducir Mercados '!H118</f>
        <v>Unidad</v>
      </c>
      <c r="C116" s="4">
        <f>'[1]base introducir Mercados '!I118</f>
        <v>0</v>
      </c>
      <c r="D116" s="4">
        <f>'[1]base introducir Mercados '!J118</f>
        <v>0</v>
      </c>
      <c r="E116" s="4">
        <f>'[1]base introducir Mercados '!K118</f>
        <v>0</v>
      </c>
      <c r="F116" s="4">
        <f>'[1]base introducir Mercados '!L118</f>
        <v>0</v>
      </c>
      <c r="G116" s="16">
        <f>'[1]base introducir Mercados '!M118</f>
        <v>0</v>
      </c>
      <c r="H116" s="4">
        <f>'[1]base introducir Mercados '!N118</f>
        <v>0</v>
      </c>
      <c r="I116" s="6">
        <f>'[1]base introducir Mercados '!P118</f>
        <v>0</v>
      </c>
      <c r="J116" s="17"/>
    </row>
    <row r="117" spans="1:10" ht="24.75" customHeight="1" x14ac:dyDescent="0.2">
      <c r="A117" s="4" t="str">
        <f>'[1]base introducir Mercados '!A119</f>
        <v>Mango (Banilejo), primera</v>
      </c>
      <c r="B117" s="15" t="str">
        <f>'[1]base introducir Mercados '!H119</f>
        <v>Unidad</v>
      </c>
      <c r="C117" s="4">
        <f>'[1]base introducir Mercados '!I119</f>
        <v>0</v>
      </c>
      <c r="D117" s="4">
        <f>'[1]base introducir Mercados '!J119</f>
        <v>0</v>
      </c>
      <c r="E117" s="4">
        <f>'[1]base introducir Mercados '!K119</f>
        <v>0</v>
      </c>
      <c r="F117" s="4">
        <f>'[1]base introducir Mercados '!L119</f>
        <v>0</v>
      </c>
      <c r="G117" s="16">
        <f>'[1]base introducir Mercados '!M119</f>
        <v>0</v>
      </c>
      <c r="H117" s="4">
        <f>'[1]base introducir Mercados '!N119</f>
        <v>0</v>
      </c>
      <c r="I117" s="6"/>
      <c r="J117" s="17"/>
    </row>
    <row r="118" spans="1:10" ht="24.75" customHeight="1" x14ac:dyDescent="0.2">
      <c r="A118" s="4" t="str">
        <f>'[1]base introducir Mercados '!A120</f>
        <v>Mango (Puntica), primera</v>
      </c>
      <c r="B118" s="15" t="str">
        <f>'[1]base introducir Mercados '!H120</f>
        <v>Unidad</v>
      </c>
      <c r="C118" s="4">
        <f>'[1]base introducir Mercados '!I120</f>
        <v>0</v>
      </c>
      <c r="D118" s="4">
        <f>'[1]base introducir Mercados '!J120</f>
        <v>0</v>
      </c>
      <c r="E118" s="4">
        <f>'[1]base introducir Mercados '!K120</f>
        <v>0</v>
      </c>
      <c r="F118" s="4">
        <f>'[1]base introducir Mercados '!L120</f>
        <v>0</v>
      </c>
      <c r="G118" s="16">
        <f>'[1]base introducir Mercados '!M120</f>
        <v>0</v>
      </c>
      <c r="H118" s="4">
        <f>'[1]base introducir Mercados '!N120</f>
        <v>0</v>
      </c>
      <c r="I118" s="6"/>
      <c r="J118" s="17"/>
    </row>
    <row r="119" spans="1:10" ht="24.75" customHeight="1" x14ac:dyDescent="0.2">
      <c r="A119" s="4" t="str">
        <f>'[1]base introducir Mercados '!A121</f>
        <v>Mango (Keitt), primera</v>
      </c>
      <c r="B119" s="15" t="str">
        <f>'[1]base introducir Mercados '!H121</f>
        <v>Unidad</v>
      </c>
      <c r="C119" s="4">
        <f>'[1]base introducir Mercados '!I121</f>
        <v>50</v>
      </c>
      <c r="D119" s="4">
        <f>'[1]base introducir Mercados '!J121</f>
        <v>50</v>
      </c>
      <c r="E119" s="4">
        <f>'[1]base introducir Mercados '!K121</f>
        <v>40</v>
      </c>
      <c r="F119" s="4">
        <f>'[1]base introducir Mercados '!L121</f>
        <v>45</v>
      </c>
      <c r="G119" s="16">
        <f>'[1]base introducir Mercados '!M121</f>
        <v>40</v>
      </c>
      <c r="H119" s="4">
        <f>'[1]base introducir Mercados '!N121</f>
        <v>35</v>
      </c>
      <c r="I119" s="6">
        <f>'[1]base introducir Mercados '!P121</f>
        <v>34</v>
      </c>
      <c r="J119" s="17"/>
    </row>
    <row r="120" spans="1:10" ht="24.75" customHeight="1" x14ac:dyDescent="0.2">
      <c r="A120" s="4" t="str">
        <f>'[1]base introducir Mercados '!A122</f>
        <v>Mango (Yamaguí), primera</v>
      </c>
      <c r="B120" s="15" t="str">
        <f>'[1]base introducir Mercados '!H122</f>
        <v>Unidad</v>
      </c>
      <c r="C120" s="4">
        <f>'[1]base introducir Mercados '!I122</f>
        <v>0</v>
      </c>
      <c r="D120" s="4">
        <f>'[1]base introducir Mercados '!J122</f>
        <v>0</v>
      </c>
      <c r="E120" s="4">
        <f>'[1]base introducir Mercados '!K122</f>
        <v>0</v>
      </c>
      <c r="F120" s="4">
        <f>'[1]base introducir Mercados '!L122</f>
        <v>0</v>
      </c>
      <c r="G120" s="16">
        <f>'[1]base introducir Mercados '!M122</f>
        <v>0</v>
      </c>
      <c r="H120" s="4">
        <f>'[1]base introducir Mercados '!N122</f>
        <v>0</v>
      </c>
      <c r="I120" s="6">
        <f>'[1]base introducir Mercados '!P122</f>
        <v>0</v>
      </c>
      <c r="J120" s="17"/>
    </row>
    <row r="121" spans="1:10" ht="24.75" customHeight="1" x14ac:dyDescent="0.2">
      <c r="A121" s="4" t="str">
        <f>'[1]base introducir Mercados '!A123</f>
        <v>Chinola (Amarilla), grande</v>
      </c>
      <c r="B121" s="15" t="str">
        <f>'[1]base introducir Mercados '!H123</f>
        <v>Doc</v>
      </c>
      <c r="C121" s="4">
        <f>'[1]base introducir Mercados '!I123</f>
        <v>228</v>
      </c>
      <c r="D121" s="4">
        <f>'[1]base introducir Mercados '!J123</f>
        <v>250</v>
      </c>
      <c r="E121" s="4">
        <f>'[1]base introducir Mercados '!K123</f>
        <v>240</v>
      </c>
      <c r="F121" s="4">
        <f>'[1]base introducir Mercados '!L123</f>
        <v>240</v>
      </c>
      <c r="G121" s="16">
        <f>'[1]base introducir Mercados '!M123</f>
        <v>250</v>
      </c>
      <c r="H121" s="4">
        <f>'[1]base introducir Mercados '!N123</f>
        <v>240</v>
      </c>
      <c r="I121" s="6">
        <f>'[1]base introducir Mercados '!P123</f>
        <v>201.5</v>
      </c>
      <c r="J121" s="17"/>
    </row>
    <row r="122" spans="1:10" ht="24.75" customHeight="1" x14ac:dyDescent="0.2">
      <c r="A122" s="4" t="str">
        <f>'[1]base introducir Mercados '!A124</f>
        <v>Zapote (Kiwes), grande, primera</v>
      </c>
      <c r="B122" s="15" t="str">
        <f>'[1]base introducir Mercados '!H124</f>
        <v>Unidad</v>
      </c>
      <c r="C122" s="4">
        <f>'[1]base introducir Mercados '!I124</f>
        <v>50</v>
      </c>
      <c r="D122" s="4">
        <f>'[1]base introducir Mercados '!J124</f>
        <v>50</v>
      </c>
      <c r="E122" s="4">
        <f>'[1]base introducir Mercados '!K124</f>
        <v>0</v>
      </c>
      <c r="F122" s="4">
        <f>'[1]base introducir Mercados '!L124</f>
        <v>0</v>
      </c>
      <c r="G122" s="16">
        <f>'[1]base introducir Mercados '!M124</f>
        <v>70</v>
      </c>
      <c r="H122" s="4">
        <f>'[1]base introducir Mercados '!N124</f>
        <v>50</v>
      </c>
      <c r="I122" s="6">
        <f>'[1]base introducir Mercados '!P124</f>
        <v>31.5</v>
      </c>
      <c r="J122" s="17"/>
    </row>
    <row r="123" spans="1:10" ht="24.75" customHeight="1" x14ac:dyDescent="0.2">
      <c r="A123" s="4" t="str">
        <f>'[1]base introducir Mercados '!A125</f>
        <v>Zapote (Kiwes), mediano, primera</v>
      </c>
      <c r="B123" s="15" t="str">
        <f>'[1]base introducir Mercados '!H125</f>
        <v>Unidad</v>
      </c>
      <c r="C123" s="4">
        <f>'[1]base introducir Mercados '!I125</f>
        <v>35</v>
      </c>
      <c r="D123" s="4">
        <f>'[1]base introducir Mercados '!J125</f>
        <v>35</v>
      </c>
      <c r="E123" s="4">
        <f>'[1]base introducir Mercados '!K125</f>
        <v>0</v>
      </c>
      <c r="F123" s="4">
        <f>'[1]base introducir Mercados '!L125</f>
        <v>0</v>
      </c>
      <c r="G123" s="16">
        <f>'[1]base introducir Mercados '!M125</f>
        <v>40</v>
      </c>
      <c r="H123" s="4">
        <f>'[1]base introducir Mercados '!N125</f>
        <v>35</v>
      </c>
      <c r="I123" s="6">
        <f>'[1]base introducir Mercados '!P125</f>
        <v>31.5</v>
      </c>
      <c r="J123" s="17"/>
    </row>
    <row r="124" spans="1:10" ht="24.75" customHeight="1" x14ac:dyDescent="0.2">
      <c r="A124" s="4" t="str">
        <f>'[1]base introducir Mercados '!A126</f>
        <v>Cereza, primera</v>
      </c>
      <c r="B124" s="15" t="str">
        <f>'[1]base introducir Mercados '!H126</f>
        <v>Jarro/Lata</v>
      </c>
      <c r="C124" s="4">
        <f>'[1]base introducir Mercados '!I126</f>
        <v>100</v>
      </c>
      <c r="D124" s="4">
        <f>'[1]base introducir Mercados '!J126</f>
        <v>100</v>
      </c>
      <c r="E124" s="4">
        <f>'[1]base introducir Mercados '!K126</f>
        <v>90.909090909090907</v>
      </c>
      <c r="F124" s="4">
        <f>'[1]base introducir Mercados '!L126</f>
        <v>100</v>
      </c>
      <c r="G124" s="16">
        <f>'[1]base introducir Mercados '!M126</f>
        <v>100</v>
      </c>
      <c r="H124" s="4">
        <f>'[1]base introducir Mercados '!N126</f>
        <v>0</v>
      </c>
      <c r="I124" s="6">
        <f>'[1]base introducir Mercados '!P126</f>
        <v>0</v>
      </c>
      <c r="J124" s="17"/>
    </row>
    <row r="125" spans="1:10" ht="24.75" customHeight="1" x14ac:dyDescent="0.2">
      <c r="A125" s="4"/>
      <c r="B125" s="15"/>
      <c r="C125" s="4"/>
      <c r="D125" s="4"/>
      <c r="E125" s="4"/>
      <c r="F125" s="4"/>
      <c r="G125" s="16"/>
      <c r="H125" s="4"/>
      <c r="I125" s="6"/>
      <c r="J125" s="17"/>
    </row>
    <row r="126" spans="1:10" ht="24.75" customHeight="1" x14ac:dyDescent="0.2">
      <c r="A126" s="7" t="s">
        <v>17</v>
      </c>
      <c r="B126" s="15"/>
      <c r="C126" s="4"/>
      <c r="D126" s="4"/>
      <c r="E126" s="4"/>
      <c r="F126" s="4"/>
      <c r="G126" s="16"/>
      <c r="H126" s="4"/>
      <c r="I126" s="6"/>
      <c r="J126" s="17"/>
    </row>
    <row r="127" spans="1:10" ht="24.75" customHeight="1" x14ac:dyDescent="0.2">
      <c r="A127" s="4" t="str">
        <f>'[1]base introducir Mercados '!A129</f>
        <v xml:space="preserve">Res (Bola), primera </v>
      </c>
      <c r="B127" s="15" t="str">
        <f>'[1]base introducir Mercados '!H129</f>
        <v>lb</v>
      </c>
      <c r="C127" s="4">
        <f>'[1]base introducir Mercados '!I129</f>
        <v>170</v>
      </c>
      <c r="D127" s="4">
        <f>'[1]base introducir Mercados '!J129</f>
        <v>195</v>
      </c>
      <c r="E127" s="4">
        <f>'[1]base introducir Mercados '!K129</f>
        <v>180</v>
      </c>
      <c r="F127" s="4">
        <f>'[1]base introducir Mercados '!L129</f>
        <v>185</v>
      </c>
      <c r="G127" s="16">
        <f>'[1]base introducir Mercados '!M129</f>
        <v>185</v>
      </c>
      <c r="H127" s="4">
        <f>'[1]base introducir Mercados '!N129</f>
        <v>220</v>
      </c>
      <c r="I127" s="6">
        <f>'[1]base introducir Mercados '!P129</f>
        <v>243.2</v>
      </c>
      <c r="J127" s="17"/>
    </row>
    <row r="128" spans="1:10" ht="24.75" customHeight="1" x14ac:dyDescent="0.2">
      <c r="A128" s="4" t="str">
        <f>'[1]base introducir Mercados '!A130</f>
        <v>Res (Cadera), primera</v>
      </c>
      <c r="B128" s="15" t="str">
        <f>'[1]base introducir Mercados '!H130</f>
        <v>lb</v>
      </c>
      <c r="C128" s="4">
        <f>'[1]base introducir Mercados '!I130</f>
        <v>170</v>
      </c>
      <c r="D128" s="4">
        <f>'[1]base introducir Mercados '!J130</f>
        <v>195</v>
      </c>
      <c r="E128" s="4">
        <f>'[1]base introducir Mercados '!K130</f>
        <v>180</v>
      </c>
      <c r="F128" s="4">
        <f>'[1]base introducir Mercados '!L130</f>
        <v>185</v>
      </c>
      <c r="G128" s="16">
        <f>'[1]base introducir Mercados '!M130</f>
        <v>185</v>
      </c>
      <c r="H128" s="4">
        <f>'[1]base introducir Mercados '!N130</f>
        <v>220</v>
      </c>
      <c r="I128" s="6">
        <f>'[1]base introducir Mercados '!P130</f>
        <v>243</v>
      </c>
      <c r="J128" s="17"/>
    </row>
    <row r="129" spans="1:10" ht="24.75" customHeight="1" x14ac:dyDescent="0.2">
      <c r="A129" s="4" t="str">
        <f>'[1]base introducir Mercados '!A131</f>
        <v>Res (Pecho), primera</v>
      </c>
      <c r="B129" s="15" t="str">
        <f>'[1]base introducir Mercados '!H131</f>
        <v>lb</v>
      </c>
      <c r="C129" s="4">
        <f>'[1]base introducir Mercados '!I131</f>
        <v>135</v>
      </c>
      <c r="D129" s="4">
        <f>'[1]base introducir Mercados '!J131</f>
        <v>145</v>
      </c>
      <c r="E129" s="4">
        <f>'[1]base introducir Mercados '!K131</f>
        <v>130</v>
      </c>
      <c r="F129" s="4">
        <f>'[1]base introducir Mercados '!L131</f>
        <v>150</v>
      </c>
      <c r="G129" s="16">
        <f>'[1]base introducir Mercados '!M131</f>
        <v>150</v>
      </c>
      <c r="H129" s="4">
        <f>'[1]base introducir Mercados '!N131</f>
        <v>120</v>
      </c>
      <c r="I129" s="6">
        <f>'[1]base introducir Mercados '!P131</f>
        <v>124.33333333333333</v>
      </c>
      <c r="J129" s="17"/>
    </row>
    <row r="130" spans="1:10" ht="24.75" customHeight="1" x14ac:dyDescent="0.2">
      <c r="A130" s="4" t="str">
        <f>'[1]base introducir Mercados '!A132</f>
        <v>Res (Rotí), primera</v>
      </c>
      <c r="B130" s="15" t="str">
        <f>'[1]base introducir Mercados '!H132</f>
        <v>lb</v>
      </c>
      <c r="C130" s="4">
        <f>'[1]base introducir Mercados '!I132</f>
        <v>170</v>
      </c>
      <c r="D130" s="4">
        <f>'[1]base introducir Mercados '!J132</f>
        <v>195</v>
      </c>
      <c r="E130" s="4">
        <f>'[1]base introducir Mercados '!K132</f>
        <v>180</v>
      </c>
      <c r="F130" s="4">
        <f>'[1]base introducir Mercados '!L132</f>
        <v>185</v>
      </c>
      <c r="G130" s="16">
        <f>'[1]base introducir Mercados '!M132</f>
        <v>185</v>
      </c>
      <c r="H130" s="4">
        <f>'[1]base introducir Mercados '!N132</f>
        <v>220</v>
      </c>
      <c r="I130" s="6">
        <f>'[1]base introducir Mercados '!P132</f>
        <v>299</v>
      </c>
      <c r="J130" s="17"/>
    </row>
    <row r="131" spans="1:10" ht="24.75" customHeight="1" x14ac:dyDescent="0.2">
      <c r="A131" s="4" t="str">
        <f>'[1]base introducir Mercados '!A133</f>
        <v>Res (Banda), primera</v>
      </c>
      <c r="B131" s="15"/>
      <c r="C131" s="4">
        <f>'[1]base introducir Mercados '!I133</f>
        <v>0</v>
      </c>
      <c r="D131" s="4">
        <f>'[1]base introducir Mercados '!J133</f>
        <v>0</v>
      </c>
      <c r="E131" s="4">
        <f>'[1]base introducir Mercados '!K133</f>
        <v>0</v>
      </c>
      <c r="F131" s="4">
        <f>'[1]base introducir Mercados '!L133</f>
        <v>0</v>
      </c>
      <c r="G131" s="16">
        <f>'[1]base introducir Mercados '!M133</f>
        <v>0</v>
      </c>
      <c r="H131" s="4">
        <f>'[1]base introducir Mercados '!N133</f>
        <v>0</v>
      </c>
      <c r="I131" s="6">
        <f>'[1]base introducir Mercados '!P133</f>
        <v>0</v>
      </c>
      <c r="J131" s="17"/>
    </row>
    <row r="132" spans="1:10" ht="24.75" customHeight="1" x14ac:dyDescent="0.2">
      <c r="A132" s="4" t="str">
        <f>'[1]base introducir Mercados '!A134</f>
        <v>Cerdo (Chuleta fresca), primera</v>
      </c>
      <c r="B132" s="15" t="str">
        <f>'[1]base introducir Mercados '!H134</f>
        <v>lb</v>
      </c>
      <c r="C132" s="4">
        <f>'[1]base introducir Mercados '!I134</f>
        <v>125</v>
      </c>
      <c r="D132" s="4">
        <f>'[1]base introducir Mercados '!J134</f>
        <v>130</v>
      </c>
      <c r="E132" s="4">
        <f>'[1]base introducir Mercados '!K134</f>
        <v>120</v>
      </c>
      <c r="F132" s="4">
        <f>'[1]base introducir Mercados '!L134</f>
        <v>135</v>
      </c>
      <c r="G132" s="16">
        <f>'[1]base introducir Mercados '!M134</f>
        <v>140</v>
      </c>
      <c r="H132" s="4">
        <f>'[1]base introducir Mercados '!N134</f>
        <v>120</v>
      </c>
      <c r="I132" s="6">
        <f>'[1]base introducir Mercados '!P134</f>
        <v>167.75</v>
      </c>
      <c r="J132" s="17"/>
    </row>
    <row r="133" spans="1:10" ht="24.75" customHeight="1" x14ac:dyDescent="0.2">
      <c r="A133" s="4" t="str">
        <f>'[1]base introducir Mercados '!A135</f>
        <v>Cerdo (Pierna), primera</v>
      </c>
      <c r="B133" s="15" t="str">
        <f>'[1]base introducir Mercados '!H135</f>
        <v>lb</v>
      </c>
      <c r="C133" s="4">
        <f>'[1]base introducir Mercados '!I135</f>
        <v>130</v>
      </c>
      <c r="D133" s="4">
        <f>'[1]base introducir Mercados '!J135</f>
        <v>135</v>
      </c>
      <c r="E133" s="4">
        <f>'[1]base introducir Mercados '!K135</f>
        <v>120</v>
      </c>
      <c r="F133" s="4">
        <f>'[1]base introducir Mercados '!L135</f>
        <v>135</v>
      </c>
      <c r="G133" s="16">
        <f>'[1]base introducir Mercados '!M135</f>
        <v>150</v>
      </c>
      <c r="H133" s="4">
        <f>'[1]base introducir Mercados '!N135</f>
        <v>120</v>
      </c>
      <c r="I133" s="6">
        <f>'[1]base introducir Mercados '!P135</f>
        <v>132.19999999999999</v>
      </c>
      <c r="J133" s="17"/>
    </row>
    <row r="134" spans="1:10" ht="24.75" customHeight="1" x14ac:dyDescent="0.2">
      <c r="A134" s="4" t="str">
        <f>'[1]base introducir Mercados '!A136</f>
        <v>Cerdo (pierna), primera</v>
      </c>
      <c r="B134" s="15"/>
      <c r="C134" s="4">
        <f>'[1]base introducir Mercados '!I136</f>
        <v>0</v>
      </c>
      <c r="D134" s="4">
        <f>'[1]base introducir Mercados '!J136</f>
        <v>0</v>
      </c>
      <c r="E134" s="4">
        <f>'[1]base introducir Mercados '!K136</f>
        <v>0</v>
      </c>
      <c r="F134" s="4">
        <f>'[1]base introducir Mercados '!L136</f>
        <v>0</v>
      </c>
      <c r="G134" s="16">
        <f>'[1]base introducir Mercados '!M136</f>
        <v>0</v>
      </c>
      <c r="H134" s="4">
        <f>'[1]base introducir Mercados '!N136</f>
        <v>0</v>
      </c>
      <c r="I134" s="6">
        <f>'[1]base introducir Mercados '!P136</f>
        <v>0</v>
      </c>
      <c r="J134" s="17"/>
    </row>
    <row r="135" spans="1:10" ht="24.75" customHeight="1" x14ac:dyDescent="0.2">
      <c r="A135" s="4" t="str">
        <f>'[1]base introducir Mercados '!A137</f>
        <v>Pollo (Vivo), primera</v>
      </c>
      <c r="B135" s="15" t="str">
        <f>'[1]base introducir Mercados '!H137</f>
        <v>lb</v>
      </c>
      <c r="C135" s="4">
        <f>'[1]base introducir Mercados '!I137</f>
        <v>70</v>
      </c>
      <c r="D135" s="4">
        <f>'[1]base introducir Mercados '!J137</f>
        <v>0</v>
      </c>
      <c r="E135" s="4">
        <f>'[1]base introducir Mercados '!K137</f>
        <v>60</v>
      </c>
      <c r="F135" s="4">
        <f>'[1]base introducir Mercados '!L137</f>
        <v>0</v>
      </c>
      <c r="G135" s="16">
        <f>'[1]base introducir Mercados '!M137</f>
        <v>0</v>
      </c>
      <c r="H135" s="4">
        <f>'[1]base introducir Mercados '!N137</f>
        <v>0</v>
      </c>
      <c r="I135" s="6">
        <f>'[1]base introducir Mercados '!P137</f>
        <v>0</v>
      </c>
      <c r="J135" s="17"/>
    </row>
    <row r="136" spans="1:10" ht="24.75" customHeight="1" x14ac:dyDescent="0.2">
      <c r="A136" s="4" t="str">
        <f>'[1]base introducir Mercados '!A138</f>
        <v>Pollo (Procesado), primera</v>
      </c>
      <c r="B136" s="15" t="str">
        <f>'[1]base introducir Mercados '!H138</f>
        <v>lb</v>
      </c>
      <c r="C136" s="4">
        <f>'[1]base introducir Mercados '!I138</f>
        <v>75</v>
      </c>
      <c r="D136" s="4">
        <f>'[1]base introducir Mercados '!J138</f>
        <v>85</v>
      </c>
      <c r="E136" s="4">
        <f>'[1]base introducir Mercados '!K138</f>
        <v>75</v>
      </c>
      <c r="F136" s="4">
        <f>'[1]base introducir Mercados '!L138</f>
        <v>85</v>
      </c>
      <c r="G136" s="16">
        <f>'[1]base introducir Mercados '!M138</f>
        <v>75</v>
      </c>
      <c r="H136" s="4">
        <f>'[1]base introducir Mercados '!N138</f>
        <v>75</v>
      </c>
      <c r="I136" s="6">
        <f>'[1]base introducir Mercados '!P138</f>
        <v>79</v>
      </c>
      <c r="J136" s="17"/>
    </row>
    <row r="137" spans="1:10" ht="24.75" customHeight="1" x14ac:dyDescent="0.2">
      <c r="A137" s="4" t="str">
        <f>'[1]base introducir Mercados '!A139</f>
        <v>Cerdo (Chuleta ahumada), primera</v>
      </c>
      <c r="B137" s="15" t="str">
        <f>'[1]base introducir Mercados '!H139</f>
        <v>lb</v>
      </c>
      <c r="C137" s="4">
        <f>'[1]base introducir Mercados '!I139</f>
        <v>125</v>
      </c>
      <c r="D137" s="4">
        <f>'[1]base introducir Mercados '!J139</f>
        <v>130</v>
      </c>
      <c r="E137" s="4">
        <f>'[1]base introducir Mercados '!K139</f>
        <v>120</v>
      </c>
      <c r="F137" s="4">
        <f>'[1]base introducir Mercados '!L139</f>
        <v>135</v>
      </c>
      <c r="G137" s="16">
        <f>'[1]base introducir Mercados '!M139</f>
        <v>130</v>
      </c>
      <c r="H137" s="4">
        <f>'[1]base introducir Mercados '!N139</f>
        <v>120</v>
      </c>
      <c r="I137" s="6">
        <f>'[1]base introducir Mercados '!P139</f>
        <v>129.25</v>
      </c>
      <c r="J137" s="17"/>
    </row>
    <row r="138" spans="1:10" ht="24.75" customHeight="1" x14ac:dyDescent="0.2">
      <c r="A138" s="4"/>
      <c r="B138" s="15"/>
      <c r="C138" s="4"/>
      <c r="D138" s="4"/>
      <c r="E138" s="4"/>
      <c r="F138" s="4"/>
      <c r="G138" s="16"/>
      <c r="H138" s="4"/>
      <c r="I138" s="6"/>
      <c r="J138" s="17"/>
    </row>
    <row r="139" spans="1:10" ht="24.75" customHeight="1" x14ac:dyDescent="0.2">
      <c r="A139" s="7" t="s">
        <v>18</v>
      </c>
      <c r="B139" s="15"/>
      <c r="C139" s="4"/>
      <c r="D139" s="4"/>
      <c r="E139" s="4"/>
      <c r="F139" s="4"/>
      <c r="G139" s="16"/>
      <c r="H139" s="4"/>
      <c r="I139" s="6"/>
      <c r="J139" s="17"/>
    </row>
    <row r="140" spans="1:10" ht="24.75" customHeight="1" x14ac:dyDescent="0.2">
      <c r="A140" s="4" t="str">
        <f>'[1]base introducir Mercados '!A142</f>
        <v>Huevos (Consumo), primera, grande</v>
      </c>
      <c r="B140" s="15" t="str">
        <f>'[1]base introducir Mercados '!H142</f>
        <v>Unidad</v>
      </c>
      <c r="C140" s="4">
        <f>'[1]base introducir Mercados '!I142</f>
        <v>8</v>
      </c>
      <c r="D140" s="4">
        <f>'[1]base introducir Mercados '!J142</f>
        <v>7</v>
      </c>
      <c r="E140" s="4">
        <f>'[1]base introducir Mercados '!K142</f>
        <v>8</v>
      </c>
      <c r="F140" s="4">
        <f>'[1]base introducir Mercados '!L142</f>
        <v>8</v>
      </c>
      <c r="G140" s="16">
        <f>'[1]base introducir Mercados '!M142</f>
        <v>8</v>
      </c>
      <c r="H140" s="4">
        <f>'[1]base introducir Mercados '!N142</f>
        <v>7</v>
      </c>
      <c r="I140" s="6">
        <f>'[1]base introducir Mercados '!P142</f>
        <v>7.5533333333333346</v>
      </c>
      <c r="J140" s="17"/>
    </row>
    <row r="141" spans="1:10" ht="24.75" customHeight="1" x14ac:dyDescent="0.2">
      <c r="A141" s="4"/>
      <c r="B141" s="15"/>
      <c r="C141" s="4"/>
      <c r="D141" s="4"/>
      <c r="E141" s="4"/>
      <c r="F141" s="4"/>
      <c r="G141" s="16"/>
      <c r="H141" s="4"/>
      <c r="I141" s="6"/>
      <c r="J141" s="17"/>
    </row>
    <row r="142" spans="1:10" ht="24.75" customHeight="1" x14ac:dyDescent="0.2">
      <c r="A142" s="1" t="s">
        <v>19</v>
      </c>
      <c r="B142" s="15"/>
      <c r="C142" s="4"/>
      <c r="D142" s="4"/>
      <c r="E142" s="4"/>
      <c r="F142" s="4"/>
      <c r="G142" s="16"/>
      <c r="H142" s="4"/>
      <c r="I142" s="6"/>
      <c r="J142" s="17"/>
    </row>
    <row r="143" spans="1:10" ht="24.75" customHeight="1" x14ac:dyDescent="0.2">
      <c r="A143" s="4" t="s">
        <v>20</v>
      </c>
      <c r="B143" s="15" t="s">
        <v>24</v>
      </c>
      <c r="C143" s="4">
        <f>'[1]base introducir Mercados '!I145</f>
        <v>85</v>
      </c>
      <c r="D143" s="4">
        <f>'[1]base introducir Mercados '!J145</f>
        <v>80</v>
      </c>
      <c r="E143" s="4">
        <f>'[1]base introducir Mercados '!K145</f>
        <v>80</v>
      </c>
      <c r="F143" s="4">
        <f>'[1]base introducir Mercados '!L145</f>
        <v>85</v>
      </c>
      <c r="G143" s="16">
        <f>'[1]base introducir Mercados '!M145</f>
        <v>85</v>
      </c>
      <c r="H143" s="4">
        <f>'[1]base introducir Mercados '!N145</f>
        <v>85</v>
      </c>
      <c r="I143" s="6">
        <f>'[1]base introducir Mercados '!P145</f>
        <v>75.400000000000006</v>
      </c>
      <c r="J143" s="17"/>
    </row>
    <row r="144" spans="1:10" ht="21.95" customHeight="1" x14ac:dyDescent="0.2">
      <c r="A144" s="25" t="s">
        <v>23</v>
      </c>
      <c r="B144" s="18"/>
      <c r="C144" s="19"/>
      <c r="D144" s="19"/>
      <c r="E144" s="19"/>
      <c r="F144" s="19"/>
      <c r="G144" s="19"/>
      <c r="H144" s="19"/>
      <c r="I144" s="19"/>
      <c r="J144" s="17"/>
    </row>
    <row r="145" spans="1:10" ht="21.95" customHeight="1" x14ac:dyDescent="0.2">
      <c r="A145" s="8" t="str">
        <f>'[1]publicar mayorista Merc Nuevo'!A31</f>
        <v>1 US$ = RD$ 64.32 pesos.   Banco Central de la República Dominicana</v>
      </c>
      <c r="B145" s="18"/>
      <c r="C145" s="19"/>
      <c r="D145" s="19"/>
      <c r="E145" s="19"/>
      <c r="F145" s="19"/>
      <c r="G145" s="19"/>
      <c r="H145" s="19"/>
      <c r="I145" s="19"/>
      <c r="J145" s="17"/>
    </row>
    <row r="146" spans="1:10" ht="24.95" customHeight="1" x14ac:dyDescent="0.2">
      <c r="A146" s="9" t="s">
        <v>22</v>
      </c>
      <c r="B146" s="8"/>
      <c r="C146" s="33"/>
      <c r="D146" s="33"/>
      <c r="E146" s="33"/>
      <c r="F146" s="33"/>
      <c r="G146" s="33"/>
      <c r="H146" s="33"/>
      <c r="I146" s="33"/>
    </row>
    <row r="147" spans="1:10" ht="15" customHeight="1" x14ac:dyDescent="0.2">
      <c r="A147" s="10" t="str">
        <f>'[1]publicar mayorista Merc Nuevo'!A34</f>
        <v xml:space="preserve">                   Ministerio de Agricultura.  Elaborado en el Departamento de Economía Agropecuaria y Estadísticas, </v>
      </c>
      <c r="B147" s="20"/>
      <c r="C147" s="20"/>
      <c r="D147" s="49"/>
      <c r="E147" s="50"/>
      <c r="F147" s="33"/>
      <c r="G147" s="33"/>
      <c r="H147" s="33"/>
      <c r="I147" s="33"/>
    </row>
    <row r="148" spans="1:10" s="21" customFormat="1" ht="16.5" customHeight="1" x14ac:dyDescent="0.2">
      <c r="A148" s="10" t="str">
        <f>'[1]publicar mayorista Merc Nuevo'!A35</f>
        <v xml:space="preserve">                   por la División de Captura y Análisis de Precios Agropecuarios, 2025</v>
      </c>
      <c r="B148" s="8"/>
      <c r="C148" s="8"/>
      <c r="D148" s="8"/>
      <c r="E148" s="51"/>
      <c r="F148" s="43"/>
      <c r="G148" s="43"/>
      <c r="H148" s="43"/>
      <c r="I148" s="43"/>
    </row>
    <row r="149" spans="1:10" s="21" customFormat="1" ht="19.899999999999999" customHeight="1" x14ac:dyDescent="0.2">
      <c r="A149" s="11"/>
      <c r="B149" s="32"/>
      <c r="C149" s="32"/>
      <c r="D149" s="32"/>
      <c r="E149" s="52"/>
      <c r="F149" s="43"/>
      <c r="G149" s="43"/>
      <c r="H149" s="43"/>
      <c r="I149" s="43"/>
    </row>
    <row r="150" spans="1:10" ht="19.899999999999999" customHeight="1" x14ac:dyDescent="0.2">
      <c r="A150" s="12"/>
      <c r="B150" s="53"/>
      <c r="C150" s="54"/>
      <c r="D150" s="12"/>
      <c r="E150" s="12"/>
      <c r="F150" s="33"/>
      <c r="G150" s="33"/>
      <c r="H150" s="33"/>
      <c r="I150" s="33"/>
    </row>
    <row r="151" spans="1:10" ht="19.899999999999999" customHeight="1" x14ac:dyDescent="0.2">
      <c r="A151" s="12"/>
      <c r="B151" s="53"/>
      <c r="C151" s="54"/>
      <c r="D151" s="12"/>
      <c r="E151" s="12"/>
      <c r="F151" s="33"/>
      <c r="G151" s="33"/>
      <c r="H151" s="33"/>
      <c r="I151" s="33"/>
    </row>
    <row r="152" spans="1:10" ht="19.899999999999999" customHeight="1" x14ac:dyDescent="0.2">
      <c r="A152" s="12"/>
      <c r="B152" s="52"/>
      <c r="C152" s="12"/>
      <c r="D152" s="12"/>
      <c r="E152" s="12"/>
      <c r="F152" s="33"/>
      <c r="G152" s="33"/>
      <c r="H152" s="33"/>
      <c r="I152" s="33"/>
    </row>
    <row r="153" spans="1:10" ht="19.899999999999999" customHeight="1" x14ac:dyDescent="0.2">
      <c r="A153" s="26"/>
      <c r="B153" s="27"/>
      <c r="C153" s="26"/>
      <c r="D153" s="26"/>
      <c r="E153" s="26"/>
    </row>
    <row r="154" spans="1:10" ht="19.899999999999999" customHeight="1" x14ac:dyDescent="0.2">
      <c r="A154" s="26"/>
      <c r="B154" s="27"/>
      <c r="C154" s="26"/>
      <c r="D154" s="26"/>
      <c r="E154" s="26"/>
    </row>
    <row r="155" spans="1:10" ht="19.899999999999999" customHeight="1" x14ac:dyDescent="0.2">
      <c r="A155" s="26"/>
      <c r="B155" s="27"/>
      <c r="C155" s="26"/>
      <c r="D155" s="26"/>
      <c r="E155" s="26"/>
    </row>
    <row r="156" spans="1:10" ht="19.899999999999999" customHeight="1" x14ac:dyDescent="0.2">
      <c r="A156" s="26"/>
      <c r="B156" s="27"/>
      <c r="C156" s="26"/>
      <c r="D156" s="26"/>
      <c r="E156" s="26"/>
    </row>
    <row r="157" spans="1:10" ht="19.899999999999999" customHeight="1" x14ac:dyDescent="0.2">
      <c r="A157" s="26"/>
      <c r="B157" s="27"/>
      <c r="C157" s="26"/>
      <c r="D157" s="26"/>
      <c r="E157" s="26"/>
    </row>
    <row r="158" spans="1:10" ht="19.899999999999999" customHeight="1" x14ac:dyDescent="0.2">
      <c r="A158" s="26"/>
      <c r="B158" s="27"/>
      <c r="C158" s="26"/>
      <c r="D158" s="26"/>
      <c r="E158" s="26"/>
    </row>
    <row r="159" spans="1:10" ht="19.899999999999999" customHeight="1" x14ac:dyDescent="0.2">
      <c r="A159" s="26"/>
      <c r="B159" s="27"/>
      <c r="C159" s="26"/>
      <c r="D159" s="26"/>
      <c r="E159" s="26"/>
    </row>
    <row r="160" spans="1:10" ht="19.899999999999999" customHeight="1" x14ac:dyDescent="0.2"/>
    <row r="161" spans="6:10" ht="19.899999999999999" customHeight="1" x14ac:dyDescent="0.2"/>
    <row r="162" spans="6:10" ht="19.899999999999999" customHeight="1" x14ac:dyDescent="0.2"/>
    <row r="163" spans="6:10" ht="19.899999999999999" customHeight="1" x14ac:dyDescent="0.2"/>
    <row r="164" spans="6:10" ht="19.899999999999999" customHeight="1" x14ac:dyDescent="0.2"/>
    <row r="165" spans="6:10" ht="19.899999999999999" customHeight="1" x14ac:dyDescent="0.2"/>
    <row r="166" spans="6:10" ht="17.25" customHeight="1" x14ac:dyDescent="0.2">
      <c r="F166" s="55"/>
      <c r="G166" s="55"/>
      <c r="H166" s="55"/>
      <c r="I166" s="55"/>
      <c r="J166" s="55"/>
    </row>
    <row r="167" spans="6:10" ht="17.25" customHeight="1" x14ac:dyDescent="0.2">
      <c r="F167" s="55"/>
      <c r="G167" s="55"/>
      <c r="H167" s="55"/>
      <c r="I167" s="55"/>
      <c r="J167" s="55"/>
    </row>
  </sheetData>
  <mergeCells count="6">
    <mergeCell ref="A5:A7"/>
    <mergeCell ref="A2:I2"/>
    <mergeCell ref="A3:I3"/>
    <mergeCell ref="B5:B7"/>
    <mergeCell ref="C5:I5"/>
    <mergeCell ref="C6:I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Jannette Leo</cp:lastModifiedBy>
  <dcterms:created xsi:type="dcterms:W3CDTF">2025-01-03T21:37:01Z</dcterms:created>
  <dcterms:modified xsi:type="dcterms:W3CDTF">2025-10-29T16:49:59Z</dcterms:modified>
</cp:coreProperties>
</file>