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D06B9096-1C1B-4550-A2E9-23B15B4E8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A140" i="2"/>
  <c r="A137" i="2"/>
  <c r="A136" i="2"/>
  <c r="A135" i="2"/>
  <c r="A134" i="2"/>
  <c r="A133" i="2"/>
  <c r="A132" i="2"/>
  <c r="A131" i="2"/>
  <c r="A130" i="2"/>
  <c r="A129" i="2"/>
  <c r="A128" i="2"/>
  <c r="A127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<sst xmlns="http://schemas.openxmlformats.org/spreadsheetml/2006/main" count="149" uniqueCount="35">
  <si>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</si>
  <si>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</si>
  <si>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</si>
  <si>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</si>
  <si>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</si>
  <si>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</si>
  <si>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</si>
  <si>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</si>
  <si>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</si>
  <si>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</si>
  <si>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</si>
  <si>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</si>
  <si>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</si>
  <si>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</si>
  <si>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</si>
  <si>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</si>
  <si>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</si>
  <si>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</si>
  <si>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</si>
  <si>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</si>
  <si>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</si>
  <si>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Unidad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</si>
  <si>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</si>
  <si>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</si>
  <si>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</si>
  <si>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</si>
  <si>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</si>
  <si>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</si>
  <si>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</si>
  <si>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</si>
  <si>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</si>
  <si>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</si>
  <si>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 xml:space="preserve"> </t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</si>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</sst>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3" fillId="0" borderId="0" xfId="0" applyFont="1"/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7" fillId="0" borderId="0" xfId="0" applyFont="1"/>
    <xf numFmtId="0" fontId="6" fillId="4" borderId="7" xfId="0" applyFont="1" applyFill="1" applyBorder="1" applyAlignment="1">
      <alignment horizontal="center"/>
    </xf>
    <xf numFmtId="43" fontId="9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10" fillId="0" borderId="10" xfId="1" applyFont="1" applyBorder="1" applyAlignment="1">
      <alignment horizontal="center"/>
    </xf>
    <xf numFmtId="43" fontId="10" fillId="0" borderId="10" xfId="1" applyFont="1" applyBorder="1"/>
    <xf numFmtId="43" fontId="9" fillId="0" borderId="10" xfId="1" applyFont="1" applyBorder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2" fillId="0" borderId="0" xfId="0" applyFont="1"/>
    <xf numFmtId="0" fontId="2" fillId="0" borderId="9" xfId="0" applyFont="1" applyBorder="1"/>
    <xf numFmtId="0" fontId="10" fillId="0" borderId="10" xfId="0" applyFont="1" applyBorder="1" applyAlignment="1">
      <alignment horizontal="center"/>
    </xf>
    <xf numFmtId="43" fontId="17" fillId="0" borderId="10" xfId="1" applyFont="1" applyBorder="1"/>
    <xf numFmtId="43" fontId="2" fillId="0" borderId="0" xfId="1" applyFont="1" applyFill="1"/>
    <xf numFmtId="0" fontId="10" fillId="2" borderId="0" xfId="0" applyFont="1" applyFill="1" applyAlignment="1">
      <alignment horizontal="center"/>
    </xf>
    <xf numFmtId="43" fontId="10" fillId="2" borderId="0" xfId="1" applyFont="1" applyFill="1" applyBorder="1"/>
    <xf numFmtId="0" fontId="12" fillId="2" borderId="0" xfId="0" applyFont="1" applyFill="1" applyAlignment="1">
      <alignment horizontal="center"/>
    </xf>
    <xf numFmtId="0" fontId="10" fillId="0" borderId="0" xfId="0" applyFont="1"/>
    <xf numFmtId="43" fontId="10" fillId="2" borderId="0" xfId="1" applyFont="1" applyFill="1" applyBorder="1" applyAlignment="1">
      <alignment horizontal="center"/>
    </xf>
    <xf numFmtId="43" fontId="11" fillId="2" borderId="0" xfId="1" applyFont="1" applyFill="1" applyAlignment="1">
      <alignment horizontal="center"/>
    </xf>
    <xf numFmtId="0" fontId="14" fillId="2" borderId="0" xfId="0" applyFont="1" applyFill="1" applyAlignment="1">
      <alignment horizontal="left"/>
    </xf>
    <xf numFmtId="43" fontId="10" fillId="0" borderId="0" xfId="1" applyFont="1" applyBorder="1"/>
    <xf numFmtId="0" fontId="15" fillId="0" borderId="0" xfId="0" applyFont="1"/>
    <xf numFmtId="0" fontId="16" fillId="0" borderId="0" xfId="0" applyFont="1"/>
    <xf numFmtId="0" fontId="16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2" borderId="0" xfId="0" applyFont="1" applyFill="1"/>
    <xf numFmtId="0" fontId="14" fillId="2" borderId="0" xfId="0" applyFont="1" applyFill="1"/>
    <xf numFmtId="0" fontId="2" fillId="2" borderId="0" xfId="0" applyFont="1" applyFill="1"/>
    <xf numFmtId="0" fontId="2" fillId="0" borderId="0" xfId="3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2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5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20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2000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7500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</row>
        <row r="23">
          <cell r="A23" t="str">
            <v>Guandul (Verde en grano)</v>
          </cell>
        </row>
        <row r="24">
          <cell r="A24" t="str">
            <v>Guandul (Verde en Vaina),Primera</v>
          </cell>
          <cell r="D24" t="str">
            <v>Saco/100 lb</v>
          </cell>
          <cell r="G24">
            <v>5000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</row>
        <row r="30">
          <cell r="A30" t="str">
            <v>Papa (Granola), primera</v>
          </cell>
          <cell r="D30" t="str">
            <v>Kilo</v>
          </cell>
          <cell r="G30">
            <v>57</v>
          </cell>
        </row>
        <row r="31">
          <cell r="A31" t="str">
            <v>Yautía (Amarilla)</v>
          </cell>
          <cell r="D31" t="str">
            <v>Quintal</v>
          </cell>
          <cell r="G31">
            <v>6000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</row>
        <row r="33">
          <cell r="A33" t="str">
            <v>Yautía (Coco), primera</v>
          </cell>
          <cell r="D33" t="str">
            <v>Quintal</v>
          </cell>
          <cell r="G33">
            <v>2600</v>
          </cell>
        </row>
        <row r="34">
          <cell r="A34" t="str">
            <v>Yuca (Bilin), primera</v>
          </cell>
          <cell r="D34" t="str">
            <v>Quintal</v>
          </cell>
          <cell r="G34">
            <v>2800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2500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2200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2500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</row>
        <row r="43">
          <cell r="A43" t="str">
            <v>Plátano (Enano), mediano</v>
          </cell>
          <cell r="D43" t="str">
            <v>Ciento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1000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  <cell r="G46">
            <v>2500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2000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1500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  <cell r="G57">
            <v>4500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</row>
        <row r="59">
          <cell r="A59" t="str">
            <v>Ajo criollo (Peguero), primera</v>
          </cell>
          <cell r="D59" t="str">
            <v>Saco/25 lb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2500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2000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</row>
        <row r="68">
          <cell r="A68" t="str">
            <v>Pepino (Poisent), primera</v>
          </cell>
          <cell r="D68" t="str">
            <v>Saco/90 lb</v>
          </cell>
          <cell r="G68">
            <v>1700</v>
          </cell>
        </row>
        <row r="69">
          <cell r="A69" t="str">
            <v>Tayota  (Verde), mediana</v>
          </cell>
          <cell r="D69" t="str">
            <v>Ciento</v>
          </cell>
          <cell r="G69">
            <v>1400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450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600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1700</v>
          </cell>
        </row>
        <row r="73">
          <cell r="A73" t="str">
            <v>Repollo (Emblem), primera</v>
          </cell>
          <cell r="D73" t="str">
            <v>Unidad</v>
          </cell>
          <cell r="G73">
            <v>90</v>
          </cell>
        </row>
        <row r="74">
          <cell r="A74" t="str">
            <v>Tomate (Ensalada), (Wolter), invernadero</v>
          </cell>
          <cell r="D74" t="str">
            <v>Huacal/45 lb</v>
          </cell>
          <cell r="G74">
            <v>1400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1400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1500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1500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1500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40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90</v>
          </cell>
        </row>
        <row r="85">
          <cell r="A85" t="str">
            <v>Apio (Utah 52-70), primera</v>
          </cell>
          <cell r="D85" t="str">
            <v>Huacal/50lb</v>
          </cell>
          <cell r="G85">
            <v>1750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2000</v>
          </cell>
        </row>
        <row r="90">
          <cell r="A90" t="str">
            <v>Aguacate (Semíl-34), primera, mediano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primera, mediano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</row>
        <row r="95">
          <cell r="A95" t="str">
            <v>Lechosa (Maradol), mediana, primera</v>
          </cell>
          <cell r="D95" t="str">
            <v>Ciento</v>
          </cell>
        </row>
        <row r="96">
          <cell r="A96" t="str">
            <v>Lechosa (Maradol), pequeña, primera</v>
          </cell>
          <cell r="D96" t="str">
            <v>Ciento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8000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5000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5000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8000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6000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600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12000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8000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140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60</v>
          </cell>
        </row>
        <row r="116">
          <cell r="A116" t="str">
            <v>Mango (Tommy Atkins), mediano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primera</v>
          </cell>
          <cell r="D121" t="str">
            <v>Ciento</v>
          </cell>
          <cell r="G121">
            <v>3500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grande</v>
          </cell>
          <cell r="D123" t="str">
            <v>Ciento</v>
          </cell>
          <cell r="G123">
            <v>1800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4500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9500</v>
          </cell>
        </row>
        <row r="135">
          <cell r="A135" t="str">
            <v>Cerdo (Pierna), primera</v>
          </cell>
        </row>
        <row r="136">
          <cell r="A136" t="str">
            <v>Cerdo (pierna),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5800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</row>
        <row r="145">
          <cell r="D145" t="str">
            <v>Fardo/12 Ud</v>
          </cell>
          <cell r="G145">
            <v>935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RD$ 63.99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9"/>
  <sheetViews>
    <sheetView tabSelected="1" zoomScale="80" zoomScaleNormal="80" workbookViewId="0">
      <selection activeCell="H7" sqref="H7"/>
    </sheetView>
  </sheetViews>
  <sheetFormatPr baseColWidth="10" defaultColWidth="11.42578125" defaultRowHeight="12.75" x14ac:dyDescent="0.2"/>
  <cols>
    <col min="1" max="1" width="46" style="23" customWidth="1"/>
    <col min="2" max="2" width="22.85546875" style="40" customWidth="1"/>
    <col min="3" max="3" width="17.5703125" style="23" customWidth="1"/>
    <col min="4" max="4" width="9" style="1" customWidth="1"/>
    <col min="5" max="32" width="11.42578125" style="1"/>
    <col min="33" max="16384" width="11.42578125" style="2"/>
  </cols>
  <sheetData>
    <row r="1" spans="1:4" ht="17.25" customHeight="1" x14ac:dyDescent="0.2">
      <c r="A1" s="43"/>
      <c r="B1" s="55"/>
      <c r="C1" s="43"/>
    </row>
    <row r="2" spans="1:4" ht="35.25" customHeight="1" x14ac:dyDescent="0.2">
      <c r="A2" s="50" t="s">
        <v>0</v>
      </c>
      <c r="B2" s="50"/>
      <c r="C2" s="50"/>
    </row>
    <row r="3" spans="1:4" ht="21" customHeight="1" x14ac:dyDescent="0.25">
      <c r="A3" s="51">
        <v>45950</v>
      </c>
      <c r="B3" s="51"/>
      <c r="C3" s="51"/>
    </row>
    <row r="4" spans="1:4" ht="5.25" customHeight="1" x14ac:dyDescent="0.2">
      <c r="A4" s="56"/>
      <c r="B4" s="56"/>
      <c r="C4" s="56"/>
    </row>
    <row r="5" spans="1:4" ht="27.75" customHeight="1" x14ac:dyDescent="0.2">
      <c r="A5" s="57" t="s">
        <v>1</v>
      </c>
      <c r="B5" s="58" t="s">
        <v>2</v>
      </c>
      <c r="C5" s="59"/>
    </row>
    <row r="6" spans="1:4" ht="23.25" customHeight="1" x14ac:dyDescent="0.2">
      <c r="A6" s="60"/>
      <c r="B6" s="61" t="s">
        <v>5</v>
      </c>
      <c r="C6" s="61" t="s">
        <v>6</v>
      </c>
    </row>
    <row r="7" spans="1:4" ht="25.5" customHeight="1" x14ac:dyDescent="0.2">
      <c r="A7" s="62"/>
      <c r="B7" s="63" t="s">
        <v>8</v>
      </c>
      <c r="C7" s="63" t="s">
        <v>9</v>
      </c>
    </row>
    <row r="8" spans="1:4" ht="15.95" customHeight="1" x14ac:dyDescent="0.2">
      <c r="A8" s="11" t="s">
        <v>15</v>
      </c>
      <c r="B8" s="12"/>
      <c r="C8" s="13"/>
    </row>
    <row r="9" spans="1:4" ht="15.95" customHeight="1" x14ac:dyDescent="0.2">
      <c r="A9" s="14" t="str">
        <f>'[1]base introducir Mercados '!A11</f>
        <v>Arroz (Súper Selecto), primera</v>
      </c>
      <c r="B9" s="15" t="str">
        <f>'[1]base introducir Mercados '!D11</f>
        <v>Saco/100 lb</v>
      </c>
      <c r="C9" s="16">
        <f>'[1]base introducir Mercados '!G11</f>
        <v>3600</v>
      </c>
      <c r="D9" s="3"/>
    </row>
    <row r="10" spans="1:4" ht="15.95" customHeight="1" x14ac:dyDescent="0.2">
      <c r="A10" s="14" t="str">
        <f>'[1]base introducir Mercados '!A12</f>
        <v>Arroz (Selecto), primera</v>
      </c>
      <c r="B10" s="15" t="str">
        <f>'[1]base introducir Mercados '!D12</f>
        <v>Saco/125 lb</v>
      </c>
      <c r="C10" s="16">
        <f>'[1]base introducir Mercados '!G12</f>
        <v>4100</v>
      </c>
      <c r="D10" s="3"/>
    </row>
    <row r="11" spans="1:4" ht="15.95" customHeight="1" x14ac:dyDescent="0.2">
      <c r="A11" s="14" t="str">
        <f>'[1]base introducir Mercados '!A13</f>
        <v>Arroz (Superior), primera</v>
      </c>
      <c r="B11" s="15" t="str">
        <f>'[1]base introducir Mercados '!D13</f>
        <v>Saco/125 lb</v>
      </c>
      <c r="C11" s="16">
        <f>'[1]base introducir Mercados '!G13</f>
        <v>3300</v>
      </c>
      <c r="D11" s="3"/>
    </row>
    <row r="12" spans="1:4" ht="15.95" customHeight="1" x14ac:dyDescent="0.2">
      <c r="A12" s="14" t="str">
        <f>'[1]base introducir Mercados '!A14</f>
        <v>Maíz amarillo (Francés Largo), primera</v>
      </c>
      <c r="B12" s="15" t="str">
        <f>'[1]base introducir Mercados '!D14</f>
        <v>Saco/100 lb</v>
      </c>
      <c r="C12" s="16">
        <f>'[1]base introducir Mercados '!G14</f>
        <v>2000</v>
      </c>
      <c r="D12" s="3"/>
    </row>
    <row r="13" spans="1:4" ht="15.95" customHeight="1" x14ac:dyDescent="0.2">
      <c r="A13" s="16"/>
      <c r="B13" s="15"/>
      <c r="C13" s="16"/>
      <c r="D13" s="3"/>
    </row>
    <row r="14" spans="1:4" ht="15.95" customHeight="1" x14ac:dyDescent="0.2">
      <c r="A14" s="17" t="str">
        <f>'[1]base introducir Mercados '!A16</f>
        <v>LEGUMINOSAS SECAS</v>
      </c>
      <c r="B14" s="15"/>
      <c r="C14" s="16"/>
      <c r="D14" s="3"/>
    </row>
    <row r="15" spans="1:4" ht="15.95" customHeight="1" x14ac:dyDescent="0.2">
      <c r="A15" s="14" t="str">
        <f>'[1]base introducir Mercados '!A17</f>
        <v>Habichuela roja (Yacomelo), primera</v>
      </c>
      <c r="B15" s="15" t="str">
        <f>'[1]base introducir Mercados '!D17</f>
        <v>Saco/100 lb</v>
      </c>
      <c r="C15" s="16">
        <f>'[1]base introducir Mercados '!G17</f>
        <v>6500</v>
      </c>
      <c r="D15" s="3"/>
    </row>
    <row r="16" spans="1:4" ht="15.95" customHeight="1" x14ac:dyDescent="0.2">
      <c r="A16" s="14" t="str">
        <f>'[1]base introducir Mercados '!A18</f>
        <v>Habichuela roja (José Beta), corta, Segunda</v>
      </c>
      <c r="B16" s="15" t="str">
        <f>'[1]base introducir Mercados '!D18</f>
        <v>Saco/100 lb</v>
      </c>
      <c r="C16" s="16">
        <f>'[1]base introducir Mercados '!G18</f>
        <v>7500</v>
      </c>
      <c r="D16" s="3"/>
    </row>
    <row r="17" spans="1:32" ht="15.95" customHeight="1" x14ac:dyDescent="0.2">
      <c r="A17" s="14" t="str">
        <f>'[1]base introducir Mercados '!A19</f>
        <v xml:space="preserve">Habichuela negra (Arroyo loro negro), primera </v>
      </c>
      <c r="B17" s="15" t="str">
        <f>'[1]base introducir Mercados '!D19</f>
        <v>Saco/100 lb</v>
      </c>
      <c r="C17" s="16">
        <f>'[1]base introducir Mercados '!G19</f>
        <v>4000</v>
      </c>
      <c r="D17" s="3"/>
    </row>
    <row r="18" spans="1:32" ht="15.95" customHeight="1" x14ac:dyDescent="0.2">
      <c r="A18" s="14" t="str">
        <f>'[1]base introducir Mercados '!A20</f>
        <v>Habichuela blanca (Importada), primera</v>
      </c>
      <c r="B18" s="15" t="str">
        <f>'[1]base introducir Mercados '!D20</f>
        <v>Saco/100 lb</v>
      </c>
      <c r="C18" s="16">
        <f>'[1]base introducir Mercados '!G20</f>
        <v>5300</v>
      </c>
      <c r="D18" s="3"/>
    </row>
    <row r="19" spans="1:32" ht="15.95" customHeight="1" x14ac:dyDescent="0.2">
      <c r="A19" s="14" t="str">
        <f>'[1]base introducir Mercados '!A21</f>
        <v>Habichuela blanca (Anacaona), primera</v>
      </c>
      <c r="B19" s="15" t="str">
        <f>'[1]base introducir Mercados '!D21</f>
        <v>Saco/100 lb</v>
      </c>
      <c r="C19" s="16">
        <f>'[1]base introducir Mercados '!G21</f>
        <v>0</v>
      </c>
      <c r="Y19" s="2"/>
      <c r="Z19" s="2"/>
      <c r="AA19" s="2"/>
      <c r="AB19" s="2"/>
      <c r="AC19" s="2"/>
      <c r="AD19" s="2"/>
      <c r="AE19" s="2"/>
      <c r="AF19" s="2"/>
    </row>
    <row r="20" spans="1:32" ht="15.95" customHeight="1" x14ac:dyDescent="0.2">
      <c r="A20" s="14" t="str">
        <f>'[1]base introducir Mercados '!A22</f>
        <v>Habichuela gira (Pinta), primera</v>
      </c>
      <c r="B20" s="15" t="str">
        <f>'[1]base introducir Mercados '!D22</f>
        <v>Saco/100 lb</v>
      </c>
      <c r="C20" s="16">
        <f>'[1]base introducir Mercados '!G22</f>
        <v>4000</v>
      </c>
      <c r="Y20" s="2"/>
      <c r="Z20" s="2"/>
      <c r="AA20" s="2"/>
      <c r="AB20" s="2"/>
      <c r="AC20" s="2"/>
      <c r="AD20" s="2"/>
      <c r="AE20" s="2"/>
      <c r="AF20" s="2"/>
    </row>
    <row r="21" spans="1:32" ht="15.95" customHeight="1" x14ac:dyDescent="0.2">
      <c r="A21" s="14" t="str">
        <f>'[1]base introducir Mercados '!A23</f>
        <v>Guandul (Verde en grano)</v>
      </c>
      <c r="B21" s="15">
        <f>'[1]base introducir Mercados '!D23</f>
        <v>0</v>
      </c>
      <c r="C21" s="16">
        <f>'[1]base introducir Mercados '!G23</f>
        <v>0</v>
      </c>
    </row>
    <row r="22" spans="1:32" ht="15.95" customHeight="1" x14ac:dyDescent="0.2">
      <c r="A22" s="14" t="str">
        <f>'[1]base introducir Mercados '!A24</f>
        <v>Guandul (Verde en Vaina),Primera</v>
      </c>
      <c r="B22" s="15" t="str">
        <f>'[1]base introducir Mercados '!D24</f>
        <v>Saco/100 lb</v>
      </c>
      <c r="C22" s="16">
        <f>'[1]base introducir Mercados '!G24</f>
        <v>5000</v>
      </c>
    </row>
    <row r="23" spans="1:32" ht="15.95" customHeight="1" x14ac:dyDescent="0.2">
      <c r="A23" s="16"/>
      <c r="B23" s="15"/>
      <c r="C23" s="16"/>
    </row>
    <row r="24" spans="1:32" ht="15.95" customHeight="1" x14ac:dyDescent="0.2">
      <c r="A24" s="17" t="str">
        <f>'[1]base introducir Mercados '!A26</f>
        <v>RAICES Y TUBERCULOS</v>
      </c>
      <c r="B24" s="15"/>
      <c r="C24" s="16"/>
    </row>
    <row r="25" spans="1:32" s="5" customFormat="1" ht="15.95" customHeight="1" x14ac:dyDescent="0.2">
      <c r="A25" s="14" t="str">
        <f>'[1]base introducir Mercados '!A27</f>
        <v xml:space="preserve">Batata (Tifey), primera </v>
      </c>
      <c r="B25" s="15" t="str">
        <f>'[1]base introducir Mercados '!D27</f>
        <v>Quintal</v>
      </c>
      <c r="C25" s="16">
        <f>'[1]base introducir Mercados '!G27</f>
        <v>1800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5.95" customHeight="1" x14ac:dyDescent="0.2">
      <c r="A26" s="14" t="str">
        <f>'[1]base introducir Mercados '!A28</f>
        <v>Ñame (Jamaiquino), primera</v>
      </c>
      <c r="B26" s="15" t="str">
        <f>'[1]base introducir Mercados '!D28</f>
        <v>Quintal</v>
      </c>
      <c r="C26" s="16">
        <f>'[1]base introducir Mercados '!G28</f>
        <v>3000</v>
      </c>
      <c r="Y26" s="2"/>
      <c r="Z26" s="2"/>
      <c r="AA26" s="2"/>
      <c r="AB26" s="2"/>
      <c r="AC26" s="2"/>
      <c r="AD26" s="2"/>
      <c r="AE26" s="2"/>
      <c r="AF26" s="2"/>
    </row>
    <row r="27" spans="1:32" ht="15.95" customHeight="1" x14ac:dyDescent="0.2">
      <c r="A27" s="14" t="str">
        <f>'[1]base introducir Mercados '!A29</f>
        <v>Ñame (Mina), primera</v>
      </c>
      <c r="B27" s="15" t="str">
        <f>'[1]base introducir Mercados '!D29</f>
        <v>Quintal</v>
      </c>
      <c r="C27" s="16">
        <f>'[1]base introducir Mercados '!G29</f>
        <v>5500</v>
      </c>
      <c r="Y27" s="2"/>
      <c r="Z27" s="2"/>
      <c r="AA27" s="2"/>
      <c r="AB27" s="2"/>
      <c r="AC27" s="2"/>
      <c r="AD27" s="2"/>
      <c r="AE27" s="2"/>
      <c r="AF27" s="2"/>
    </row>
    <row r="28" spans="1:32" ht="15.95" customHeight="1" x14ac:dyDescent="0.2">
      <c r="A28" s="14" t="str">
        <f>'[1]base introducir Mercados '!A30</f>
        <v>Papa (Granola), primera</v>
      </c>
      <c r="B28" s="15" t="str">
        <f>'[1]base introducir Mercados '!D30</f>
        <v>Kilo</v>
      </c>
      <c r="C28" s="16">
        <f>'[1]base introducir Mercados '!G30</f>
        <v>57</v>
      </c>
      <c r="Y28" s="2"/>
      <c r="Z28" s="2"/>
      <c r="AA28" s="2"/>
      <c r="AB28" s="2"/>
      <c r="AC28" s="2"/>
      <c r="AD28" s="2"/>
      <c r="AE28" s="2"/>
      <c r="AF28" s="2"/>
    </row>
    <row r="29" spans="1:32" ht="15.95" customHeight="1" x14ac:dyDescent="0.2">
      <c r="A29" s="14" t="str">
        <f>'[1]base introducir Mercados '!A31</f>
        <v>Yautía (Amarilla)</v>
      </c>
      <c r="B29" s="15" t="str">
        <f>'[1]base introducir Mercados '!D31</f>
        <v>Quintal</v>
      </c>
      <c r="C29" s="16">
        <f>'[1]base introducir Mercados '!G31</f>
        <v>6000</v>
      </c>
      <c r="Y29" s="2"/>
      <c r="Z29" s="2"/>
      <c r="AA29" s="2"/>
      <c r="AB29" s="2"/>
      <c r="AC29" s="2"/>
      <c r="AD29" s="2"/>
      <c r="AE29" s="2"/>
      <c r="AF29" s="2"/>
    </row>
    <row r="30" spans="1:32" ht="15.95" customHeight="1" x14ac:dyDescent="0.2">
      <c r="A30" s="14" t="str">
        <f>'[1]base introducir Mercados '!A32</f>
        <v>Yautía (Blanca), primera</v>
      </c>
      <c r="B30" s="15" t="str">
        <f>'[1]base introducir Mercados '!D32</f>
        <v>Quintal</v>
      </c>
      <c r="C30" s="16">
        <f>'[1]base introducir Mercados '!G32</f>
        <v>6500</v>
      </c>
      <c r="Y30" s="2"/>
      <c r="Z30" s="2"/>
      <c r="AA30" s="2"/>
      <c r="AB30" s="2"/>
      <c r="AC30" s="2"/>
      <c r="AD30" s="2"/>
      <c r="AE30" s="2"/>
      <c r="AF30" s="2"/>
    </row>
    <row r="31" spans="1:32" ht="15.95" customHeight="1" x14ac:dyDescent="0.2">
      <c r="A31" s="14" t="str">
        <f>'[1]base introducir Mercados '!A33</f>
        <v>Yautía (Coco), primera</v>
      </c>
      <c r="B31" s="15" t="str">
        <f>'[1]base introducir Mercados '!D33</f>
        <v>Quintal</v>
      </c>
      <c r="C31" s="16">
        <f>'[1]base introducir Mercados '!G33</f>
        <v>2600</v>
      </c>
      <c r="Y31" s="2"/>
      <c r="Z31" s="2"/>
      <c r="AA31" s="2"/>
      <c r="AB31" s="2"/>
      <c r="AC31" s="2"/>
      <c r="AD31" s="2"/>
      <c r="AE31" s="2"/>
      <c r="AF31" s="2"/>
    </row>
    <row r="32" spans="1:32" ht="15.95" customHeight="1" x14ac:dyDescent="0.2">
      <c r="A32" s="14" t="str">
        <f>'[1]base introducir Mercados '!A34</f>
        <v>Yuca (Bilin), primera</v>
      </c>
      <c r="B32" s="15" t="str">
        <f>'[1]base introducir Mercados '!D34</f>
        <v>Quintal</v>
      </c>
      <c r="C32" s="16">
        <f>'[1]base introducir Mercados '!G34</f>
        <v>2800</v>
      </c>
      <c r="Y32" s="2"/>
      <c r="Z32" s="2"/>
      <c r="AA32" s="2"/>
      <c r="AB32" s="2"/>
      <c r="AC32" s="2"/>
      <c r="AD32" s="2"/>
      <c r="AE32" s="2"/>
      <c r="AF32" s="2"/>
    </row>
    <row r="33" spans="1:5" ht="15.95" customHeight="1" x14ac:dyDescent="0.2">
      <c r="A33" s="14" t="str">
        <f>'[1]base introducir Mercados '!A35</f>
        <v>Yuca (Encerada), primera</v>
      </c>
      <c r="B33" s="15" t="str">
        <f>'[1]base introducir Mercados '!D35</f>
        <v>Quintal</v>
      </c>
      <c r="C33" s="16">
        <f>'[1]base introducir Mercados '!G35</f>
        <v>0</v>
      </c>
    </row>
    <row r="34" spans="1:5" ht="15.95" customHeight="1" x14ac:dyDescent="0.2">
      <c r="A34" s="16"/>
      <c r="B34" s="15"/>
      <c r="C34" s="16"/>
    </row>
    <row r="35" spans="1:5" ht="15.95" customHeight="1" x14ac:dyDescent="0.2">
      <c r="A35" s="17" t="str">
        <f>'[1]base introducir Mercados '!A37</f>
        <v>MUSACEAS</v>
      </c>
      <c r="B35" s="15"/>
      <c r="C35" s="16"/>
    </row>
    <row r="36" spans="1:5" ht="15.95" customHeight="1" x14ac:dyDescent="0.2">
      <c r="A36" s="14" t="str">
        <f>'[1]base introducir Mercados '!A38</f>
        <v>Plátano (Macho x Hembra), grande</v>
      </c>
      <c r="B36" s="15" t="str">
        <f>'[1]base introducir Mercados '!D38</f>
        <v>Ciento</v>
      </c>
      <c r="C36" s="16">
        <f>'[1]base introducir Mercados '!G38</f>
        <v>2500</v>
      </c>
    </row>
    <row r="37" spans="1:5" ht="15.95" customHeight="1" x14ac:dyDescent="0.2">
      <c r="A37" s="14" t="str">
        <f>'[1]base introducir Mercados '!A39</f>
        <v>Plátano (Macho x Hembra), mediano</v>
      </c>
      <c r="B37" s="15" t="str">
        <f>'[1]base introducir Mercados '!D39</f>
        <v>Ciento</v>
      </c>
      <c r="C37" s="16">
        <f>'[1]base introducir Mercados '!G39</f>
        <v>2200</v>
      </c>
    </row>
    <row r="38" spans="1:5" ht="15.95" customHeight="1" x14ac:dyDescent="0.2">
      <c r="A38" s="14" t="str">
        <f>'[1]base introducir Mercados '!A40</f>
        <v>Plátano Macho x Hembra, grande</v>
      </c>
      <c r="B38" s="15" t="str">
        <f>'[1]base introducir Mercados '!D40</f>
        <v>Ciento</v>
      </c>
      <c r="C38" s="16">
        <f>'[1]base introducir Mercados '!G40</f>
        <v>2500</v>
      </c>
    </row>
    <row r="39" spans="1:5" ht="15.95" customHeight="1" x14ac:dyDescent="0.2">
      <c r="A39" s="14" t="str">
        <f>'[1]base introducir Mercados '!A41</f>
        <v>Plátano (Macho x Hembra), mediano</v>
      </c>
      <c r="B39" s="15" t="str">
        <f>'[1]base introducir Mercados '!D41</f>
        <v>Ciento</v>
      </c>
      <c r="C39" s="16">
        <f>'[1]base introducir Mercados '!G40</f>
        <v>2500</v>
      </c>
    </row>
    <row r="40" spans="1:5" ht="15.95" customHeight="1" x14ac:dyDescent="0.2">
      <c r="A40" s="14" t="str">
        <f>'[1]base introducir Mercados '!A42</f>
        <v>Plátano (Enano), grande</v>
      </c>
      <c r="B40" s="15" t="str">
        <f>'[1]base introducir Mercados '!D42</f>
        <v>Ciento</v>
      </c>
      <c r="C40" s="16">
        <f>'[1]base introducir Mercados '!G42</f>
        <v>0</v>
      </c>
    </row>
    <row r="41" spans="1:5" ht="15.95" customHeight="1" x14ac:dyDescent="0.2">
      <c r="A41" s="14" t="str">
        <f>'[1]base introducir Mercados '!A43</f>
        <v>Plátano (Enano), mediano</v>
      </c>
      <c r="B41" s="15" t="str">
        <f>'[1]base introducir Mercados '!D43</f>
        <v>Ciento</v>
      </c>
      <c r="C41" s="16">
        <f>'[1]base introducir Mercados '!G43</f>
        <v>0</v>
      </c>
    </row>
    <row r="42" spans="1:5" ht="15.95" customHeight="1" x14ac:dyDescent="0.2">
      <c r="A42" s="14" t="str">
        <f>'[1]base introducir Mercados '!A44</f>
        <v>Plátano (FHIA - 20), primera (mediano)</v>
      </c>
      <c r="B42" s="15" t="str">
        <f>'[1]base introducir Mercados '!D44</f>
        <v>Ciento</v>
      </c>
      <c r="C42" s="16">
        <f>'[1]base introducir Mercados '!G44</f>
        <v>1000</v>
      </c>
    </row>
    <row r="43" spans="1:5" ht="15.95" customHeight="1" x14ac:dyDescent="0.2">
      <c r="A43" s="14" t="str">
        <f>'[1]base introducir Mercados '!A45</f>
        <v>Plátano (FHIA - 21), primera</v>
      </c>
      <c r="B43" s="15" t="str">
        <f>'[1]base introducir Mercados '!D45</f>
        <v>Ciento</v>
      </c>
      <c r="C43" s="16">
        <f>'[1]base introducir Mercados '!G45</f>
        <v>0</v>
      </c>
    </row>
    <row r="44" spans="1:5" ht="15.95" customHeight="1" x14ac:dyDescent="0.2">
      <c r="A44" s="14" t="str">
        <f>'[1]base introducir Mercados '!A46</f>
        <v>Plátano (Maduro), mediano</v>
      </c>
      <c r="B44" s="15" t="str">
        <f>'[1]base introducir Mercados '!D46</f>
        <v>Ciento</v>
      </c>
      <c r="C44" s="16">
        <f>'[1]base introducir Mercados '!G46</f>
        <v>2500</v>
      </c>
      <c r="D44" s="28"/>
      <c r="E44" s="29"/>
    </row>
    <row r="45" spans="1:5" ht="15.95" customHeight="1" x14ac:dyDescent="0.2">
      <c r="A45" s="14" t="str">
        <f>'[1]base introducir Mercados '!A47</f>
        <v>Guineo verde (Jonhson), primera</v>
      </c>
      <c r="B45" s="15" t="str">
        <f>'[1]base introducir Mercados '!D47</f>
        <v>Ciento</v>
      </c>
      <c r="C45" s="16">
        <f>'[1]base introducir Mercados '!G47</f>
        <v>600</v>
      </c>
      <c r="D45" s="30"/>
      <c r="E45" s="30"/>
    </row>
    <row r="46" spans="1:5" ht="15.95" customHeight="1" x14ac:dyDescent="0.2">
      <c r="A46" s="16" t="str">
        <f>'[1]base introducir Mercados '!A48</f>
        <v>Guineo (Michel Gross), primera</v>
      </c>
      <c r="B46" s="15" t="str">
        <f>'[1]base introducir Mercados '!D48</f>
        <v>Ciento</v>
      </c>
      <c r="C46" s="16">
        <f>'[1]base introducir Mercados '!G48</f>
        <v>0</v>
      </c>
      <c r="D46" s="18"/>
      <c r="E46" s="18"/>
    </row>
    <row r="47" spans="1:5" ht="15.95" customHeight="1" x14ac:dyDescent="0.2">
      <c r="A47" s="16"/>
      <c r="B47" s="15"/>
      <c r="C47" s="16"/>
    </row>
    <row r="48" spans="1:5" ht="15.95" customHeight="1" x14ac:dyDescent="0.2">
      <c r="A48" s="17" t="str">
        <f>'[1]base introducir Mercados '!A50</f>
        <v>OLEAGINOSAS</v>
      </c>
      <c r="B48" s="15"/>
      <c r="C48" s="16"/>
    </row>
    <row r="49" spans="1:3" ht="15.95" customHeight="1" x14ac:dyDescent="0.2">
      <c r="A49" s="14" t="str">
        <f>'[1]base introducir Mercados '!A51</f>
        <v>Coco seco (Híbrido), primera</v>
      </c>
      <c r="B49" s="15" t="str">
        <f>'[1]base introducir Mercados '!D51</f>
        <v>Ciento</v>
      </c>
      <c r="C49" s="16">
        <f>'[1]base introducir Mercados '!G51</f>
        <v>6000</v>
      </c>
    </row>
    <row r="50" spans="1:3" ht="15.95" customHeight="1" x14ac:dyDescent="0.2">
      <c r="A50" s="16"/>
      <c r="B50" s="15"/>
      <c r="C50" s="16"/>
    </row>
    <row r="51" spans="1:3" ht="15.95" customHeight="1" x14ac:dyDescent="0.2">
      <c r="A51" s="17" t="str">
        <f>'[1]base introducir Mercados '!A53</f>
        <v>LEGUMBRES-HORTALIZAS</v>
      </c>
      <c r="B51" s="15"/>
      <c r="C51" s="16"/>
    </row>
    <row r="52" spans="1:3" s="1" customFormat="1" ht="15.95" customHeight="1" x14ac:dyDescent="0.2">
      <c r="A52" s="14" t="str">
        <f>'[1]base introducir Mercados '!A54</f>
        <v>Ají (Cubanela), verde, primera</v>
      </c>
      <c r="B52" s="15" t="str">
        <f>'[1]base introducir Mercados '!D54</f>
        <v>Saco/50 lb</v>
      </c>
      <c r="C52" s="16">
        <f>'[1]base introducir Mercados '!G54</f>
        <v>2000</v>
      </c>
    </row>
    <row r="53" spans="1:3" s="1" customFormat="1" ht="15.95" customHeight="1" x14ac:dyDescent="0.2">
      <c r="A53" s="14" t="str">
        <f>'[1]base introducir Mercados '!A55</f>
        <v>Ají (Gustoso), verde, segunda</v>
      </c>
      <c r="B53" s="15" t="str">
        <f>'[1]base introducir Mercados '!D55</f>
        <v>Saco/50 lb</v>
      </c>
      <c r="C53" s="16">
        <f>'[1]base introducir Mercados '!G55</f>
        <v>1500</v>
      </c>
    </row>
    <row r="54" spans="1:3" s="1" customFormat="1" ht="15.95" customHeight="1" x14ac:dyDescent="0.2">
      <c r="A54" s="14" t="str">
        <f>'[1]base introducir Mercados '!A56</f>
        <v>Ají (Cachucha), verde, primera</v>
      </c>
      <c r="B54" s="15" t="str">
        <f>'[1]base introducir Mercados '!D56</f>
        <v>Saco/50 lb</v>
      </c>
      <c r="C54" s="16">
        <f>'[1]base introducir Mercados '!G56</f>
        <v>0</v>
      </c>
    </row>
    <row r="55" spans="1:3" s="1" customFormat="1" ht="15.95" customHeight="1" x14ac:dyDescent="0.2">
      <c r="A55" s="14" t="str">
        <f>'[1]base introducir Mercados '!A57</f>
        <v>Ají (Morrón), primera</v>
      </c>
      <c r="B55" s="15" t="str">
        <f>'[1]base introducir Mercados '!D57</f>
        <v>Huacal/100 lb</v>
      </c>
      <c r="C55" s="16">
        <f>'[1]base introducir Mercados '!G57</f>
        <v>4500</v>
      </c>
    </row>
    <row r="56" spans="1:3" s="1" customFormat="1" ht="15.95" customHeight="1" x14ac:dyDescent="0.2">
      <c r="A56" s="14" t="str">
        <f>'[1]base introducir Mercados '!A58</f>
        <v>Ajo, primera</v>
      </c>
      <c r="B56" s="15" t="str">
        <f>'[1]base introducir Mercados '!D58</f>
        <v>Saco/22 lb</v>
      </c>
      <c r="C56" s="16">
        <f>'[1]base introducir Mercados '!G58</f>
        <v>3300</v>
      </c>
    </row>
    <row r="57" spans="1:3" s="1" customFormat="1" ht="15.95" customHeight="1" x14ac:dyDescent="0.2">
      <c r="A57" s="14" t="str">
        <f>'[1]base introducir Mercados '!A59</f>
        <v>Ajo criollo (Peguero), primera</v>
      </c>
      <c r="B57" s="15" t="str">
        <f>'[1]base introducir Mercados '!D59</f>
        <v>Saco/25 lb</v>
      </c>
      <c r="C57" s="16">
        <f>'[1]base introducir Mercados '!G59</f>
        <v>0</v>
      </c>
    </row>
    <row r="58" spans="1:3" s="1" customFormat="1" ht="15.95" customHeight="1" x14ac:dyDescent="0.2">
      <c r="A58" s="14" t="str">
        <f>'[1]base introducir Mercados '!A60</f>
        <v>Auyama (Cabello de Angel), primera</v>
      </c>
      <c r="B58" s="15" t="str">
        <f>'[1]base introducir Mercados '!D60</f>
        <v>Kilo</v>
      </c>
      <c r="C58" s="16">
        <f>'[1]base introducir Mercados '!G60</f>
        <v>45</v>
      </c>
    </row>
    <row r="59" spans="1:3" s="1" customFormat="1" ht="15.95" customHeight="1" x14ac:dyDescent="0.2">
      <c r="A59" s="14" t="str">
        <f>'[1]base introducir Mercados '!A61</f>
        <v>Berenjena (Pompadur), primera</v>
      </c>
      <c r="B59" s="15" t="str">
        <f>'[1]base introducir Mercados '!D61</f>
        <v>Saco/180 unid/125/lib</v>
      </c>
      <c r="C59" s="16">
        <f>'[1]base introducir Mercados '!G61</f>
        <v>0</v>
      </c>
    </row>
    <row r="60" spans="1:3" s="1" customFormat="1" ht="15.95" customHeight="1" x14ac:dyDescent="0.2">
      <c r="A60" s="14" t="str">
        <f>'[1]base introducir Mercados '!A62</f>
        <v>Berenjena (Pompadur), primera</v>
      </c>
      <c r="B60" s="15" t="str">
        <f>'[1]base introducir Mercados '!D62</f>
        <v>Saco/180 unid/125/lib</v>
      </c>
      <c r="C60" s="16">
        <f>'[1]base introducir Mercados '!G62</f>
        <v>2500</v>
      </c>
    </row>
    <row r="61" spans="1:3" s="1" customFormat="1" ht="15.95" customHeight="1" x14ac:dyDescent="0.2">
      <c r="A61" s="14" t="str">
        <f>'[1]base introducir Mercados '!A63</f>
        <v>Cebolla amarilla (Israel H-202), primera</v>
      </c>
      <c r="B61" s="15" t="str">
        <f>'[1]base introducir Mercados '!D63</f>
        <v>Saco/50 lb</v>
      </c>
      <c r="C61" s="16">
        <f>'[1]base introducir Mercados '!G63</f>
        <v>0</v>
      </c>
    </row>
    <row r="62" spans="1:3" s="1" customFormat="1" ht="15.95" customHeight="1" x14ac:dyDescent="0.2">
      <c r="A62" s="14" t="str">
        <f>'[1]base introducir Mercados '!A64</f>
        <v>Cebolla roja (Ciban), pequeña</v>
      </c>
      <c r="B62" s="15" t="str">
        <f>'[1]base introducir Mercados '!D64</f>
        <v>Saco/50 lb</v>
      </c>
      <c r="C62" s="16">
        <f>'[1]base introducir Mercados '!G64</f>
        <v>2000</v>
      </c>
    </row>
    <row r="63" spans="1:3" s="1" customFormat="1" ht="15.95" customHeight="1" x14ac:dyDescent="0.2">
      <c r="A63" s="14" t="str">
        <f>'[1]base introducir Mercados '!A65</f>
        <v>Cebolla amarilla (Importada), primera</v>
      </c>
      <c r="B63" s="15" t="str">
        <f>'[1]base introducir Mercados '!D65</f>
        <v>Saco/50 lb</v>
      </c>
      <c r="C63" s="16">
        <f>'[1]base introducir Mercados '!G65</f>
        <v>1800</v>
      </c>
    </row>
    <row r="64" spans="1:3" s="1" customFormat="1" ht="15.95" customHeight="1" x14ac:dyDescent="0.2">
      <c r="A64" s="14" t="str">
        <f>'[1]base introducir Mercados '!A66</f>
        <v>Cebolla roja (Importada) primera, mediana</v>
      </c>
      <c r="B64" s="15" t="str">
        <f>'[1]base introducir Mercados '!D66</f>
        <v>Saco/50 lb</v>
      </c>
      <c r="C64" s="16">
        <f>'[1]base introducir Mercados '!G66</f>
        <v>2000</v>
      </c>
    </row>
    <row r="65" spans="1:3" s="1" customFormat="1" ht="15.95" customHeight="1" x14ac:dyDescent="0.2">
      <c r="A65" s="14" t="str">
        <f>'[1]base introducir Mercados '!A67</f>
        <v>Molondrón</v>
      </c>
      <c r="B65" s="15" t="str">
        <f>'[1]base introducir Mercados '!D67</f>
        <v>Saco/50 lb</v>
      </c>
      <c r="C65" s="16">
        <f>'[1]base introducir Mercados '!G67</f>
        <v>1000</v>
      </c>
    </row>
    <row r="66" spans="1:3" ht="15.95" customHeight="1" x14ac:dyDescent="0.2">
      <c r="A66" s="14" t="str">
        <f>'[1]base introducir Mercados '!A68</f>
        <v>Pepino (Poisent), primera</v>
      </c>
      <c r="B66" s="15" t="str">
        <f>'[1]base introducir Mercados '!D68</f>
        <v>Saco/90 lb</v>
      </c>
      <c r="C66" s="16">
        <f>'[1]base introducir Mercados '!G68</f>
        <v>1700</v>
      </c>
    </row>
    <row r="67" spans="1:3" ht="15.95" customHeight="1" x14ac:dyDescent="0.2">
      <c r="A67" s="14" t="str">
        <f>'[1]base introducir Mercados '!A69</f>
        <v>Tayota  (Verde), mediana</v>
      </c>
      <c r="B67" s="15" t="str">
        <f>'[1]base introducir Mercados '!D69</f>
        <v>Ciento</v>
      </c>
      <c r="C67" s="16">
        <f>'[1]base introducir Mercados '!G69</f>
        <v>1400</v>
      </c>
    </row>
    <row r="68" spans="1:3" ht="15.95" customHeight="1" x14ac:dyDescent="0.2">
      <c r="A68" s="14" t="str">
        <f>'[1]base introducir Mercados '!A70</f>
        <v>Lechuga en hojas (Bronce Minotte) , primera</v>
      </c>
      <c r="B68" s="15" t="str">
        <f>'[1]base introducir Mercados '!D70</f>
        <v>Huacal/15 lb</v>
      </c>
      <c r="C68" s="16">
        <f>'[1]base introducir Mercados '!G70</f>
        <v>450</v>
      </c>
    </row>
    <row r="69" spans="1:3" s="1" customFormat="1" ht="15.95" customHeight="1" x14ac:dyDescent="0.2">
      <c r="A69" s="14" t="str">
        <f>'[1]base introducir Mercados '!A71</f>
        <v>Lechuga (Repollada),primera</v>
      </c>
      <c r="B69" s="15" t="str">
        <f>'[1]base introducir Mercados '!D71</f>
        <v>Huacal/20 lb</v>
      </c>
      <c r="C69" s="16">
        <f>'[1]base introducir Mercados '!G71</f>
        <v>600</v>
      </c>
    </row>
    <row r="70" spans="1:3" s="1" customFormat="1" ht="15.95" customHeight="1" x14ac:dyDescent="0.2">
      <c r="A70" s="14" t="str">
        <f>'[1]base introducir Mercados '!A72</f>
        <v>Remolacha (Bonanza), primera</v>
      </c>
      <c r="B70" s="15" t="str">
        <f>'[1]base introducir Mercados '!D72</f>
        <v>Saco/100 lb</v>
      </c>
      <c r="C70" s="16">
        <f>'[1]base introducir Mercados '!G72</f>
        <v>1700</v>
      </c>
    </row>
    <row r="71" spans="1:3" s="1" customFormat="1" ht="15.95" customHeight="1" x14ac:dyDescent="0.2">
      <c r="A71" s="14" t="str">
        <f>'[1]base introducir Mercados '!A73</f>
        <v>Repollo (Emblem), primera</v>
      </c>
      <c r="B71" s="15" t="str">
        <f>'[1]base introducir Mercados '!D73</f>
        <v>Unidad</v>
      </c>
      <c r="C71" s="16">
        <f>'[1]base introducir Mercados '!G73</f>
        <v>90</v>
      </c>
    </row>
    <row r="72" spans="1:3" s="1" customFormat="1" ht="15.95" customHeight="1" x14ac:dyDescent="0.2">
      <c r="A72" s="14" t="str">
        <f>'[1]base introducir Mercados '!A74</f>
        <v>Tomate (Ensalada), (Wolter), invernadero</v>
      </c>
      <c r="B72" s="15" t="str">
        <f>'[1]base introducir Mercados '!D74</f>
        <v>Huacal/45 lb</v>
      </c>
      <c r="C72" s="16">
        <f>'[1]base introducir Mercados '!G74</f>
        <v>1400</v>
      </c>
    </row>
    <row r="73" spans="1:3" s="1" customFormat="1" ht="15.95" customHeight="1" x14ac:dyDescent="0.2">
      <c r="A73" s="14" t="str">
        <f>'[1]base introducir Mercados '!A75</f>
        <v>Tomate (Industrial), (Nies), grande</v>
      </c>
      <c r="B73" s="15" t="str">
        <f>'[1]base introducir Mercados '!D75</f>
        <v>Huacal/40 lb</v>
      </c>
      <c r="C73" s="16">
        <f>'[1]base introducir Mercados '!G75</f>
        <v>0</v>
      </c>
    </row>
    <row r="74" spans="1:3" s="1" customFormat="1" ht="15.95" customHeight="1" x14ac:dyDescent="0.2">
      <c r="A74" s="14" t="str">
        <f>'[1]base introducir Mercados '!A76</f>
        <v>Tomate (Bugalú), primera</v>
      </c>
      <c r="B74" s="15" t="str">
        <f>'[1]base introducir Mercados '!D76</f>
        <v>Huacal/45 lb</v>
      </c>
      <c r="C74" s="16">
        <f>'[1]base introducir Mercados '!G76</f>
        <v>1400</v>
      </c>
    </row>
    <row r="75" spans="1:3" s="1" customFormat="1" ht="15.95" customHeight="1" x14ac:dyDescent="0.2">
      <c r="A75" s="14" t="str">
        <f>'[1]base introducir Mercados '!A77</f>
        <v>Zanahoria (Chantenay), primera</v>
      </c>
      <c r="B75" s="15" t="str">
        <f>'[1]base introducir Mercados '!D77</f>
        <v>Saco/100 lb</v>
      </c>
      <c r="C75" s="16">
        <f>'[1]base introducir Mercados '!G77</f>
        <v>1500</v>
      </c>
    </row>
    <row r="76" spans="1:3" s="1" customFormat="1" ht="15.95" customHeight="1" x14ac:dyDescent="0.2">
      <c r="A76" s="14" t="str">
        <f>'[1]base introducir Mercados '!A78</f>
        <v>Coliflor (Magestic), segunda</v>
      </c>
      <c r="B76" s="15" t="str">
        <f>'[1]base introducir Mercados '!D78</f>
        <v>Huacal/30 lb</v>
      </c>
      <c r="C76" s="16">
        <f>'[1]base introducir Mercados '!G78</f>
        <v>1500</v>
      </c>
    </row>
    <row r="77" spans="1:3" s="1" customFormat="1" ht="15.95" customHeight="1" x14ac:dyDescent="0.2">
      <c r="A77" s="14" t="str">
        <f>'[1]base introducir Mercados '!A79</f>
        <v>Brócolis (Zacata), primera</v>
      </c>
      <c r="B77" s="15" t="str">
        <f>'[1]base introducir Mercados '!D79</f>
        <v>Huacal/30 lb</v>
      </c>
      <c r="C77" s="16">
        <f>'[1]base introducir Mercados '!G79</f>
        <v>1500</v>
      </c>
    </row>
    <row r="78" spans="1:3" s="1" customFormat="1" ht="15.95" customHeight="1" x14ac:dyDescent="0.2">
      <c r="A78" s="14" t="str">
        <f>'[1]base introducir Mercados '!A80</f>
        <v>Vainita larga, primera</v>
      </c>
      <c r="B78" s="15" t="str">
        <f>'[1]base introducir Mercados '!D80</f>
        <v>Quintal</v>
      </c>
      <c r="C78" s="16">
        <f>'[1]base introducir Mercados '!G80</f>
        <v>0</v>
      </c>
    </row>
    <row r="79" spans="1:3" s="1" customFormat="1" ht="15.95" customHeight="1" x14ac:dyDescent="0.2">
      <c r="A79" s="14" t="str">
        <f>'[1]base introducir Mercados '!A81</f>
        <v>Rábano (Crison), primera</v>
      </c>
      <c r="B79" s="15" t="str">
        <f>'[1]base introducir Mercados '!D81</f>
        <v>Quintal</v>
      </c>
      <c r="C79" s="16">
        <f>'[1]base introducir Mercados '!G81</f>
        <v>0</v>
      </c>
    </row>
    <row r="80" spans="1:3" s="1" customFormat="1" ht="15.95" customHeight="1" x14ac:dyDescent="0.2">
      <c r="A80" s="14" t="str">
        <f>'[1]base introducir Mercados '!A82</f>
        <v>Espinaca (Pack Choi), primera</v>
      </c>
      <c r="B80" s="15" t="str">
        <f>'[1]base introducir Mercados '!D82</f>
        <v>Paquete/lb</v>
      </c>
      <c r="C80" s="16">
        <f>'[1]base introducir Mercados '!G82</f>
        <v>0</v>
      </c>
    </row>
    <row r="81" spans="1:3" s="1" customFormat="1" ht="15.95" customHeight="1" x14ac:dyDescent="0.2">
      <c r="A81" s="14" t="str">
        <f>'[1]base introducir Mercados '!A83</f>
        <v>Cilantro (Long Standing), primera</v>
      </c>
      <c r="B81" s="15" t="str">
        <f>'[1]base introducir Mercados '!D83</f>
        <v>Paquete</v>
      </c>
      <c r="C81" s="16">
        <f>'[1]base introducir Mercados '!G84</f>
        <v>90</v>
      </c>
    </row>
    <row r="82" spans="1:3" s="1" customFormat="1" ht="15.95" customHeight="1" x14ac:dyDescent="0.2">
      <c r="A82" s="14" t="str">
        <f>'[1]base introducir Mercados '!A84</f>
        <v>Verdurita (Crispum), grande, primera</v>
      </c>
      <c r="B82" s="15" t="str">
        <f>'[1]base introducir Mercados '!D84</f>
        <v>Paquete</v>
      </c>
      <c r="C82" s="16">
        <f>'[1]base introducir Mercados '!G83</f>
        <v>40</v>
      </c>
    </row>
    <row r="83" spans="1:3" s="1" customFormat="1" ht="15.95" customHeight="1" x14ac:dyDescent="0.2">
      <c r="A83" s="14" t="str">
        <f>'[1]base introducir Mercados '!A85</f>
        <v>Apio (Utah 52-70), primera</v>
      </c>
      <c r="B83" s="15" t="str">
        <f>'[1]base introducir Mercados '!D85</f>
        <v>Huacal/50lb</v>
      </c>
      <c r="C83" s="16">
        <f>'[1]base introducir Mercados '!G85</f>
        <v>1750</v>
      </c>
    </row>
    <row r="84" spans="1:3" ht="15.95" customHeight="1" x14ac:dyDescent="0.2">
      <c r="A84" s="14" t="str">
        <f>'[1]base introducir Mercados '!A86</f>
        <v>Puerro (Carentan), primera, fino</v>
      </c>
      <c r="B84" s="15" t="str">
        <f>'[1]base introducir Mercados '!D86</f>
        <v>Paquete</v>
      </c>
      <c r="C84" s="16">
        <f>'[1]base introducir Mercados '!G86</f>
        <v>0</v>
      </c>
    </row>
    <row r="85" spans="1:3" ht="15.95" customHeight="1" x14ac:dyDescent="0.2">
      <c r="A85" s="14"/>
      <c r="B85" s="15"/>
      <c r="C85" s="16"/>
    </row>
    <row r="86" spans="1:3" ht="15.95" customHeight="1" x14ac:dyDescent="0.2">
      <c r="A86" s="17" t="str">
        <f>'[1]base introducir Mercados '!A88</f>
        <v>FRUTAS</v>
      </c>
      <c r="B86" s="15"/>
      <c r="C86" s="16"/>
    </row>
    <row r="87" spans="1:3" ht="15.95" customHeight="1" x14ac:dyDescent="0.2">
      <c r="A87" s="14" t="str">
        <f>'[1]base introducir Mercados '!A89</f>
        <v>Aguacate (Criollo), primera, pequeño</v>
      </c>
      <c r="B87" s="15" t="str">
        <f>'[1]base introducir Mercados '!D89</f>
        <v>Ciento</v>
      </c>
      <c r="C87" s="16">
        <f>'[1]base introducir Mercados '!G89</f>
        <v>2000</v>
      </c>
    </row>
    <row r="88" spans="1:3" ht="15.95" customHeight="1" x14ac:dyDescent="0.2">
      <c r="A88" s="14" t="str">
        <f>'[1]base introducir Mercados '!A90</f>
        <v>Aguacate (Semíl-34), primera, mediano</v>
      </c>
      <c r="B88" s="15" t="str">
        <f>'[1]base introducir Mercados '!D90</f>
        <v>Ciento</v>
      </c>
      <c r="C88" s="16">
        <f>'[1]base introducir Mercados '!G90</f>
        <v>0</v>
      </c>
    </row>
    <row r="89" spans="1:3" ht="15.95" customHeight="1" x14ac:dyDescent="0.2">
      <c r="A89" s="14" t="str">
        <f>'[1]base introducir Mercados '!A91</f>
        <v>Aguacate (Popenoe), pequeño</v>
      </c>
      <c r="B89" s="15" t="str">
        <f>'[1]base introducir Mercados '!D91</f>
        <v>Ciento</v>
      </c>
      <c r="C89" s="16">
        <f>'[1]base introducir Mercados '!G91</f>
        <v>0</v>
      </c>
    </row>
    <row r="90" spans="1:3" ht="15.95" customHeight="1" x14ac:dyDescent="0.2">
      <c r="A90" s="14" t="str">
        <f>'[1]base introducir Mercados '!A92</f>
        <v>Aguacate (Carla), primera, mediano</v>
      </c>
      <c r="B90" s="15" t="str">
        <f>'[1]base introducir Mercados '!D92</f>
        <v>Ciento</v>
      </c>
      <c r="C90" s="16">
        <f>'[1]base introducir Mercados '!G92</f>
        <v>0</v>
      </c>
    </row>
    <row r="91" spans="1:3" ht="15.95" customHeight="1" x14ac:dyDescent="0.2">
      <c r="A91" s="14" t="str">
        <f>'[1]base introducir Mercados '!A93</f>
        <v>Aguacate (Benny)  (Grande)</v>
      </c>
      <c r="B91" s="15" t="str">
        <f>'[1]base introducir Mercados '!D93</f>
        <v>Ciento</v>
      </c>
      <c r="C91" s="16">
        <f>'[1]base introducir Mercados '!G93</f>
        <v>0</v>
      </c>
    </row>
    <row r="92" spans="1:3" ht="15.95" customHeight="1" x14ac:dyDescent="0.2">
      <c r="A92" s="14" t="str">
        <f>'[1]base introducir Mercados '!A94</f>
        <v>Lechosa (Maradol), grande, primera</v>
      </c>
      <c r="B92" s="15" t="str">
        <f>'[1]base introducir Mercados '!D94</f>
        <v>Ciento</v>
      </c>
      <c r="C92" s="16">
        <f>'[1]base introducir Mercados '!G94</f>
        <v>0</v>
      </c>
    </row>
    <row r="93" spans="1:3" ht="15.95" customHeight="1" x14ac:dyDescent="0.2">
      <c r="A93" s="14" t="str">
        <f>'[1]base introducir Mercados '!A95</f>
        <v>Lechosa (Maradol), mediana, primera</v>
      </c>
      <c r="B93" s="15" t="str">
        <f>'[1]base introducir Mercados '!D95</f>
        <v>Ciento</v>
      </c>
      <c r="C93" s="16">
        <f>'[1]base introducir Mercados '!G95</f>
        <v>0</v>
      </c>
    </row>
    <row r="94" spans="1:3" ht="15.95" customHeight="1" x14ac:dyDescent="0.2">
      <c r="A94" s="14" t="str">
        <f>'[1]base introducir Mercados '!A96</f>
        <v>Lechosa (Maradol), pequeña, primera</v>
      </c>
      <c r="B94" s="15" t="str">
        <f>'[1]base introducir Mercados '!D96</f>
        <v>Ciento</v>
      </c>
      <c r="C94" s="16">
        <f>'[1]base introducir Mercados '!G96</f>
        <v>0</v>
      </c>
    </row>
    <row r="95" spans="1:3" ht="15.95" customHeight="1" x14ac:dyDescent="0.2">
      <c r="A95" s="14" t="str">
        <f>'[1]base introducir Mercados '!A97</f>
        <v>Lechosa (Red Lady), grande, primera</v>
      </c>
      <c r="B95" s="15" t="str">
        <f>'[1]base introducir Mercados '!D97</f>
        <v>Ciento</v>
      </c>
      <c r="C95" s="16">
        <f>'[1]base introducir Mercados '!G97</f>
        <v>8000</v>
      </c>
    </row>
    <row r="96" spans="1:3" ht="15.95" customHeight="1" x14ac:dyDescent="0.2">
      <c r="A96" s="14" t="str">
        <f>'[1]base introducir Mercados '!A98</f>
        <v>Lechosa (Red Lady), mediana, primera</v>
      </c>
      <c r="B96" s="15" t="str">
        <f>'[1]base introducir Mercados '!D98</f>
        <v>Ciento</v>
      </c>
      <c r="C96" s="16">
        <f>'[1]base introducir Mercados '!G98</f>
        <v>5000</v>
      </c>
    </row>
    <row r="97" spans="1:3" ht="15.95" customHeight="1" x14ac:dyDescent="0.2">
      <c r="A97" s="14" t="str">
        <f>'[1]base introducir Mercados '!A99</f>
        <v>Lechosa (Red Lady), pequeña, primera</v>
      </c>
      <c r="B97" s="15" t="str">
        <f>'[1]base introducir Mercados '!D99</f>
        <v>Ciento</v>
      </c>
      <c r="C97" s="16">
        <f>'[1]base introducir Mercados '!G99</f>
        <v>2500</v>
      </c>
    </row>
    <row r="98" spans="1:3" ht="15.95" customHeight="1" x14ac:dyDescent="0.2">
      <c r="A98" s="14" t="str">
        <f>'[1]base introducir Mercados '!A100</f>
        <v>Guineo maduro (Cavendish), primera</v>
      </c>
      <c r="B98" s="15" t="str">
        <f>'[1]base introducir Mercados '!D100</f>
        <v>Huacal/220 Unidad</v>
      </c>
      <c r="C98" s="16">
        <f>'[1]base introducir Mercados '!G100</f>
        <v>1000</v>
      </c>
    </row>
    <row r="99" spans="1:3" ht="15.95" customHeight="1" x14ac:dyDescent="0.2">
      <c r="A99" s="14" t="str">
        <f>'[1]base introducir Mercados '!A101</f>
        <v>Limón (Criollo), primera</v>
      </c>
      <c r="B99" s="15" t="str">
        <f>'[1]base introducir Mercados '!D101</f>
        <v>Saco/1500 Unidad</v>
      </c>
      <c r="C99" s="16">
        <f>'[1]base introducir Mercados '!G101</f>
        <v>0</v>
      </c>
    </row>
    <row r="100" spans="1:3" ht="15.95" customHeight="1" x14ac:dyDescent="0.2">
      <c r="A100" s="14" t="str">
        <f>'[1]base introducir Mercados '!A102</f>
        <v>Limón (Persa), primera</v>
      </c>
      <c r="B100" s="15" t="str">
        <f>'[1]base introducir Mercados '!D102</f>
        <v>Saco/600 Unidad</v>
      </c>
      <c r="C100" s="16">
        <f>'[1]base introducir Mercados '!G102</f>
        <v>5000</v>
      </c>
    </row>
    <row r="101" spans="1:3" ht="15.95" customHeight="1" x14ac:dyDescent="0.2">
      <c r="A101" s="14" t="str">
        <f>'[1]base introducir Mercados '!A103</f>
        <v>Melón (Cantaloupe), grande, primera</v>
      </c>
      <c r="B101" s="15" t="str">
        <f>'[1]base introducir Mercados '!D103</f>
        <v>Ciento</v>
      </c>
      <c r="C101" s="16">
        <f>'[1]base introducir Mercados '!G103</f>
        <v>8000</v>
      </c>
    </row>
    <row r="102" spans="1:3" ht="15.95" customHeight="1" x14ac:dyDescent="0.2">
      <c r="A102" s="14" t="str">
        <f>'[1]base introducir Mercados '!A104</f>
        <v>Melón (Cantaloupe), mediano, primera</v>
      </c>
      <c r="B102" s="15" t="str">
        <f>'[1]base introducir Mercados '!D104</f>
        <v>Ciento</v>
      </c>
      <c r="C102" s="16">
        <f>'[1]base introducir Mercados '!G104</f>
        <v>6000</v>
      </c>
    </row>
    <row r="103" spans="1:3" ht="15.95" customHeight="1" x14ac:dyDescent="0.2">
      <c r="A103" s="14" t="str">
        <f>'[1]base introducir Mercados '!A105</f>
        <v>Melón (Tropical), grande, primera</v>
      </c>
      <c r="B103" s="15" t="str">
        <f>'[1]base introducir Mercados '!D105</f>
        <v>Ciento</v>
      </c>
      <c r="C103" s="15">
        <f>'[1]base introducir Mercados '!E105</f>
        <v>0</v>
      </c>
    </row>
    <row r="104" spans="1:3" ht="15.95" customHeight="1" x14ac:dyDescent="0.2">
      <c r="A104" s="14" t="str">
        <f>'[1]base introducir Mercados '!A106</f>
        <v>Melón (Tropical), mediano, primera</v>
      </c>
      <c r="B104" s="15" t="str">
        <f>'[1]base introducir Mercados '!D106</f>
        <v>Ciento</v>
      </c>
      <c r="C104" s="16">
        <f>'[1]base introducir Mercados '!G106</f>
        <v>0</v>
      </c>
    </row>
    <row r="105" spans="1:3" ht="15.95" customHeight="1" x14ac:dyDescent="0.2">
      <c r="A105" s="14" t="str">
        <f>'[1]base introducir Mercados '!A107</f>
        <v xml:space="preserve">Naranja (Agria), pequeña (primera) </v>
      </c>
      <c r="B105" s="15" t="str">
        <f>'[1]base introducir Mercados '!D107</f>
        <v>Ciento</v>
      </c>
      <c r="C105" s="16">
        <f>'[1]base introducir Mercados '!G107</f>
        <v>600</v>
      </c>
    </row>
    <row r="106" spans="1:3" ht="15.95" customHeight="1" x14ac:dyDescent="0.2">
      <c r="A106" s="14" t="str">
        <f>'[1]base introducir Mercados '!A108</f>
        <v>Naranja (Valencia), grande</v>
      </c>
      <c r="B106" s="15" t="str">
        <f>'[1]base introducir Mercados '!D108</f>
        <v>Ciento</v>
      </c>
      <c r="C106" s="16">
        <f>'[1]base introducir Mercados '!G108</f>
        <v>800</v>
      </c>
    </row>
    <row r="107" spans="1:3" ht="15.95" customHeight="1" x14ac:dyDescent="0.2">
      <c r="A107" s="14" t="str">
        <f>'[1]base introducir Mercados '!A109</f>
        <v>Piña (Cayena Lisa), primera</v>
      </c>
      <c r="B107" s="15" t="str">
        <f>'[1]base introducir Mercados '!D109</f>
        <v>Ciento</v>
      </c>
      <c r="C107" s="16">
        <f>'[1]base introducir Mercados '!G109</f>
        <v>0</v>
      </c>
    </row>
    <row r="108" spans="1:3" ht="15.95" customHeight="1" x14ac:dyDescent="0.2">
      <c r="A108" s="14" t="str">
        <f>'[1]base introducir Mercados '!A110</f>
        <v>Piña (MD2), grande, primera</v>
      </c>
      <c r="B108" s="15" t="str">
        <f>'[1]base introducir Mercados '!D110</f>
        <v>Ciento</v>
      </c>
      <c r="C108" s="16">
        <f>'[1]base introducir Mercados '!G110</f>
        <v>12000</v>
      </c>
    </row>
    <row r="109" spans="1:3" ht="15.95" customHeight="1" x14ac:dyDescent="0.2">
      <c r="A109" s="14" t="str">
        <f>'[1]base introducir Mercados '!A111</f>
        <v>Piña (MD2), mediana, primera</v>
      </c>
      <c r="B109" s="15" t="str">
        <f>'[1]base introducir Mercados '!D111</f>
        <v>Ciento</v>
      </c>
      <c r="C109" s="16">
        <f>'[1]base introducir Mercados '!G111</f>
        <v>8000</v>
      </c>
    </row>
    <row r="110" spans="1:3" ht="15.95" customHeight="1" x14ac:dyDescent="0.2">
      <c r="A110" s="14" t="str">
        <f>'[1]base introducir Mercados '!A112</f>
        <v>Toronja (Tuncan), primera</v>
      </c>
      <c r="B110" s="15" t="str">
        <f>'[1]base introducir Mercados '!D112</f>
        <v>Ciento</v>
      </c>
      <c r="C110" s="16">
        <f>'[1]base introducir Mercados '!G112</f>
        <v>0</v>
      </c>
    </row>
    <row r="111" spans="1:3" ht="15.95" customHeight="1" x14ac:dyDescent="0.2">
      <c r="A111" s="14" t="str">
        <f>'[1]base introducir Mercados '!A113</f>
        <v>Sandía (Fonda), grande, primera</v>
      </c>
      <c r="B111" s="15" t="str">
        <f>'[1]base introducir Mercados '!D113</f>
        <v>Unidad/ 15 lb</v>
      </c>
      <c r="C111" s="16">
        <f>'[1]base introducir Mercados '!G113</f>
        <v>250</v>
      </c>
    </row>
    <row r="112" spans="1:3" ht="15.95" customHeight="1" x14ac:dyDescent="0.2">
      <c r="A112" s="14" t="str">
        <f>'[1]base introducir Mercados '!A114</f>
        <v>Sandía (Fonda), mediana, primera</v>
      </c>
      <c r="B112" s="15" t="str">
        <f>'[1]base introducir Mercados '!D114</f>
        <v>Unidad/ 12 lb</v>
      </c>
      <c r="C112" s="16">
        <f>'[1]base introducir Mercados '!G114</f>
        <v>140</v>
      </c>
    </row>
    <row r="113" spans="1:3" ht="15.95" customHeight="1" x14ac:dyDescent="0.2">
      <c r="A113" s="14" t="str">
        <f>'[1]base introducir Mercados '!A115</f>
        <v>Sandía (Fonda), pequeña, primera</v>
      </c>
      <c r="B113" s="15" t="str">
        <f>'[1]base introducir Mercados '!D115</f>
        <v>Unidad/ 07 lb</v>
      </c>
      <c r="C113" s="16">
        <f>'[1]base introducir Mercados '!G115</f>
        <v>60</v>
      </c>
    </row>
    <row r="114" spans="1:3" ht="15.95" customHeight="1" x14ac:dyDescent="0.2">
      <c r="A114" s="14" t="str">
        <f>'[1]base introducir Mercados '!A116</f>
        <v>Mango (Tommy Atkins), mediano</v>
      </c>
      <c r="B114" s="15" t="str">
        <f>'[1]base introducir Mercados '!D116</f>
        <v>Ciento</v>
      </c>
      <c r="C114" s="16">
        <f>'[1]base introducir Mercados '!G116</f>
        <v>0</v>
      </c>
    </row>
    <row r="115" spans="1:3" ht="15.95" customHeight="1" x14ac:dyDescent="0.2">
      <c r="A115" s="14" t="str">
        <f>'[1]base introducir Mercados '!A117</f>
        <v>Mango (Gota de Oro), primera</v>
      </c>
      <c r="B115" s="15" t="str">
        <f>'[1]base introducir Mercados '!D117</f>
        <v>Ciento</v>
      </c>
      <c r="C115" s="16">
        <f>'[1]base introducir Mercados '!G117</f>
        <v>0</v>
      </c>
    </row>
    <row r="116" spans="1:3" ht="15.95" customHeight="1" x14ac:dyDescent="0.2">
      <c r="A116" s="14" t="str">
        <f>'[1]base introducir Mercados '!A118</f>
        <v>Mango (Grano de Oro), primera</v>
      </c>
      <c r="B116" s="15" t="str">
        <f>'[1]base introducir Mercados '!D118</f>
        <v>Ciento</v>
      </c>
      <c r="C116" s="16">
        <f>'[1]base introducir Mercados '!G118</f>
        <v>0</v>
      </c>
    </row>
    <row r="117" spans="1:3" ht="15.95" customHeight="1" x14ac:dyDescent="0.2">
      <c r="A117" s="14" t="str">
        <f>'[1]base introducir Mercados '!A119</f>
        <v>Mango (Banilejo), primera</v>
      </c>
      <c r="B117" s="15" t="str">
        <f>'[1]base introducir Mercados '!D119</f>
        <v>Ciento</v>
      </c>
      <c r="C117" s="16">
        <f>'[1]base introducir Mercados '!G119</f>
        <v>0</v>
      </c>
    </row>
    <row r="118" spans="1:3" ht="15.95" customHeight="1" x14ac:dyDescent="0.2">
      <c r="A118" s="14" t="str">
        <f>'[1]base introducir Mercados '!A120</f>
        <v>Mango (Puntica), primera</v>
      </c>
      <c r="B118" s="15" t="str">
        <f>'[1]base introducir Mercados '!D120</f>
        <v>Ciento</v>
      </c>
      <c r="C118" s="16">
        <f>'[1]base introducir Mercados '!G120</f>
        <v>0</v>
      </c>
    </row>
    <row r="119" spans="1:3" ht="15.95" customHeight="1" x14ac:dyDescent="0.2">
      <c r="A119" s="14" t="str">
        <f>'[1]base introducir Mercados '!A121</f>
        <v>Mango (Keitt), primera</v>
      </c>
      <c r="B119" s="15" t="str">
        <f>'[1]base introducir Mercados '!D121</f>
        <v>Ciento</v>
      </c>
      <c r="C119" s="16">
        <f>'[1]base introducir Mercados '!G121</f>
        <v>3500</v>
      </c>
    </row>
    <row r="120" spans="1:3" ht="15.95" customHeight="1" x14ac:dyDescent="0.2">
      <c r="A120" s="14" t="str">
        <f>'[1]base introducir Mercados '!A122</f>
        <v>Mango (Yamaguí), primera</v>
      </c>
      <c r="B120" s="15" t="str">
        <f>'[1]base introducir Mercados '!D122</f>
        <v>Ciento</v>
      </c>
      <c r="C120" s="16">
        <f>'[1]base introducir Mercados '!G122</f>
        <v>0</v>
      </c>
    </row>
    <row r="121" spans="1:3" ht="15.95" customHeight="1" x14ac:dyDescent="0.2">
      <c r="A121" s="14" t="str">
        <f>'[1]base introducir Mercados '!A123</f>
        <v>Chinola (Amarilla), grande</v>
      </c>
      <c r="B121" s="15" t="str">
        <f>'[1]base introducir Mercados '!D123</f>
        <v>Ciento</v>
      </c>
      <c r="C121" s="16">
        <f>'[1]base introducir Mercados '!G123</f>
        <v>1800</v>
      </c>
    </row>
    <row r="122" spans="1:3" ht="15.95" customHeight="1" x14ac:dyDescent="0.2">
      <c r="A122" s="14" t="str">
        <f>'[1]base introducir Mercados '!A124</f>
        <v>Zapote (Kiwes), grande, primera</v>
      </c>
      <c r="B122" s="15" t="str">
        <f>'[1]base introducir Mercados '!D124</f>
        <v>Ciento</v>
      </c>
      <c r="C122" s="16">
        <f>'[1]base introducir Mercados '!G124</f>
        <v>4500</v>
      </c>
    </row>
    <row r="123" spans="1:3" ht="15.95" customHeight="1" x14ac:dyDescent="0.2">
      <c r="A123" s="14" t="str">
        <f>'[1]base introducir Mercados '!A125</f>
        <v>Zapote (Kiwes), mediano, primera</v>
      </c>
      <c r="B123" s="15" t="str">
        <f>'[1]base introducir Mercados '!D125</f>
        <v>Ciento</v>
      </c>
      <c r="C123" s="16">
        <f>'[1]base introducir Mercados '!G125</f>
        <v>3000</v>
      </c>
    </row>
    <row r="124" spans="1:3" ht="15.95" customHeight="1" x14ac:dyDescent="0.2">
      <c r="A124" s="14" t="str">
        <f>'[1]base introducir Mercados '!A126</f>
        <v>Cereza, primera</v>
      </c>
      <c r="B124" s="15" t="str">
        <f>'[1]base introducir Mercados '!D126</f>
        <v>Cubeta/25 Gl</v>
      </c>
      <c r="C124" s="16">
        <f>'[1]base introducir Mercados '!G126</f>
        <v>1300</v>
      </c>
    </row>
    <row r="125" spans="1:3" ht="15.95" customHeight="1" x14ac:dyDescent="0.2">
      <c r="A125" s="14"/>
      <c r="B125" s="15"/>
      <c r="C125" s="16"/>
    </row>
    <row r="126" spans="1:3" ht="15.95" customHeight="1" x14ac:dyDescent="0.2">
      <c r="A126" s="17" t="s">
        <v>17</v>
      </c>
      <c r="B126" s="15"/>
      <c r="C126" s="16"/>
    </row>
    <row r="127" spans="1:3" ht="15.95" customHeight="1" x14ac:dyDescent="0.2">
      <c r="A127" s="14" t="str">
        <f>'[1]base introducir Mercados '!A129</f>
        <v xml:space="preserve">Res (Bola), primera </v>
      </c>
      <c r="B127" s="15"/>
      <c r="C127" s="16"/>
    </row>
    <row r="128" spans="1:3" ht="15.95" customHeight="1" x14ac:dyDescent="0.2">
      <c r="A128" s="14" t="str">
        <f>'[1]base introducir Mercados '!A130</f>
        <v>Res (Cadera), primera</v>
      </c>
      <c r="B128" s="15"/>
      <c r="C128" s="16"/>
    </row>
    <row r="129" spans="1:3" ht="15.95" customHeight="1" x14ac:dyDescent="0.2">
      <c r="A129" s="14" t="str">
        <f>'[1]base introducir Mercados '!A131</f>
        <v>Res (Pecho), primera</v>
      </c>
      <c r="B129" s="15"/>
      <c r="C129" s="16"/>
    </row>
    <row r="130" spans="1:3" ht="15.95" customHeight="1" x14ac:dyDescent="0.2">
      <c r="A130" s="14" t="str">
        <f>'[1]base introducir Mercados '!A132</f>
        <v>Res (Rotí), primera</v>
      </c>
      <c r="B130" s="15"/>
      <c r="C130" s="16"/>
    </row>
    <row r="131" spans="1:3" ht="15.95" customHeight="1" x14ac:dyDescent="0.2">
      <c r="A131" s="14" t="str">
        <f>'[1]base introducir Mercados '!A133</f>
        <v>Res (Banda), primera</v>
      </c>
      <c r="B131" s="15" t="str">
        <f>'[1]base introducir Mercados '!D133</f>
        <v>Quintal</v>
      </c>
      <c r="C131" s="16">
        <f>'[1]base introducir Mercados '!G133</f>
        <v>12000</v>
      </c>
    </row>
    <row r="132" spans="1:3" ht="15.95" customHeight="1" x14ac:dyDescent="0.2">
      <c r="A132" s="14" t="str">
        <f>'[1]base introducir Mercados '!A134</f>
        <v>Cerdo (Chuleta fresca), primera</v>
      </c>
      <c r="B132" s="15" t="str">
        <f>'[1]base introducir Mercados '!D134</f>
        <v>Quintal</v>
      </c>
      <c r="C132" s="16">
        <f>'[1]base introducir Mercados '!G134</f>
        <v>9500</v>
      </c>
    </row>
    <row r="133" spans="1:3" ht="15.95" customHeight="1" x14ac:dyDescent="0.2">
      <c r="A133" s="14" t="str">
        <f>'[1]base introducir Mercados '!A135</f>
        <v>Cerdo (Pierna), primera</v>
      </c>
      <c r="B133" s="15">
        <f>'[1]base introducir Mercados '!D135</f>
        <v>0</v>
      </c>
      <c r="C133" s="16">
        <f>'[1]base introducir Mercados '!G135</f>
        <v>0</v>
      </c>
    </row>
    <row r="134" spans="1:3" ht="15.95" customHeight="1" x14ac:dyDescent="0.2">
      <c r="A134" s="14" t="str">
        <f>'[1]base introducir Mercados '!A136</f>
        <v>Cerdo (pierna), primera</v>
      </c>
      <c r="B134" s="15" t="str">
        <f>'[1]base introducir Mercados '!D136</f>
        <v>Quintal</v>
      </c>
      <c r="C134" s="16">
        <f>'[1]base introducir Mercados '!G136</f>
        <v>10000</v>
      </c>
    </row>
    <row r="135" spans="1:3" x14ac:dyDescent="0.2">
      <c r="A135" s="14" t="str">
        <f>'[1]base introducir Mercados '!A137</f>
        <v>Pollo (Vivo), primera</v>
      </c>
      <c r="B135" s="15" t="str">
        <f>'[1]base introducir Mercados '!D137</f>
        <v>Quintal</v>
      </c>
      <c r="C135" s="16">
        <f>'[1]base introducir Mercados '!G137</f>
        <v>5800</v>
      </c>
    </row>
    <row r="136" spans="1:3" x14ac:dyDescent="0.2">
      <c r="A136" s="14" t="str">
        <f>'[1]base introducir Mercados '!A138</f>
        <v>Pollo (Procesado), primera</v>
      </c>
      <c r="B136" s="15" t="str">
        <f>'[1]base introducir Mercados '!D138</f>
        <v>Quintal</v>
      </c>
      <c r="C136" s="16">
        <f>'[1]base introducir Mercados '!G138</f>
        <v>7000</v>
      </c>
    </row>
    <row r="137" spans="1:3" x14ac:dyDescent="0.2">
      <c r="A137" s="14" t="str">
        <f>'[1]base introducir Mercados '!A139</f>
        <v>Cerdo (Chuleta ahumada), primera</v>
      </c>
      <c r="B137" s="15" t="str">
        <f>'[1]base introducir Mercados '!D139</f>
        <v>Quintal</v>
      </c>
      <c r="C137" s="16">
        <f>'[1]base introducir Mercados '!G139</f>
        <v>11500</v>
      </c>
    </row>
    <row r="138" spans="1:3" x14ac:dyDescent="0.2">
      <c r="A138" s="14"/>
      <c r="B138" s="15"/>
      <c r="C138" s="16"/>
    </row>
    <row r="139" spans="1:3" x14ac:dyDescent="0.2">
      <c r="A139" s="17" t="s">
        <v>18</v>
      </c>
      <c r="B139" s="15"/>
      <c r="C139" s="16"/>
    </row>
    <row r="140" spans="1:3" x14ac:dyDescent="0.2">
      <c r="A140" s="14" t="str">
        <f>'[1]base introducir Mercados '!A142</f>
        <v>Huevos (Consumo), primera, grande</v>
      </c>
      <c r="B140" s="15" t="str">
        <f>'[1]base introducir Mercados '!D142</f>
        <v>Ciento</v>
      </c>
      <c r="C140" s="16">
        <f>'[1]base introducir Mercados '!G142</f>
        <v>650</v>
      </c>
    </row>
    <row r="141" spans="1:3" x14ac:dyDescent="0.2">
      <c r="A141" s="14"/>
      <c r="B141" s="15"/>
      <c r="C141" s="16"/>
    </row>
    <row r="142" spans="1:3" x14ac:dyDescent="0.2">
      <c r="A142" s="11" t="s">
        <v>19</v>
      </c>
      <c r="B142" s="15"/>
      <c r="C142" s="16"/>
    </row>
    <row r="143" spans="1:3" x14ac:dyDescent="0.2">
      <c r="A143" s="14" t="s">
        <v>20</v>
      </c>
      <c r="B143" s="15" t="str">
        <f>'[1]base introducir Mercados '!D145</f>
        <v>Fardo/12 Ud</v>
      </c>
      <c r="C143" s="16">
        <f>'[1]base introducir Mercados '!G145</f>
        <v>935</v>
      </c>
    </row>
    <row r="144" spans="1:3" x14ac:dyDescent="0.2">
      <c r="A144" s="35" t="s">
        <v>33</v>
      </c>
      <c r="B144" s="32"/>
      <c r="C144" s="29"/>
    </row>
    <row r="145" spans="1:3" x14ac:dyDescent="0.2">
      <c r="A145" s="18" t="str">
        <f>'[1]publicar mayorista Merc Nuevo'!A31</f>
        <v>1 US$ = RD$ 63.99 pesos.   Banco Central de la República Dominicana</v>
      </c>
      <c r="B145" s="32"/>
      <c r="C145" s="29"/>
    </row>
    <row r="146" spans="1:3" x14ac:dyDescent="0.2">
      <c r="A146" s="19" t="s">
        <v>31</v>
      </c>
      <c r="B146" s="33"/>
      <c r="C146" s="41"/>
    </row>
    <row r="147" spans="1:3" x14ac:dyDescent="0.2">
      <c r="A147" s="2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</row>
    <row r="148" spans="1:3" x14ac:dyDescent="0.2">
      <c r="A148" s="20" t="str">
        <f>'[1]publicar mayorista Merc Nuevo'!A35</f>
        <v xml:space="preserve">                   por la División de Captura y Análisis de Precios Agropecuarios, 2025</v>
      </c>
      <c r="B148" s="19"/>
      <c r="C148" s="18"/>
    </row>
    <row r="149" spans="1:3" x14ac:dyDescent="0.2">
      <c r="A149" s="21"/>
      <c r="B149" s="34"/>
      <c r="C149" s="42"/>
    </row>
    <row r="150" spans="1:3" x14ac:dyDescent="0.2">
      <c r="A150" s="22"/>
      <c r="B150" s="38"/>
      <c r="C150" s="22"/>
    </row>
    <row r="151" spans="1:3" x14ac:dyDescent="0.2">
      <c r="A151" s="22"/>
      <c r="B151" s="38"/>
      <c r="C151" s="22"/>
    </row>
    <row r="152" spans="1:3" x14ac:dyDescent="0.2">
      <c r="A152" s="22"/>
      <c r="B152" s="38"/>
      <c r="C152" s="22"/>
    </row>
    <row r="153" spans="1:3" x14ac:dyDescent="0.2">
      <c r="A153" s="36"/>
      <c r="B153" s="39"/>
      <c r="C153" s="36"/>
    </row>
    <row r="154" spans="1:3" x14ac:dyDescent="0.2">
      <c r="A154" s="36"/>
      <c r="B154" s="39"/>
      <c r="C154" s="36"/>
    </row>
    <row r="155" spans="1:3" x14ac:dyDescent="0.2">
      <c r="A155" s="36"/>
      <c r="B155" s="39"/>
      <c r="C155" s="36"/>
    </row>
    <row r="156" spans="1:3" x14ac:dyDescent="0.2">
      <c r="A156" s="36"/>
      <c r="B156" s="39"/>
      <c r="C156" s="36"/>
    </row>
    <row r="157" spans="1:3" x14ac:dyDescent="0.2">
      <c r="A157" s="36"/>
      <c r="B157" s="39"/>
      <c r="C157" s="36"/>
    </row>
    <row r="158" spans="1:3" x14ac:dyDescent="0.2">
      <c r="A158" s="36"/>
      <c r="B158" s="39"/>
      <c r="C158" s="36"/>
    </row>
    <row r="159" spans="1:3" x14ac:dyDescent="0.2">
      <c r="A159" s="36"/>
      <c r="B159" s="39"/>
      <c r="C159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6"/>
  <sheetViews>
    <sheetView zoomScale="80" zoomScaleNormal="80" workbookViewId="0">
      <selection activeCell="C14" sqref="C14"/>
    </sheetView>
  </sheetViews>
  <sheetFormatPr baseColWidth="10" defaultColWidth="11.42578125" defaultRowHeight="12.75" x14ac:dyDescent="0.2"/>
  <cols>
    <col min="1" max="1" width="46" style="23" customWidth="1"/>
    <col min="2" max="2" width="14.5703125" style="9" customWidth="1"/>
    <col min="3" max="8" width="15" style="9" customWidth="1"/>
    <col min="9" max="9" width="17" style="8" customWidth="1"/>
    <col min="10" max="11" width="17.28515625" style="7" customWidth="1"/>
    <col min="12" max="20" width="11.42578125" style="7"/>
    <col min="21" max="16384" width="11.42578125" style="9"/>
  </cols>
  <sheetData>
    <row r="1" spans="1:20" ht="21" customHeight="1" x14ac:dyDescent="0.2">
      <c r="A1" s="43"/>
      <c r="B1" s="7"/>
      <c r="C1" s="7"/>
      <c r="D1" s="7"/>
      <c r="E1" s="7"/>
      <c r="F1" s="7"/>
      <c r="G1" s="7"/>
      <c r="H1" s="7"/>
    </row>
    <row r="2" spans="1:20" ht="22.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20" ht="8.25" customHeight="1" x14ac:dyDescent="0.2">
      <c r="A3" s="51">
        <v>45950</v>
      </c>
      <c r="B3" s="51"/>
      <c r="C3" s="51"/>
      <c r="D3" s="51"/>
      <c r="E3" s="51"/>
      <c r="F3" s="51"/>
      <c r="G3" s="51"/>
      <c r="H3" s="51"/>
      <c r="I3" s="51"/>
    </row>
    <row r="4" spans="1:20" ht="18" customHeight="1" x14ac:dyDescent="0.2">
      <c r="A4" s="54"/>
      <c r="B4" s="54"/>
      <c r="C4" s="54"/>
      <c r="D4" s="54"/>
      <c r="E4" s="54"/>
      <c r="F4" s="54"/>
      <c r="G4" s="54"/>
      <c r="H4" s="54"/>
      <c r="I4" s="54"/>
    </row>
    <row r="5" spans="1:20" ht="24.95" customHeight="1" x14ac:dyDescent="0.2">
      <c r="A5" s="57" t="s">
        <v>1</v>
      </c>
      <c r="B5" s="45" t="s">
        <v>3</v>
      </c>
      <c r="C5" s="48" t="s">
        <v>4</v>
      </c>
      <c r="D5" s="53"/>
      <c r="E5" s="53"/>
      <c r="F5" s="53"/>
      <c r="G5" s="53"/>
      <c r="H5" s="53"/>
      <c r="I5" s="49"/>
    </row>
    <row r="6" spans="1:20" ht="24.95" customHeight="1" x14ac:dyDescent="0.2">
      <c r="A6" s="60"/>
      <c r="B6" s="46"/>
      <c r="C6" s="48" t="s">
        <v>7</v>
      </c>
      <c r="D6" s="53"/>
      <c r="E6" s="53"/>
      <c r="F6" s="53"/>
      <c r="G6" s="53"/>
      <c r="H6" s="53"/>
      <c r="I6" s="49"/>
    </row>
    <row r="7" spans="1:20" ht="24.95" customHeight="1" x14ac:dyDescent="0.2">
      <c r="A7" s="62"/>
      <c r="B7" s="47"/>
      <c r="C7" s="10" t="s">
        <v>9</v>
      </c>
      <c r="D7" s="10" t="s">
        <v>10</v>
      </c>
      <c r="E7" s="10" t="s">
        <v>11</v>
      </c>
      <c r="F7" s="10" t="s">
        <v>30</v>
      </c>
      <c r="G7" s="10" t="s">
        <v>12</v>
      </c>
      <c r="H7" s="10" t="s">
        <v>13</v>
      </c>
      <c r="I7" s="10" t="s">
        <v>14</v>
      </c>
    </row>
    <row r="8" spans="1:20" ht="15.95" customHeight="1" x14ac:dyDescent="0.2">
      <c r="A8" s="11" t="s">
        <v>15</v>
      </c>
      <c r="B8" s="13"/>
      <c r="C8" s="13"/>
      <c r="D8" s="13"/>
      <c r="E8" s="24"/>
      <c r="F8" s="24"/>
      <c r="G8" s="24"/>
      <c r="H8" s="24"/>
      <c r="I8" s="24"/>
      <c r="J8" s="23"/>
      <c r="K8" s="23"/>
    </row>
    <row r="9" spans="1:20" s="5" customFormat="1" ht="15.95" customHeight="1" x14ac:dyDescent="0.2">
      <c r="A9" s="14" t="str">
        <f>'[1]base introducir Mercados '!A11</f>
        <v>Arroz (Súper Selecto), primera</v>
      </c>
      <c r="B9" s="25" t="s">
        <v>22</v>
      </c>
      <c r="C9" s="14">
        <v>39</v>
      </c>
      <c r="D9" s="14">
        <v>40</v>
      </c>
      <c r="E9" s="14">
        <v>40</v>
      </c>
      <c r="F9" s="14">
        <v>40</v>
      </c>
      <c r="G9" s="26">
        <v>40</v>
      </c>
      <c r="H9" s="14">
        <v>40</v>
      </c>
      <c r="I9" s="16">
        <v>44.564583333333331</v>
      </c>
      <c r="J9" s="27"/>
      <c r="K9" s="23"/>
      <c r="L9" s="4"/>
      <c r="M9" s="4"/>
      <c r="N9" s="4"/>
      <c r="O9" s="4"/>
      <c r="P9" s="4"/>
      <c r="Q9" s="4"/>
      <c r="R9" s="4"/>
      <c r="S9" s="4"/>
      <c r="T9" s="4"/>
    </row>
    <row r="10" spans="1:20" s="5" customFormat="1" ht="15.95" customHeight="1" x14ac:dyDescent="0.2">
      <c r="A10" s="14" t="str">
        <f>'[1]base introducir Mercados '!A12</f>
        <v>Arroz (Selecto), primera</v>
      </c>
      <c r="B10" s="25" t="s">
        <v>22</v>
      </c>
      <c r="C10" s="14">
        <v>35</v>
      </c>
      <c r="D10" s="14">
        <v>35</v>
      </c>
      <c r="E10" s="14">
        <v>37</v>
      </c>
      <c r="F10" s="14">
        <v>36</v>
      </c>
      <c r="G10" s="26">
        <v>37</v>
      </c>
      <c r="H10" s="14">
        <v>38</v>
      </c>
      <c r="I10" s="16">
        <v>41.197222222222223</v>
      </c>
      <c r="J10" s="27"/>
      <c r="K10" s="23"/>
      <c r="L10" s="4"/>
      <c r="M10" s="4"/>
      <c r="N10" s="4"/>
      <c r="O10" s="4"/>
      <c r="P10" s="4"/>
      <c r="Q10" s="4"/>
      <c r="R10" s="4"/>
      <c r="S10" s="4"/>
      <c r="T10" s="4"/>
    </row>
    <row r="11" spans="1:20" s="5" customFormat="1" ht="15.95" customHeight="1" x14ac:dyDescent="0.2">
      <c r="A11" s="14" t="str">
        <f>'[1]base introducir Mercados '!A13</f>
        <v>Arroz (Superior), primera</v>
      </c>
      <c r="B11" s="25" t="s">
        <v>22</v>
      </c>
      <c r="C11" s="14">
        <v>30</v>
      </c>
      <c r="D11" s="14">
        <v>33</v>
      </c>
      <c r="E11" s="14">
        <v>34</v>
      </c>
      <c r="F11" s="14">
        <v>34</v>
      </c>
      <c r="G11" s="26">
        <v>34</v>
      </c>
      <c r="H11" s="14">
        <v>32</v>
      </c>
      <c r="I11" s="16">
        <v>34</v>
      </c>
      <c r="J11" s="27"/>
      <c r="K11" s="23"/>
      <c r="L11" s="4"/>
      <c r="M11" s="4"/>
      <c r="N11" s="4"/>
      <c r="O11" s="4"/>
      <c r="P11" s="4"/>
      <c r="Q11" s="4"/>
      <c r="R11" s="4"/>
      <c r="S11" s="4"/>
      <c r="T11" s="4"/>
    </row>
    <row r="12" spans="1:20" s="5" customFormat="1" ht="15.95" customHeight="1" x14ac:dyDescent="0.2">
      <c r="A12" s="14" t="str">
        <f>'[1]base introducir Mercados '!A14</f>
        <v>Maíz amarillo (Francés Largo), primera</v>
      </c>
      <c r="B12" s="25" t="s">
        <v>22</v>
      </c>
      <c r="C12" s="14">
        <v>25</v>
      </c>
      <c r="D12" s="14">
        <v>25</v>
      </c>
      <c r="E12" s="14">
        <v>25</v>
      </c>
      <c r="F12" s="14">
        <v>25</v>
      </c>
      <c r="G12" s="26">
        <v>28</v>
      </c>
      <c r="H12" s="14">
        <v>25</v>
      </c>
      <c r="I12" s="16"/>
      <c r="J12" s="27"/>
      <c r="K12" s="23"/>
      <c r="L12" s="4"/>
      <c r="M12" s="4"/>
      <c r="N12" s="4"/>
      <c r="O12" s="4"/>
      <c r="P12" s="4"/>
      <c r="Q12" s="4"/>
      <c r="R12" s="4"/>
      <c r="S12" s="4"/>
      <c r="T12" s="4"/>
    </row>
    <row r="13" spans="1:20" s="5" customFormat="1" ht="15.95" customHeight="1" x14ac:dyDescent="0.2">
      <c r="A13" s="16"/>
      <c r="B13" s="25"/>
      <c r="C13" s="14"/>
      <c r="D13" s="14"/>
      <c r="E13" s="14"/>
      <c r="F13" s="14"/>
      <c r="G13" s="26"/>
      <c r="H13" s="14"/>
      <c r="I13" s="16"/>
      <c r="J13" s="27"/>
      <c r="K13" s="23"/>
      <c r="L13" s="4"/>
      <c r="M13" s="4"/>
      <c r="N13" s="4"/>
      <c r="O13" s="4"/>
      <c r="P13" s="4"/>
      <c r="Q13" s="4"/>
      <c r="R13" s="4"/>
      <c r="S13" s="4"/>
      <c r="T13" s="4"/>
    </row>
    <row r="14" spans="1:20" s="5" customFormat="1" ht="15.95" customHeight="1" x14ac:dyDescent="0.2">
      <c r="A14" s="17" t="str">
        <f>'[1]base introducir Mercados '!A16</f>
        <v>LEGUMINOSAS SECAS</v>
      </c>
      <c r="B14" s="25"/>
      <c r="C14" s="14"/>
      <c r="D14" s="14"/>
      <c r="E14" s="14"/>
      <c r="F14" s="14"/>
      <c r="G14" s="26"/>
      <c r="H14" s="14"/>
      <c r="I14" s="16"/>
      <c r="J14" s="27"/>
      <c r="K14" s="23"/>
      <c r="L14" s="4"/>
      <c r="M14" s="4"/>
      <c r="N14" s="4"/>
      <c r="O14" s="4"/>
      <c r="P14" s="4"/>
      <c r="Q14" s="4"/>
      <c r="R14" s="4"/>
      <c r="S14" s="4"/>
      <c r="T14" s="4"/>
    </row>
    <row r="15" spans="1:20" s="5" customFormat="1" ht="15.95" customHeight="1" x14ac:dyDescent="0.2">
      <c r="A15" s="14" t="str">
        <f>'[1]base introducir Mercados '!A17</f>
        <v>Habichuela roja (Yacomelo), primera</v>
      </c>
      <c r="B15" s="25" t="s">
        <v>22</v>
      </c>
      <c r="C15" s="14">
        <v>75</v>
      </c>
      <c r="D15" s="14">
        <v>80</v>
      </c>
      <c r="E15" s="14">
        <v>75</v>
      </c>
      <c r="F15" s="14">
        <v>75</v>
      </c>
      <c r="G15" s="26">
        <v>75</v>
      </c>
      <c r="H15" s="14">
        <v>75</v>
      </c>
      <c r="I15" s="16">
        <v>100.5</v>
      </c>
      <c r="J15" s="27"/>
      <c r="K15" s="23"/>
      <c r="L15" s="4"/>
      <c r="M15" s="4"/>
      <c r="N15" s="4"/>
      <c r="O15" s="4"/>
      <c r="P15" s="4"/>
      <c r="Q15" s="4"/>
      <c r="R15" s="4"/>
      <c r="S15" s="4"/>
      <c r="T15" s="4"/>
    </row>
    <row r="16" spans="1:20" s="5" customFormat="1" ht="15.95" customHeight="1" x14ac:dyDescent="0.2">
      <c r="A16" s="14" t="str">
        <f>'[1]base introducir Mercados '!A18</f>
        <v>Habichuela roja (José Beta), corta, Segunda</v>
      </c>
      <c r="B16" s="25" t="s">
        <v>22</v>
      </c>
      <c r="C16" s="14">
        <v>80</v>
      </c>
      <c r="D16" s="14">
        <v>90</v>
      </c>
      <c r="E16" s="14">
        <v>85</v>
      </c>
      <c r="F16" s="14">
        <v>85</v>
      </c>
      <c r="G16" s="26">
        <v>85</v>
      </c>
      <c r="H16" s="14">
        <v>80</v>
      </c>
      <c r="I16" s="16">
        <v>98.125</v>
      </c>
      <c r="J16" s="27"/>
      <c r="K16" s="23"/>
      <c r="L16" s="4"/>
      <c r="M16" s="4"/>
      <c r="N16" s="4"/>
      <c r="O16" s="4"/>
      <c r="P16" s="4"/>
      <c r="Q16" s="4"/>
      <c r="R16" s="4"/>
      <c r="S16" s="4"/>
      <c r="T16" s="4"/>
    </row>
    <row r="17" spans="1:20" s="5" customFormat="1" ht="15.95" customHeight="1" x14ac:dyDescent="0.2">
      <c r="A17" s="14" t="str">
        <f>'[1]base introducir Mercados '!A19</f>
        <v xml:space="preserve">Habichuela negra (Arroyo loro negro), primera </v>
      </c>
      <c r="B17" s="25" t="s">
        <v>22</v>
      </c>
      <c r="C17" s="14">
        <v>50</v>
      </c>
      <c r="D17" s="14">
        <v>55</v>
      </c>
      <c r="E17" s="14">
        <v>50</v>
      </c>
      <c r="F17" s="14">
        <v>55</v>
      </c>
      <c r="G17" s="26">
        <v>55</v>
      </c>
      <c r="H17" s="14">
        <v>55</v>
      </c>
      <c r="I17" s="16">
        <v>70.25</v>
      </c>
      <c r="J17" s="27"/>
      <c r="K17" s="23"/>
      <c r="L17" s="4"/>
      <c r="M17" s="4"/>
      <c r="N17" s="4"/>
      <c r="O17" s="4"/>
      <c r="P17" s="4"/>
      <c r="Q17" s="4"/>
      <c r="R17" s="4"/>
      <c r="S17" s="4"/>
      <c r="T17" s="4"/>
    </row>
    <row r="18" spans="1:20" s="5" customFormat="1" ht="15.95" customHeight="1" x14ac:dyDescent="0.2">
      <c r="A18" s="14" t="str">
        <f>'[1]base introducir Mercados '!A20</f>
        <v>Habichuela blanca (Importada), primera</v>
      </c>
      <c r="B18" s="25" t="s">
        <v>22</v>
      </c>
      <c r="C18" s="14">
        <v>60</v>
      </c>
      <c r="D18" s="14">
        <v>60</v>
      </c>
      <c r="E18" s="14">
        <v>60</v>
      </c>
      <c r="F18" s="14">
        <v>60</v>
      </c>
      <c r="G18" s="26">
        <v>60</v>
      </c>
      <c r="H18" s="14">
        <v>60</v>
      </c>
      <c r="I18" s="16">
        <v>72.25</v>
      </c>
      <c r="J18" s="27"/>
      <c r="K18" s="23"/>
      <c r="L18" s="4"/>
      <c r="M18" s="4"/>
      <c r="N18" s="4"/>
      <c r="O18" s="4"/>
      <c r="P18" s="4"/>
      <c r="Q18" s="4"/>
      <c r="R18" s="4"/>
      <c r="S18" s="4"/>
      <c r="T18" s="4"/>
    </row>
    <row r="19" spans="1:20" s="5" customFormat="1" ht="15.95" customHeight="1" x14ac:dyDescent="0.2">
      <c r="A19" s="14" t="str">
        <f>'[1]base introducir Mercados '!A21</f>
        <v>Habichuela blanca (Anacaona), primera</v>
      </c>
      <c r="B19" s="25" t="s">
        <v>22</v>
      </c>
      <c r="C19" s="14">
        <v>0</v>
      </c>
      <c r="D19" s="14">
        <v>0</v>
      </c>
      <c r="E19" s="14">
        <v>0</v>
      </c>
      <c r="F19" s="14">
        <v>0</v>
      </c>
      <c r="G19" s="26">
        <v>0</v>
      </c>
      <c r="H19" s="14">
        <v>0</v>
      </c>
      <c r="I19" s="16">
        <v>72.25</v>
      </c>
      <c r="J19" s="27"/>
      <c r="K19" s="23"/>
      <c r="L19" s="4"/>
      <c r="M19" s="4"/>
      <c r="N19" s="4"/>
      <c r="O19" s="4"/>
      <c r="P19" s="4"/>
      <c r="Q19" s="4"/>
      <c r="R19" s="4"/>
      <c r="S19" s="4"/>
      <c r="T19" s="4"/>
    </row>
    <row r="20" spans="1:20" s="5" customFormat="1" ht="15.95" customHeight="1" x14ac:dyDescent="0.2">
      <c r="A20" s="14" t="str">
        <f>'[1]base introducir Mercados '!A22</f>
        <v>Habichuela gira (Pinta), primera</v>
      </c>
      <c r="B20" s="25" t="s">
        <v>22</v>
      </c>
      <c r="C20" s="14">
        <v>50</v>
      </c>
      <c r="D20" s="14">
        <v>50</v>
      </c>
      <c r="E20" s="14">
        <v>50</v>
      </c>
      <c r="F20" s="14">
        <v>55</v>
      </c>
      <c r="G20" s="26">
        <v>55</v>
      </c>
      <c r="H20" s="14">
        <v>55</v>
      </c>
      <c r="I20" s="16">
        <v>75.25</v>
      </c>
      <c r="J20" s="27"/>
      <c r="K20" s="23"/>
      <c r="L20" s="4"/>
      <c r="M20" s="4"/>
      <c r="N20" s="4"/>
      <c r="O20" s="4"/>
      <c r="P20" s="4"/>
      <c r="Q20" s="4"/>
      <c r="R20" s="4"/>
      <c r="S20" s="4"/>
      <c r="T20" s="4"/>
    </row>
    <row r="21" spans="1:20" s="5" customFormat="1" ht="15.95" customHeight="1" x14ac:dyDescent="0.2">
      <c r="A21" s="14" t="str">
        <f>'[1]base introducir Mercados '!A23</f>
        <v>Guandul (Verde en grano)</v>
      </c>
      <c r="B21" s="25" t="s">
        <v>22</v>
      </c>
      <c r="C21" s="14">
        <v>195</v>
      </c>
      <c r="D21" s="14">
        <v>200</v>
      </c>
      <c r="E21" s="14">
        <v>180</v>
      </c>
      <c r="F21" s="14">
        <v>200</v>
      </c>
      <c r="G21" s="26">
        <v>200</v>
      </c>
      <c r="H21" s="14">
        <v>190</v>
      </c>
      <c r="I21" s="16"/>
      <c r="J21" s="27"/>
      <c r="K21" s="23"/>
      <c r="L21" s="4"/>
      <c r="M21" s="4"/>
      <c r="N21" s="4"/>
      <c r="O21" s="4"/>
      <c r="P21" s="4"/>
      <c r="Q21" s="4"/>
      <c r="R21" s="4"/>
      <c r="S21" s="4"/>
      <c r="T21" s="4"/>
    </row>
    <row r="22" spans="1:20" s="5" customFormat="1" ht="15.95" customHeight="1" x14ac:dyDescent="0.2">
      <c r="A22" s="14" t="str">
        <f>'[1]base introducir Mercados '!A24</f>
        <v>Guandul (Verde en Vaina),Primera</v>
      </c>
      <c r="B22" s="25" t="s">
        <v>22</v>
      </c>
      <c r="C22" s="14">
        <v>60</v>
      </c>
      <c r="D22" s="14">
        <v>0</v>
      </c>
      <c r="E22" s="14">
        <v>0</v>
      </c>
      <c r="F22" s="14">
        <v>0</v>
      </c>
      <c r="G22" s="26">
        <v>0</v>
      </c>
      <c r="H22" s="14">
        <v>0</v>
      </c>
      <c r="I22" s="16">
        <v>0</v>
      </c>
      <c r="J22" s="27"/>
      <c r="K22" s="23"/>
      <c r="L22" s="4"/>
      <c r="M22" s="4"/>
      <c r="N22" s="4"/>
      <c r="O22" s="4"/>
      <c r="P22" s="4"/>
      <c r="Q22" s="4"/>
      <c r="R22" s="4"/>
      <c r="S22" s="4"/>
      <c r="T22" s="4"/>
    </row>
    <row r="23" spans="1:20" s="5" customFormat="1" ht="15.95" customHeight="1" x14ac:dyDescent="0.2">
      <c r="A23" s="16"/>
      <c r="B23" s="25"/>
      <c r="C23" s="14"/>
      <c r="D23" s="14"/>
      <c r="E23" s="14"/>
      <c r="F23" s="14"/>
      <c r="G23" s="26"/>
      <c r="H23" s="14"/>
      <c r="I23" s="16"/>
      <c r="J23" s="27"/>
      <c r="K23" s="23"/>
      <c r="L23" s="4"/>
      <c r="M23" s="4"/>
      <c r="N23" s="4"/>
      <c r="O23" s="4"/>
      <c r="P23" s="4"/>
      <c r="Q23" s="4"/>
      <c r="R23" s="4"/>
      <c r="S23" s="4"/>
      <c r="T23" s="4"/>
    </row>
    <row r="24" spans="1:20" s="5" customFormat="1" ht="15.95" customHeight="1" x14ac:dyDescent="0.2">
      <c r="A24" s="17" t="str">
        <f>'[1]base introducir Mercados '!A26</f>
        <v>RAICES Y TUBERCULOS</v>
      </c>
      <c r="B24" s="25"/>
      <c r="C24" s="14"/>
      <c r="D24" s="14"/>
      <c r="E24" s="14"/>
      <c r="F24" s="14"/>
      <c r="G24" s="26"/>
      <c r="H24" s="14"/>
      <c r="I24" s="16"/>
      <c r="J24" s="27"/>
      <c r="K24" s="23"/>
      <c r="L24" s="4"/>
      <c r="M24" s="4"/>
      <c r="N24" s="4"/>
      <c r="O24" s="4"/>
      <c r="P24" s="4"/>
      <c r="Q24" s="4"/>
      <c r="R24" s="4"/>
      <c r="S24" s="4"/>
      <c r="T24" s="4"/>
    </row>
    <row r="25" spans="1:20" s="5" customFormat="1" ht="15.95" customHeight="1" x14ac:dyDescent="0.2">
      <c r="A25" s="14" t="str">
        <f>'[1]base introducir Mercados '!A27</f>
        <v xml:space="preserve">Batata (Tifey), primera </v>
      </c>
      <c r="B25" s="25" t="s">
        <v>22</v>
      </c>
      <c r="C25" s="14">
        <v>25</v>
      </c>
      <c r="D25" s="14">
        <v>35</v>
      </c>
      <c r="E25" s="14">
        <v>25</v>
      </c>
      <c r="F25" s="14">
        <v>35</v>
      </c>
      <c r="G25" s="26">
        <v>30</v>
      </c>
      <c r="H25" s="14">
        <v>30</v>
      </c>
      <c r="I25" s="16">
        <v>30.316666666666666</v>
      </c>
      <c r="J25" s="27"/>
      <c r="K25" s="23"/>
      <c r="L25" s="4"/>
      <c r="M25" s="4"/>
      <c r="N25" s="4"/>
      <c r="O25" s="4"/>
      <c r="P25" s="4"/>
      <c r="Q25" s="4"/>
      <c r="R25" s="4"/>
      <c r="S25" s="4"/>
      <c r="T25" s="4"/>
    </row>
    <row r="26" spans="1:20" s="5" customFormat="1" ht="15.95" customHeight="1" x14ac:dyDescent="0.2">
      <c r="A26" s="14" t="str">
        <f>'[1]base introducir Mercados '!A28</f>
        <v>Ñame (Jamaiquino), primera</v>
      </c>
      <c r="B26" s="25" t="s">
        <v>22</v>
      </c>
      <c r="C26" s="14">
        <v>55</v>
      </c>
      <c r="D26" s="14">
        <v>75</v>
      </c>
      <c r="E26" s="14">
        <v>50</v>
      </c>
      <c r="F26" s="14">
        <v>70</v>
      </c>
      <c r="G26" s="26">
        <v>60</v>
      </c>
      <c r="H26" s="14">
        <v>50</v>
      </c>
      <c r="I26" s="16"/>
      <c r="J26" s="27"/>
      <c r="K26" s="23"/>
      <c r="L26" s="4"/>
      <c r="M26" s="4"/>
      <c r="N26" s="4"/>
      <c r="O26" s="4"/>
      <c r="P26" s="4"/>
      <c r="Q26" s="4"/>
      <c r="R26" s="4"/>
      <c r="S26" s="4"/>
      <c r="T26" s="4"/>
    </row>
    <row r="27" spans="1:20" s="5" customFormat="1" ht="15.95" customHeight="1" x14ac:dyDescent="0.2">
      <c r="A27" s="14" t="str">
        <f>'[1]base introducir Mercados '!A29</f>
        <v>Ñame (Mina), primera</v>
      </c>
      <c r="B27" s="25" t="s">
        <v>22</v>
      </c>
      <c r="C27" s="14">
        <v>75</v>
      </c>
      <c r="D27" s="14">
        <v>80</v>
      </c>
      <c r="E27" s="14">
        <v>85</v>
      </c>
      <c r="F27" s="14">
        <v>80</v>
      </c>
      <c r="G27" s="26">
        <v>85</v>
      </c>
      <c r="H27" s="14">
        <v>75</v>
      </c>
      <c r="I27" s="16">
        <v>88.237499999999997</v>
      </c>
      <c r="J27" s="27"/>
      <c r="K27" s="23"/>
      <c r="L27" s="4"/>
      <c r="M27" s="4"/>
      <c r="N27" s="4"/>
      <c r="O27" s="4"/>
      <c r="P27" s="4"/>
      <c r="Q27" s="4"/>
      <c r="R27" s="4"/>
      <c r="S27" s="4"/>
      <c r="T27" s="4"/>
    </row>
    <row r="28" spans="1:20" s="5" customFormat="1" ht="15.95" customHeight="1" x14ac:dyDescent="0.2">
      <c r="A28" s="14" t="str">
        <f>'[1]base introducir Mercados '!A30</f>
        <v>Papa (Granola), primera</v>
      </c>
      <c r="B28" s="25" t="s">
        <v>22</v>
      </c>
      <c r="C28" s="14">
        <v>35</v>
      </c>
      <c r="D28" s="14">
        <v>35</v>
      </c>
      <c r="E28" s="14">
        <v>35</v>
      </c>
      <c r="F28" s="14">
        <v>35</v>
      </c>
      <c r="G28" s="26">
        <v>35</v>
      </c>
      <c r="H28" s="14">
        <v>30</v>
      </c>
      <c r="I28" s="16">
        <v>43.487499999999997</v>
      </c>
      <c r="J28" s="27"/>
      <c r="K28" s="23"/>
      <c r="L28" s="4"/>
      <c r="M28" s="4"/>
      <c r="N28" s="4"/>
      <c r="O28" s="4"/>
      <c r="P28" s="4"/>
      <c r="Q28" s="4"/>
      <c r="R28" s="4"/>
      <c r="S28" s="4"/>
      <c r="T28" s="4"/>
    </row>
    <row r="29" spans="1:20" s="5" customFormat="1" ht="15.95" customHeight="1" x14ac:dyDescent="0.2">
      <c r="A29" s="14" t="str">
        <f>'[1]base introducir Mercados '!A31</f>
        <v>Yautía (Amarilla)</v>
      </c>
      <c r="B29" s="25" t="s">
        <v>22</v>
      </c>
      <c r="C29" s="14">
        <v>75</v>
      </c>
      <c r="D29" s="14">
        <v>80</v>
      </c>
      <c r="E29" s="14">
        <v>80</v>
      </c>
      <c r="F29" s="14">
        <v>80</v>
      </c>
      <c r="G29" s="26">
        <v>90</v>
      </c>
      <c r="H29" s="14">
        <v>90</v>
      </c>
      <c r="I29" s="16">
        <v>66.666666666666671</v>
      </c>
      <c r="J29" s="27"/>
      <c r="K29" s="23"/>
      <c r="L29" s="4"/>
      <c r="M29" s="4"/>
      <c r="N29" s="4"/>
      <c r="O29" s="4"/>
      <c r="P29" s="4"/>
      <c r="Q29" s="4"/>
      <c r="R29" s="4"/>
      <c r="S29" s="4"/>
      <c r="T29" s="4"/>
    </row>
    <row r="30" spans="1:20" s="5" customFormat="1" ht="15.95" customHeight="1" x14ac:dyDescent="0.2">
      <c r="A30" s="14" t="str">
        <f>'[1]base introducir Mercados '!A32</f>
        <v>Yautía (Blanca), primera</v>
      </c>
      <c r="B30" s="25" t="s">
        <v>22</v>
      </c>
      <c r="C30" s="14">
        <v>70</v>
      </c>
      <c r="D30" s="14">
        <v>75</v>
      </c>
      <c r="E30" s="14">
        <v>70</v>
      </c>
      <c r="F30" s="14">
        <v>75</v>
      </c>
      <c r="G30" s="26">
        <v>75</v>
      </c>
      <c r="H30" s="14">
        <v>75</v>
      </c>
      <c r="I30" s="16">
        <v>66.612499999999997</v>
      </c>
      <c r="J30" s="27"/>
      <c r="K30" s="23"/>
      <c r="L30" s="6"/>
      <c r="M30" s="4"/>
      <c r="N30" s="4"/>
      <c r="O30" s="4"/>
      <c r="P30" s="4"/>
      <c r="Q30" s="4"/>
      <c r="R30" s="4"/>
      <c r="S30" s="4"/>
      <c r="T30" s="4"/>
    </row>
    <row r="31" spans="1:20" s="5" customFormat="1" ht="15.95" customHeight="1" x14ac:dyDescent="0.2">
      <c r="A31" s="14" t="str">
        <f>'[1]base introducir Mercados '!A33</f>
        <v>Yautía (Coco), primera</v>
      </c>
      <c r="B31" s="25" t="s">
        <v>22</v>
      </c>
      <c r="C31" s="14">
        <v>35</v>
      </c>
      <c r="D31" s="14">
        <v>40</v>
      </c>
      <c r="E31" s="14">
        <v>40</v>
      </c>
      <c r="F31" s="14">
        <v>40</v>
      </c>
      <c r="G31" s="26">
        <v>50</v>
      </c>
      <c r="H31" s="14">
        <v>35</v>
      </c>
      <c r="I31" s="16">
        <v>66.612499999999997</v>
      </c>
      <c r="J31" s="27"/>
      <c r="K31" s="23"/>
      <c r="L31" s="4"/>
      <c r="M31" s="4"/>
      <c r="N31" s="4"/>
      <c r="O31" s="4"/>
      <c r="P31" s="4"/>
      <c r="Q31" s="4"/>
      <c r="R31" s="4"/>
      <c r="S31" s="4"/>
      <c r="T31" s="4"/>
    </row>
    <row r="32" spans="1:20" s="5" customFormat="1" ht="15.95" customHeight="1" x14ac:dyDescent="0.2">
      <c r="A32" s="14" t="str">
        <f>'[1]base introducir Mercados '!A34</f>
        <v>Yuca (Bilin), primera</v>
      </c>
      <c r="B32" s="25" t="s">
        <v>22</v>
      </c>
      <c r="C32" s="14">
        <v>32</v>
      </c>
      <c r="D32" s="14">
        <v>35</v>
      </c>
      <c r="E32" s="14">
        <v>35</v>
      </c>
      <c r="F32" s="14">
        <v>35</v>
      </c>
      <c r="G32" s="26">
        <v>35</v>
      </c>
      <c r="H32" s="14">
        <v>35</v>
      </c>
      <c r="I32" s="16"/>
      <c r="J32" s="27"/>
      <c r="K32" s="23"/>
      <c r="L32" s="4"/>
      <c r="M32" s="4"/>
      <c r="N32" s="4"/>
      <c r="O32" s="4"/>
      <c r="P32" s="4"/>
      <c r="Q32" s="4"/>
      <c r="R32" s="4"/>
      <c r="S32" s="4"/>
      <c r="T32" s="4"/>
    </row>
    <row r="33" spans="1:20" s="5" customFormat="1" ht="15.95" customHeight="1" x14ac:dyDescent="0.2">
      <c r="A33" s="14" t="str">
        <f>'[1]base introducir Mercados '!A35</f>
        <v>Yuca (Encerada), primera</v>
      </c>
      <c r="B33" s="25" t="s">
        <v>22</v>
      </c>
      <c r="C33" s="14">
        <v>0</v>
      </c>
      <c r="D33" s="14">
        <v>0</v>
      </c>
      <c r="E33" s="14">
        <v>0</v>
      </c>
      <c r="F33" s="14">
        <v>0</v>
      </c>
      <c r="G33" s="26">
        <v>0</v>
      </c>
      <c r="H33" s="14">
        <v>0</v>
      </c>
      <c r="I33" s="16">
        <v>34.483333333333334</v>
      </c>
      <c r="J33" s="27"/>
      <c r="K33" s="23"/>
      <c r="L33" s="4"/>
      <c r="M33" s="4"/>
      <c r="N33" s="4"/>
      <c r="O33" s="4"/>
      <c r="P33" s="4"/>
      <c r="Q33" s="4"/>
      <c r="R33" s="4"/>
      <c r="S33" s="4"/>
      <c r="T33" s="4"/>
    </row>
    <row r="34" spans="1:20" s="5" customFormat="1" ht="15.95" customHeight="1" x14ac:dyDescent="0.2">
      <c r="A34" s="16"/>
      <c r="B34" s="25"/>
      <c r="C34" s="14"/>
      <c r="D34" s="14"/>
      <c r="E34" s="14"/>
      <c r="F34" s="14"/>
      <c r="G34" s="26"/>
      <c r="H34" s="14"/>
      <c r="I34" s="16"/>
      <c r="J34" s="27"/>
      <c r="K34" s="23"/>
      <c r="L34" s="4"/>
      <c r="M34" s="4"/>
      <c r="N34" s="4"/>
      <c r="O34" s="4"/>
      <c r="P34" s="4"/>
      <c r="Q34" s="4"/>
      <c r="R34" s="4"/>
      <c r="S34" s="4"/>
      <c r="T34" s="4"/>
    </row>
    <row r="35" spans="1:20" s="5" customFormat="1" ht="15.95" customHeight="1" x14ac:dyDescent="0.2">
      <c r="A35" s="17" t="str">
        <f>'[1]base introducir Mercados '!A37</f>
        <v>MUSACEAS</v>
      </c>
      <c r="B35" s="25"/>
      <c r="C35" s="14"/>
      <c r="D35" s="14"/>
      <c r="E35" s="14"/>
      <c r="F35" s="14"/>
      <c r="G35" s="26"/>
      <c r="H35" s="14"/>
      <c r="I35" s="16"/>
      <c r="J35" s="27"/>
      <c r="K35" s="23"/>
      <c r="L35" s="4"/>
      <c r="M35" s="4"/>
      <c r="N35" s="4"/>
      <c r="O35" s="4"/>
      <c r="P35" s="4"/>
      <c r="Q35" s="4"/>
      <c r="R35" s="4"/>
      <c r="S35" s="4"/>
      <c r="T35" s="4"/>
    </row>
    <row r="36" spans="1:20" s="5" customFormat="1" ht="15.95" customHeight="1" x14ac:dyDescent="0.2">
      <c r="A36" s="14" t="str">
        <f>'[1]base introducir Mercados '!A38</f>
        <v>Plátano (Macho x Hembra), grande</v>
      </c>
      <c r="B36" s="25" t="s">
        <v>21</v>
      </c>
      <c r="C36" s="14">
        <v>27</v>
      </c>
      <c r="D36" s="14">
        <v>30</v>
      </c>
      <c r="E36" s="14">
        <v>28</v>
      </c>
      <c r="F36" s="14">
        <v>30</v>
      </c>
      <c r="G36" s="26">
        <v>30</v>
      </c>
      <c r="H36" s="14">
        <v>30</v>
      </c>
      <c r="I36" s="16">
        <v>21.875</v>
      </c>
      <c r="J36" s="27"/>
      <c r="K36" s="23"/>
      <c r="L36" s="4"/>
      <c r="M36" s="4"/>
      <c r="N36" s="4"/>
      <c r="O36" s="4"/>
      <c r="P36" s="4"/>
      <c r="Q36" s="4"/>
      <c r="R36" s="4"/>
      <c r="S36" s="4"/>
      <c r="T36" s="4"/>
    </row>
    <row r="37" spans="1:20" s="5" customFormat="1" ht="15.95" customHeight="1" x14ac:dyDescent="0.2">
      <c r="A37" s="14" t="str">
        <f>'[1]base introducir Mercados '!A39</f>
        <v>Plátano (Macho x Hembra), mediano</v>
      </c>
      <c r="B37" s="25" t="s">
        <v>21</v>
      </c>
      <c r="C37" s="14">
        <v>23</v>
      </c>
      <c r="D37" s="14">
        <v>25</v>
      </c>
      <c r="E37" s="14">
        <v>23</v>
      </c>
      <c r="F37" s="14">
        <v>25</v>
      </c>
      <c r="G37" s="26">
        <v>25</v>
      </c>
      <c r="H37" s="14">
        <v>20</v>
      </c>
      <c r="I37" s="16">
        <v>21.875</v>
      </c>
      <c r="J37" s="27"/>
      <c r="K37" s="23"/>
      <c r="L37" s="4"/>
      <c r="M37" s="4"/>
      <c r="N37" s="4"/>
      <c r="O37" s="4"/>
      <c r="P37" s="4"/>
      <c r="Q37" s="4"/>
      <c r="R37" s="4"/>
      <c r="S37" s="4"/>
      <c r="T37" s="4"/>
    </row>
    <row r="38" spans="1:20" s="5" customFormat="1" ht="15.95" customHeight="1" x14ac:dyDescent="0.2">
      <c r="A38" s="14" t="str">
        <f>'[1]base introducir Mercados '!A40</f>
        <v>Plátano Macho x Hembra, grande</v>
      </c>
      <c r="B38" s="25" t="s">
        <v>21</v>
      </c>
      <c r="C38" s="14">
        <v>27</v>
      </c>
      <c r="D38" s="14">
        <v>0</v>
      </c>
      <c r="E38" s="14">
        <v>0</v>
      </c>
      <c r="F38" s="14">
        <v>0</v>
      </c>
      <c r="G38" s="26">
        <v>0</v>
      </c>
      <c r="H38" s="14">
        <v>0</v>
      </c>
      <c r="I38" s="16">
        <v>0</v>
      </c>
      <c r="J38" s="27"/>
      <c r="K38" s="23"/>
      <c r="L38" s="4"/>
      <c r="M38" s="4"/>
      <c r="N38" s="4"/>
      <c r="O38" s="4"/>
      <c r="P38" s="4"/>
      <c r="Q38" s="4"/>
      <c r="R38" s="4"/>
      <c r="S38" s="4"/>
      <c r="T38" s="4"/>
    </row>
    <row r="39" spans="1:20" s="5" customFormat="1" ht="15.95" customHeight="1" x14ac:dyDescent="0.2">
      <c r="A39" s="14" t="str">
        <f>'[1]base introducir Mercados '!A41</f>
        <v>Plátano (Macho x Hembra), mediano</v>
      </c>
      <c r="B39" s="25" t="s">
        <v>21</v>
      </c>
      <c r="C39" s="14">
        <v>23</v>
      </c>
      <c r="D39" s="14">
        <v>0</v>
      </c>
      <c r="E39" s="14">
        <v>0</v>
      </c>
      <c r="F39" s="14">
        <v>0</v>
      </c>
      <c r="G39" s="26">
        <v>0</v>
      </c>
      <c r="H39" s="14">
        <v>0</v>
      </c>
      <c r="I39" s="16">
        <v>0</v>
      </c>
      <c r="J39" s="27"/>
      <c r="K39" s="23"/>
      <c r="L39" s="4"/>
      <c r="M39" s="4"/>
      <c r="N39" s="4"/>
      <c r="O39" s="4"/>
      <c r="P39" s="4"/>
      <c r="Q39" s="4"/>
      <c r="R39" s="4"/>
      <c r="S39" s="4"/>
      <c r="T39" s="4"/>
    </row>
    <row r="40" spans="1:20" s="5" customFormat="1" ht="15.95" customHeight="1" x14ac:dyDescent="0.2">
      <c r="A40" s="14" t="str">
        <f>'[1]base introducir Mercados '!A42</f>
        <v>Plátano (Enano), grande</v>
      </c>
      <c r="B40" s="25" t="s">
        <v>21</v>
      </c>
      <c r="C40" s="14">
        <v>0</v>
      </c>
      <c r="D40" s="14">
        <v>0</v>
      </c>
      <c r="E40" s="14">
        <v>21</v>
      </c>
      <c r="F40" s="14">
        <v>0</v>
      </c>
      <c r="G40" s="26">
        <v>0</v>
      </c>
      <c r="H40" s="14">
        <v>0</v>
      </c>
      <c r="I40" s="16">
        <v>0</v>
      </c>
      <c r="J40" s="27"/>
      <c r="K40" s="23"/>
      <c r="L40" s="4"/>
      <c r="M40" s="4"/>
      <c r="N40" s="4"/>
      <c r="O40" s="4"/>
      <c r="P40" s="4"/>
      <c r="Q40" s="4"/>
      <c r="R40" s="4"/>
      <c r="S40" s="4"/>
      <c r="T40" s="4"/>
    </row>
    <row r="41" spans="1:20" s="5" customFormat="1" ht="15.95" customHeight="1" x14ac:dyDescent="0.2">
      <c r="A41" s="14" t="str">
        <f>'[1]base introducir Mercados '!A43</f>
        <v>Plátano (Enano), mediano</v>
      </c>
      <c r="B41" s="25" t="s">
        <v>21</v>
      </c>
      <c r="C41" s="14">
        <v>0</v>
      </c>
      <c r="D41" s="14">
        <v>0</v>
      </c>
      <c r="E41" s="14">
        <v>17</v>
      </c>
      <c r="F41" s="14">
        <v>0</v>
      </c>
      <c r="G41" s="26">
        <v>0</v>
      </c>
      <c r="H41" s="14">
        <v>0</v>
      </c>
      <c r="I41" s="16">
        <v>0</v>
      </c>
      <c r="J41" s="27"/>
      <c r="K41" s="23"/>
      <c r="L41" s="4"/>
      <c r="M41" s="4"/>
      <c r="N41" s="4"/>
      <c r="O41" s="4"/>
      <c r="P41" s="4"/>
      <c r="Q41" s="4"/>
      <c r="R41" s="4"/>
      <c r="S41" s="4"/>
      <c r="T41" s="4"/>
    </row>
    <row r="42" spans="1:20" s="5" customFormat="1" ht="15.95" customHeight="1" x14ac:dyDescent="0.2">
      <c r="A42" s="14" t="str">
        <f>'[1]base introducir Mercados '!A44</f>
        <v>Plátano (FHIA - 20), primera (mediano)</v>
      </c>
      <c r="B42" s="25" t="s">
        <v>21</v>
      </c>
      <c r="C42" s="14">
        <v>11</v>
      </c>
      <c r="D42" s="14">
        <v>0</v>
      </c>
      <c r="E42" s="14">
        <v>0</v>
      </c>
      <c r="F42" s="14">
        <v>0</v>
      </c>
      <c r="G42" s="26">
        <v>0</v>
      </c>
      <c r="H42" s="14">
        <v>10</v>
      </c>
      <c r="I42" s="16">
        <v>0</v>
      </c>
      <c r="J42" s="27"/>
      <c r="K42" s="23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5.95" customHeight="1" x14ac:dyDescent="0.2">
      <c r="A43" s="14" t="str">
        <f>'[1]base introducir Mercados '!A45</f>
        <v>Plátano (FHIA - 21), primera</v>
      </c>
      <c r="B43" s="25" t="s">
        <v>21</v>
      </c>
      <c r="C43" s="14">
        <v>0</v>
      </c>
      <c r="D43" s="14">
        <v>0</v>
      </c>
      <c r="E43" s="14">
        <v>0</v>
      </c>
      <c r="F43" s="14">
        <v>0</v>
      </c>
      <c r="G43" s="26">
        <v>0</v>
      </c>
      <c r="H43" s="14">
        <v>0</v>
      </c>
      <c r="I43" s="16">
        <v>0</v>
      </c>
      <c r="J43" s="27"/>
      <c r="K43" s="23"/>
      <c r="L43" s="4"/>
      <c r="M43" s="4"/>
      <c r="N43" s="4"/>
      <c r="O43" s="4"/>
      <c r="P43" s="4"/>
      <c r="Q43" s="4"/>
      <c r="R43" s="4"/>
      <c r="S43" s="4"/>
      <c r="T43" s="4"/>
    </row>
    <row r="44" spans="1:20" s="5" customFormat="1" ht="15.95" customHeight="1" x14ac:dyDescent="0.2">
      <c r="A44" s="14" t="str">
        <f>'[1]base introducir Mercados '!A46</f>
        <v>Plátano (Maduro), mediano</v>
      </c>
      <c r="B44" s="25" t="s">
        <v>21</v>
      </c>
      <c r="C44" s="14">
        <v>27</v>
      </c>
      <c r="D44" s="14">
        <v>28</v>
      </c>
      <c r="E44" s="14">
        <v>25</v>
      </c>
      <c r="F44" s="14">
        <v>30</v>
      </c>
      <c r="G44" s="26">
        <v>30</v>
      </c>
      <c r="H44" s="14">
        <v>28</v>
      </c>
      <c r="I44" s="16">
        <v>22.375</v>
      </c>
      <c r="J44" s="27"/>
      <c r="K44" s="23"/>
      <c r="L44" s="4"/>
      <c r="M44" s="4"/>
      <c r="N44" s="4"/>
      <c r="O44" s="4"/>
      <c r="P44" s="4"/>
      <c r="Q44" s="4"/>
      <c r="R44" s="4"/>
      <c r="S44" s="4"/>
      <c r="T44" s="4"/>
    </row>
    <row r="45" spans="1:20" s="5" customFormat="1" ht="15.95" customHeight="1" x14ac:dyDescent="0.2">
      <c r="A45" s="14" t="str">
        <f>'[1]base introducir Mercados '!A47</f>
        <v>Guineo verde (Jonhson), primera</v>
      </c>
      <c r="B45" s="25" t="s">
        <v>21</v>
      </c>
      <c r="C45" s="14">
        <v>8</v>
      </c>
      <c r="D45" s="14">
        <v>9</v>
      </c>
      <c r="E45" s="14">
        <v>8</v>
      </c>
      <c r="F45" s="14">
        <v>8</v>
      </c>
      <c r="G45" s="26">
        <v>8</v>
      </c>
      <c r="H45" s="14">
        <v>7</v>
      </c>
      <c r="I45" s="16">
        <v>8</v>
      </c>
      <c r="J45" s="27"/>
      <c r="K45" s="23"/>
      <c r="L45" s="4"/>
      <c r="M45" s="4"/>
      <c r="N45" s="4"/>
      <c r="O45" s="4"/>
      <c r="P45" s="4"/>
      <c r="Q45" s="4"/>
      <c r="R45" s="4"/>
      <c r="S45" s="4"/>
      <c r="T45" s="4"/>
    </row>
    <row r="46" spans="1:20" s="5" customFormat="1" ht="15.95" customHeight="1" x14ac:dyDescent="0.2">
      <c r="A46" s="16" t="str">
        <f>'[1]base introducir Mercados '!A48</f>
        <v>Guineo (Michel Gross), primera</v>
      </c>
      <c r="B46" s="25" t="s">
        <v>21</v>
      </c>
      <c r="C46" s="14">
        <v>0</v>
      </c>
      <c r="D46" s="14">
        <v>0</v>
      </c>
      <c r="E46" s="14">
        <v>0</v>
      </c>
      <c r="F46" s="14">
        <v>0</v>
      </c>
      <c r="G46" s="26">
        <v>0</v>
      </c>
      <c r="H46" s="14">
        <v>0</v>
      </c>
      <c r="I46" s="16">
        <v>0</v>
      </c>
      <c r="J46" s="27"/>
      <c r="K46" s="23"/>
      <c r="L46" s="4"/>
      <c r="M46" s="4"/>
      <c r="N46" s="4"/>
      <c r="O46" s="4"/>
      <c r="P46" s="4"/>
      <c r="Q46" s="4"/>
      <c r="R46" s="4"/>
      <c r="S46" s="4"/>
      <c r="T46" s="4"/>
    </row>
    <row r="47" spans="1:20" s="5" customFormat="1" ht="15.95" customHeight="1" x14ac:dyDescent="0.2">
      <c r="A47" s="16"/>
      <c r="B47" s="25"/>
      <c r="C47" s="14"/>
      <c r="D47" s="14"/>
      <c r="E47" s="14"/>
      <c r="F47" s="14"/>
      <c r="G47" s="26"/>
      <c r="H47" s="14"/>
      <c r="I47" s="16"/>
      <c r="J47" s="27"/>
      <c r="K47" s="23"/>
      <c r="L47" s="4"/>
      <c r="M47" s="4"/>
      <c r="N47" s="4"/>
      <c r="O47" s="4"/>
      <c r="P47" s="4"/>
      <c r="Q47" s="4"/>
      <c r="R47" s="4"/>
      <c r="S47" s="4"/>
      <c r="T47" s="4"/>
    </row>
    <row r="48" spans="1:20" s="5" customFormat="1" ht="15.95" customHeight="1" x14ac:dyDescent="0.2">
      <c r="A48" s="17" t="str">
        <f>'[1]base introducir Mercados '!A50</f>
        <v>OLEAGINOSAS</v>
      </c>
      <c r="B48" s="25"/>
      <c r="C48" s="14"/>
      <c r="D48" s="14"/>
      <c r="E48" s="14"/>
      <c r="F48" s="14"/>
      <c r="G48" s="26"/>
      <c r="H48" s="14"/>
      <c r="I48" s="16"/>
      <c r="J48" s="27"/>
      <c r="K48" s="23"/>
      <c r="L48" s="4"/>
      <c r="M48" s="4"/>
      <c r="N48" s="4"/>
      <c r="O48" s="4"/>
      <c r="P48" s="4"/>
      <c r="Q48" s="4"/>
      <c r="R48" s="4"/>
      <c r="S48" s="4"/>
      <c r="T48" s="4"/>
    </row>
    <row r="49" spans="1:20" s="5" customFormat="1" ht="15.95" customHeight="1" x14ac:dyDescent="0.2">
      <c r="A49" s="14" t="str">
        <f>'[1]base introducir Mercados '!A51</f>
        <v>Coco seco (Híbrido), primera</v>
      </c>
      <c r="B49" s="25" t="s">
        <v>21</v>
      </c>
      <c r="C49" s="14">
        <v>65</v>
      </c>
      <c r="D49" s="14">
        <v>90</v>
      </c>
      <c r="E49" s="14">
        <v>80</v>
      </c>
      <c r="F49" s="14">
        <v>75</v>
      </c>
      <c r="G49" s="26">
        <v>70</v>
      </c>
      <c r="H49" s="14">
        <v>75</v>
      </c>
      <c r="I49" s="16">
        <v>73.987499999999997</v>
      </c>
      <c r="J49" s="27"/>
      <c r="K49" s="23"/>
      <c r="L49" s="4"/>
      <c r="M49" s="4"/>
      <c r="N49" s="4"/>
      <c r="O49" s="4"/>
      <c r="P49" s="4"/>
      <c r="Q49" s="4"/>
      <c r="R49" s="4"/>
      <c r="S49" s="4"/>
      <c r="T49" s="4"/>
    </row>
    <row r="50" spans="1:20" s="5" customFormat="1" ht="15.95" customHeight="1" x14ac:dyDescent="0.2">
      <c r="A50" s="16"/>
      <c r="B50" s="25"/>
      <c r="C50" s="14"/>
      <c r="D50" s="14"/>
      <c r="E50" s="14"/>
      <c r="F50" s="14"/>
      <c r="G50" s="26"/>
      <c r="H50" s="14"/>
      <c r="I50" s="16"/>
      <c r="J50" s="27"/>
      <c r="K50" s="23"/>
      <c r="L50" s="4"/>
      <c r="M50" s="4"/>
      <c r="N50" s="4"/>
      <c r="O50" s="4"/>
      <c r="P50" s="4"/>
      <c r="Q50" s="4"/>
      <c r="R50" s="4"/>
      <c r="S50" s="4"/>
      <c r="T50" s="4"/>
    </row>
    <row r="51" spans="1:20" s="5" customFormat="1" ht="15.95" customHeight="1" x14ac:dyDescent="0.2">
      <c r="A51" s="17" t="str">
        <f>'[1]base introducir Mercados '!A53</f>
        <v>LEGUMBRES-HORTALIZAS</v>
      </c>
      <c r="B51" s="25"/>
      <c r="C51" s="14"/>
      <c r="D51" s="14"/>
      <c r="E51" s="14"/>
      <c r="F51" s="14"/>
      <c r="G51" s="26"/>
      <c r="H51" s="14"/>
      <c r="I51" s="16"/>
      <c r="J51" s="27"/>
      <c r="K51" s="23"/>
      <c r="L51" s="4"/>
      <c r="M51" s="4"/>
      <c r="N51" s="4"/>
      <c r="O51" s="4"/>
      <c r="P51" s="4"/>
      <c r="Q51" s="4"/>
      <c r="R51" s="4"/>
      <c r="S51" s="4"/>
      <c r="T51" s="4"/>
    </row>
    <row r="52" spans="1:20" s="5" customFormat="1" ht="15.95" customHeight="1" x14ac:dyDescent="0.2">
      <c r="A52" s="14" t="str">
        <f>'[1]base introducir Mercados '!A54</f>
        <v>Ají (Cubanela), verde, primera</v>
      </c>
      <c r="B52" s="25" t="s">
        <v>22</v>
      </c>
      <c r="C52" s="14">
        <v>60</v>
      </c>
      <c r="D52" s="14">
        <v>65</v>
      </c>
      <c r="E52" s="14">
        <v>50</v>
      </c>
      <c r="F52" s="14">
        <v>65</v>
      </c>
      <c r="G52" s="14">
        <v>0</v>
      </c>
      <c r="H52" s="14">
        <v>50</v>
      </c>
      <c r="I52" s="16">
        <v>53.166666666666664</v>
      </c>
      <c r="J52" s="27"/>
      <c r="K52" s="23"/>
      <c r="L52" s="4"/>
      <c r="M52" s="4"/>
      <c r="N52" s="4"/>
      <c r="O52" s="4"/>
      <c r="P52" s="4"/>
      <c r="Q52" s="4"/>
      <c r="R52" s="4"/>
      <c r="S52" s="4"/>
      <c r="T52" s="4"/>
    </row>
    <row r="53" spans="1:20" s="5" customFormat="1" ht="15.95" customHeight="1" x14ac:dyDescent="0.2">
      <c r="A53" s="14" t="str">
        <f>'[1]base introducir Mercados '!A55</f>
        <v>Ají (Gustoso), verde, segunda</v>
      </c>
      <c r="B53" s="25" t="s">
        <v>22</v>
      </c>
      <c r="C53" s="14">
        <v>100</v>
      </c>
      <c r="D53" s="14">
        <v>150</v>
      </c>
      <c r="E53" s="14">
        <v>100</v>
      </c>
      <c r="F53" s="14">
        <v>140</v>
      </c>
      <c r="G53" s="26">
        <v>170</v>
      </c>
      <c r="H53" s="14">
        <v>80</v>
      </c>
      <c r="I53" s="16">
        <v>51</v>
      </c>
      <c r="J53" s="27"/>
      <c r="K53" s="23"/>
      <c r="L53" s="4"/>
      <c r="M53" s="4"/>
      <c r="N53" s="4"/>
      <c r="O53" s="4"/>
      <c r="P53" s="4"/>
      <c r="Q53" s="4"/>
      <c r="R53" s="4"/>
      <c r="S53" s="4"/>
      <c r="T53" s="4"/>
    </row>
    <row r="54" spans="1:20" s="5" customFormat="1" ht="15.95" customHeight="1" x14ac:dyDescent="0.2">
      <c r="A54" s="14" t="str">
        <f>'[1]base introducir Mercados '!A56</f>
        <v>Ají (Cachucha), verde, primera</v>
      </c>
      <c r="B54" s="25" t="s">
        <v>22</v>
      </c>
      <c r="C54" s="14">
        <v>80</v>
      </c>
      <c r="D54" s="14">
        <v>0</v>
      </c>
      <c r="E54" s="14">
        <v>0</v>
      </c>
      <c r="F54" s="14">
        <v>0</v>
      </c>
      <c r="G54" s="26" t="s">
        <v>32</v>
      </c>
      <c r="H54" s="14">
        <v>0</v>
      </c>
      <c r="I54" s="16"/>
      <c r="J54" s="27"/>
      <c r="K54" s="23"/>
      <c r="L54" s="4"/>
      <c r="M54" s="4"/>
      <c r="N54" s="4"/>
      <c r="O54" s="4"/>
      <c r="P54" s="4"/>
      <c r="Q54" s="4"/>
      <c r="R54" s="4"/>
      <c r="S54" s="4"/>
      <c r="T54" s="4"/>
    </row>
    <row r="55" spans="1:20" s="5" customFormat="1" ht="15.95" customHeight="1" x14ac:dyDescent="0.2">
      <c r="A55" s="14" t="str">
        <f>'[1]base introducir Mercados '!A57</f>
        <v>Ají (Morrón), primera</v>
      </c>
      <c r="B55" s="25" t="s">
        <v>22</v>
      </c>
      <c r="C55" s="14">
        <v>60</v>
      </c>
      <c r="D55" s="14">
        <v>75</v>
      </c>
      <c r="E55" s="14">
        <v>60</v>
      </c>
      <c r="F55" s="14">
        <v>70</v>
      </c>
      <c r="G55" s="26">
        <v>60</v>
      </c>
      <c r="H55" s="14">
        <v>60</v>
      </c>
      <c r="I55" s="16">
        <v>82</v>
      </c>
      <c r="J55" s="27"/>
      <c r="K55" s="23"/>
      <c r="L55" s="4"/>
      <c r="M55" s="4"/>
      <c r="N55" s="4"/>
      <c r="O55" s="4"/>
      <c r="P55" s="4"/>
      <c r="Q55" s="4"/>
      <c r="R55" s="4"/>
      <c r="S55" s="4"/>
      <c r="T55" s="4"/>
    </row>
    <row r="56" spans="1:20" s="5" customFormat="1" ht="15.95" customHeight="1" x14ac:dyDescent="0.2">
      <c r="A56" s="14" t="str">
        <f>'[1]base introducir Mercados '!A58</f>
        <v>Ajo, primera</v>
      </c>
      <c r="B56" s="25" t="s">
        <v>22</v>
      </c>
      <c r="C56" s="14">
        <v>160</v>
      </c>
      <c r="D56" s="14">
        <v>170</v>
      </c>
      <c r="E56" s="14">
        <v>180</v>
      </c>
      <c r="F56" s="14">
        <v>180</v>
      </c>
      <c r="G56" s="26">
        <v>180</v>
      </c>
      <c r="H56" s="14">
        <v>160</v>
      </c>
      <c r="I56" s="16">
        <v>199.72499999999999</v>
      </c>
      <c r="J56" s="27"/>
      <c r="K56" s="23"/>
      <c r="L56" s="4"/>
      <c r="M56" s="4"/>
      <c r="N56" s="4"/>
      <c r="O56" s="4"/>
      <c r="P56" s="4"/>
      <c r="Q56" s="4"/>
      <c r="R56" s="4"/>
      <c r="S56" s="4"/>
      <c r="T56" s="4"/>
    </row>
    <row r="57" spans="1:20" s="5" customFormat="1" ht="15.95" customHeight="1" x14ac:dyDescent="0.2">
      <c r="A57" s="14" t="str">
        <f>'[1]base introducir Mercados '!A59</f>
        <v>Ajo criollo (Peguero), primera</v>
      </c>
      <c r="B57" s="25" t="s">
        <v>22</v>
      </c>
      <c r="C57" s="14">
        <v>130</v>
      </c>
      <c r="D57" s="14">
        <v>0</v>
      </c>
      <c r="E57" s="14">
        <v>0</v>
      </c>
      <c r="F57" s="14">
        <v>0</v>
      </c>
      <c r="G57" s="26">
        <v>0</v>
      </c>
      <c r="H57" s="14">
        <v>0</v>
      </c>
      <c r="I57" s="16"/>
      <c r="J57" s="27"/>
      <c r="K57" s="23"/>
      <c r="L57" s="4"/>
      <c r="M57" s="4"/>
      <c r="N57" s="4"/>
      <c r="O57" s="4"/>
      <c r="P57" s="4"/>
      <c r="Q57" s="4"/>
      <c r="R57" s="4"/>
      <c r="S57" s="4"/>
      <c r="T57" s="4"/>
    </row>
    <row r="58" spans="1:20" s="5" customFormat="1" ht="15.95" customHeight="1" x14ac:dyDescent="0.2">
      <c r="A58" s="14" t="str">
        <f>'[1]base introducir Mercados '!A60</f>
        <v>Auyama (Cabello de Angel), primera</v>
      </c>
      <c r="B58" s="25" t="s">
        <v>22</v>
      </c>
      <c r="C58" s="14">
        <v>35</v>
      </c>
      <c r="D58" s="14">
        <v>45</v>
      </c>
      <c r="E58" s="14">
        <v>40</v>
      </c>
      <c r="F58" s="14">
        <v>50</v>
      </c>
      <c r="G58" s="26">
        <v>60</v>
      </c>
      <c r="H58" s="14">
        <v>30</v>
      </c>
      <c r="I58" s="16">
        <v>28.612500000000001</v>
      </c>
      <c r="J58" s="27"/>
      <c r="K58" s="23"/>
      <c r="L58" s="4"/>
      <c r="M58" s="4"/>
      <c r="N58" s="4"/>
      <c r="O58" s="4"/>
      <c r="P58" s="4"/>
      <c r="Q58" s="4"/>
      <c r="R58" s="4"/>
      <c r="S58" s="4"/>
      <c r="T58" s="4"/>
    </row>
    <row r="59" spans="1:20" s="5" customFormat="1" ht="15.95" customHeight="1" x14ac:dyDescent="0.2">
      <c r="A59" s="14" t="str">
        <f>'[1]base introducir Mercados '!A61</f>
        <v>Berenjena (Pompadur), primera</v>
      </c>
      <c r="B59" s="25" t="s">
        <v>22</v>
      </c>
      <c r="C59" s="14">
        <v>0</v>
      </c>
      <c r="D59" s="14">
        <v>0</v>
      </c>
      <c r="E59" s="14">
        <v>0</v>
      </c>
      <c r="F59" s="14">
        <v>0</v>
      </c>
      <c r="G59" s="26">
        <v>0</v>
      </c>
      <c r="H59" s="14">
        <v>37.5</v>
      </c>
      <c r="I59" s="16">
        <v>32.666666666666664</v>
      </c>
      <c r="J59" s="27"/>
      <c r="K59" s="23"/>
      <c r="L59" s="4"/>
      <c r="M59" s="4"/>
      <c r="N59" s="4"/>
      <c r="O59" s="4"/>
      <c r="P59" s="4"/>
      <c r="Q59" s="4"/>
      <c r="R59" s="4"/>
      <c r="S59" s="4"/>
      <c r="T59" s="4"/>
    </row>
    <row r="60" spans="1:20" s="5" customFormat="1" ht="15.95" customHeight="1" x14ac:dyDescent="0.2">
      <c r="A60" s="14" t="str">
        <f>'[1]base introducir Mercados '!A62</f>
        <v>Berenjena (Pompadur), primera</v>
      </c>
      <c r="B60" s="25" t="s">
        <v>22</v>
      </c>
      <c r="C60" s="14">
        <v>40</v>
      </c>
      <c r="D60" s="14">
        <v>43.75</v>
      </c>
      <c r="E60" s="14">
        <v>37.5</v>
      </c>
      <c r="F60" s="14">
        <v>40</v>
      </c>
      <c r="G60" s="26">
        <v>40</v>
      </c>
      <c r="H60" s="14">
        <v>37.5</v>
      </c>
      <c r="I60" s="16">
        <v>28.5</v>
      </c>
      <c r="J60" s="27"/>
      <c r="K60" s="23"/>
      <c r="L60" s="4"/>
      <c r="M60" s="4"/>
      <c r="N60" s="4"/>
      <c r="O60" s="4"/>
      <c r="P60" s="4"/>
      <c r="Q60" s="4"/>
      <c r="R60" s="4"/>
      <c r="S60" s="4"/>
      <c r="T60" s="4"/>
    </row>
    <row r="61" spans="1:20" s="5" customFormat="1" ht="15.95" customHeight="1" x14ac:dyDescent="0.2">
      <c r="A61" s="14" t="str">
        <f>'[1]base introducir Mercados '!A63</f>
        <v>Cebolla amarilla (Israel H-202), primera</v>
      </c>
      <c r="B61" s="25" t="s">
        <v>22</v>
      </c>
      <c r="C61" s="14">
        <v>0</v>
      </c>
      <c r="D61" s="14">
        <v>0</v>
      </c>
      <c r="E61" s="14">
        <v>0</v>
      </c>
      <c r="F61" s="14">
        <v>0</v>
      </c>
      <c r="G61" s="26">
        <v>0</v>
      </c>
      <c r="H61" s="14">
        <v>0</v>
      </c>
      <c r="I61" s="16">
        <v>48</v>
      </c>
      <c r="J61" s="27"/>
      <c r="K61" s="23"/>
      <c r="L61" s="4"/>
      <c r="M61" s="4"/>
      <c r="N61" s="4"/>
      <c r="O61" s="4"/>
      <c r="P61" s="4"/>
      <c r="Q61" s="4"/>
      <c r="R61" s="4"/>
      <c r="S61" s="4"/>
      <c r="T61" s="4"/>
    </row>
    <row r="62" spans="1:20" s="5" customFormat="1" ht="15.95" customHeight="1" x14ac:dyDescent="0.2">
      <c r="A62" s="14" t="str">
        <f>'[1]base introducir Mercados '!A64</f>
        <v>Cebolla roja (Ciban), pequeña</v>
      </c>
      <c r="B62" s="25" t="s">
        <v>22</v>
      </c>
      <c r="C62" s="14">
        <v>45</v>
      </c>
      <c r="D62" s="14">
        <v>60</v>
      </c>
      <c r="E62" s="14">
        <v>50</v>
      </c>
      <c r="F62" s="14">
        <v>60</v>
      </c>
      <c r="G62" s="26">
        <v>55</v>
      </c>
      <c r="H62" s="14">
        <v>50</v>
      </c>
      <c r="I62" s="16">
        <v>50.333333333333336</v>
      </c>
      <c r="J62" s="27"/>
      <c r="K62" s="23"/>
      <c r="L62" s="4"/>
      <c r="M62" s="4"/>
      <c r="N62" s="4"/>
      <c r="O62" s="4"/>
      <c r="P62" s="4"/>
      <c r="Q62" s="4"/>
      <c r="R62" s="4"/>
      <c r="S62" s="4"/>
      <c r="T62" s="4"/>
    </row>
    <row r="63" spans="1:20" s="5" customFormat="1" ht="15.95" customHeight="1" x14ac:dyDescent="0.2">
      <c r="A63" s="14" t="str">
        <f>'[1]base introducir Mercados '!A65</f>
        <v>Cebolla amarilla (Importada), primera</v>
      </c>
      <c r="B63" s="25" t="s">
        <v>22</v>
      </c>
      <c r="C63" s="14">
        <v>50</v>
      </c>
      <c r="D63" s="14">
        <v>55</v>
      </c>
      <c r="E63" s="14">
        <v>50</v>
      </c>
      <c r="F63" s="14">
        <v>60</v>
      </c>
      <c r="G63" s="26">
        <v>55</v>
      </c>
      <c r="H63" s="14">
        <v>50</v>
      </c>
      <c r="I63" s="16">
        <v>49.987499999999997</v>
      </c>
      <c r="J63" s="27"/>
      <c r="K63" s="23"/>
      <c r="L63" s="4"/>
      <c r="M63" s="4"/>
      <c r="N63" s="4"/>
      <c r="O63" s="4"/>
      <c r="P63" s="4"/>
      <c r="Q63" s="4"/>
      <c r="R63" s="4"/>
      <c r="S63" s="4"/>
      <c r="T63" s="4"/>
    </row>
    <row r="64" spans="1:20" s="5" customFormat="1" ht="15.95" customHeight="1" x14ac:dyDescent="0.2">
      <c r="A64" s="14" t="str">
        <f>'[1]base introducir Mercados '!A66</f>
        <v>Cebolla roja (Importada) primera, mediana</v>
      </c>
      <c r="B64" s="25" t="s">
        <v>22</v>
      </c>
      <c r="C64" s="14">
        <v>50</v>
      </c>
      <c r="D64" s="14">
        <v>60</v>
      </c>
      <c r="E64" s="14">
        <v>60</v>
      </c>
      <c r="F64" s="14">
        <v>60</v>
      </c>
      <c r="G64" s="26">
        <v>55</v>
      </c>
      <c r="H64" s="14">
        <v>0</v>
      </c>
      <c r="I64" s="16">
        <v>49.987499999999997</v>
      </c>
      <c r="J64" s="27"/>
      <c r="K64" s="23"/>
      <c r="L64" s="4"/>
      <c r="M64" s="4"/>
      <c r="N64" s="4"/>
      <c r="O64" s="4"/>
      <c r="P64" s="4"/>
      <c r="Q64" s="4"/>
      <c r="R64" s="4"/>
      <c r="S64" s="4"/>
      <c r="T64" s="4"/>
    </row>
    <row r="65" spans="1:20" s="5" customFormat="1" ht="15.95" customHeight="1" x14ac:dyDescent="0.2">
      <c r="A65" s="14" t="str">
        <f>'[1]base introducir Mercados '!A67</f>
        <v>Molondrón</v>
      </c>
      <c r="B65" s="25" t="s">
        <v>22</v>
      </c>
      <c r="C65" s="14">
        <v>40</v>
      </c>
      <c r="D65" s="14">
        <v>60</v>
      </c>
      <c r="E65" s="14">
        <v>50</v>
      </c>
      <c r="F65" s="14">
        <v>60</v>
      </c>
      <c r="G65" s="26">
        <v>70</v>
      </c>
      <c r="H65" s="14">
        <v>35</v>
      </c>
      <c r="I65" s="16">
        <v>57.65</v>
      </c>
      <c r="J65" s="27"/>
      <c r="K65" s="23"/>
      <c r="L65" s="4"/>
      <c r="M65" s="4"/>
      <c r="N65" s="4"/>
      <c r="O65" s="4"/>
      <c r="P65" s="4"/>
      <c r="Q65" s="4"/>
      <c r="R65" s="4"/>
      <c r="S65" s="4"/>
      <c r="T65" s="4"/>
    </row>
    <row r="66" spans="1:20" s="5" customFormat="1" ht="15.95" customHeight="1" x14ac:dyDescent="0.2">
      <c r="A66" s="14" t="str">
        <f>'[1]base introducir Mercados '!A68</f>
        <v>Pepino (Poisent), primera</v>
      </c>
      <c r="B66" s="25" t="s">
        <v>16</v>
      </c>
      <c r="C66" s="14">
        <v>30</v>
      </c>
      <c r="D66" s="14">
        <v>30</v>
      </c>
      <c r="E66" s="14">
        <v>27</v>
      </c>
      <c r="F66" s="14">
        <v>30</v>
      </c>
      <c r="G66" s="26">
        <v>35</v>
      </c>
      <c r="H66" s="14">
        <v>25</v>
      </c>
      <c r="I66" s="16">
        <v>20.987500000000001</v>
      </c>
      <c r="J66" s="27"/>
      <c r="K66" s="23"/>
      <c r="L66" s="4"/>
      <c r="M66" s="4"/>
      <c r="N66" s="4"/>
      <c r="O66" s="4"/>
      <c r="P66" s="4"/>
      <c r="Q66" s="4"/>
      <c r="R66" s="4"/>
      <c r="S66" s="4"/>
      <c r="T66" s="4"/>
    </row>
    <row r="67" spans="1:20" s="5" customFormat="1" ht="15.95" customHeight="1" x14ac:dyDescent="0.2">
      <c r="A67" s="14" t="str">
        <f>'[1]base introducir Mercados '!A69</f>
        <v>Tayota  (Verde), mediana</v>
      </c>
      <c r="B67" s="25" t="s">
        <v>21</v>
      </c>
      <c r="C67" s="14">
        <v>26</v>
      </c>
      <c r="D67" s="14">
        <v>35</v>
      </c>
      <c r="E67" s="14">
        <v>28</v>
      </c>
      <c r="F67" s="14">
        <v>28</v>
      </c>
      <c r="G67" s="26">
        <v>30</v>
      </c>
      <c r="H67" s="14">
        <v>30</v>
      </c>
      <c r="I67" s="16">
        <v>25.875</v>
      </c>
      <c r="J67" s="27"/>
      <c r="K67" s="23"/>
      <c r="L67" s="4"/>
      <c r="M67" s="4"/>
      <c r="N67" s="4"/>
      <c r="O67" s="4"/>
      <c r="P67" s="4"/>
      <c r="Q67" s="4"/>
      <c r="R67" s="4"/>
      <c r="S67" s="4"/>
      <c r="T67" s="4"/>
    </row>
    <row r="68" spans="1:20" s="5" customFormat="1" ht="15.95" customHeight="1" x14ac:dyDescent="0.2">
      <c r="A68" s="14" t="str">
        <f>'[1]base introducir Mercados '!A70</f>
        <v>Lechuga en hojas (Bronce Minotte) , primera</v>
      </c>
      <c r="B68" s="25" t="s">
        <v>23</v>
      </c>
      <c r="C68" s="14">
        <v>55</v>
      </c>
      <c r="D68" s="14">
        <v>80</v>
      </c>
      <c r="E68" s="14">
        <v>60</v>
      </c>
      <c r="F68" s="14">
        <v>75</v>
      </c>
      <c r="G68" s="26">
        <v>50</v>
      </c>
      <c r="H68" s="14">
        <v>50</v>
      </c>
      <c r="I68" s="16">
        <v>32.333333333333336</v>
      </c>
      <c r="J68" s="27"/>
      <c r="K68" s="23"/>
      <c r="L68" s="4"/>
      <c r="M68" s="4"/>
      <c r="N68" s="4"/>
      <c r="O68" s="4"/>
      <c r="P68" s="4"/>
      <c r="Q68" s="4"/>
      <c r="R68" s="4"/>
      <c r="S68" s="4"/>
      <c r="T68" s="4"/>
    </row>
    <row r="69" spans="1:20" s="5" customFormat="1" ht="15.95" customHeight="1" x14ac:dyDescent="0.2">
      <c r="A69" s="14" t="str">
        <f>'[1]base introducir Mercados '!A71</f>
        <v>Lechuga (Repollada),primera</v>
      </c>
      <c r="B69" s="25" t="s">
        <v>22</v>
      </c>
      <c r="C69" s="14">
        <v>75</v>
      </c>
      <c r="D69" s="14">
        <v>75</v>
      </c>
      <c r="E69" s="14">
        <v>80</v>
      </c>
      <c r="F69" s="14">
        <v>70</v>
      </c>
      <c r="G69" s="26">
        <v>70</v>
      </c>
      <c r="H69" s="14">
        <v>60</v>
      </c>
      <c r="I69" s="16">
        <v>50.237499999999997</v>
      </c>
      <c r="J69" s="27"/>
      <c r="K69" s="23"/>
      <c r="L69" s="4"/>
      <c r="M69" s="4"/>
      <c r="N69" s="4"/>
      <c r="O69" s="4"/>
      <c r="P69" s="4"/>
      <c r="Q69" s="4"/>
      <c r="R69" s="4"/>
      <c r="S69" s="4"/>
      <c r="T69" s="4"/>
    </row>
    <row r="70" spans="1:20" s="5" customFormat="1" ht="15.95" customHeight="1" x14ac:dyDescent="0.2">
      <c r="A70" s="14" t="str">
        <f>'[1]base introducir Mercados '!A72</f>
        <v>Remolacha (Bonanza), primera</v>
      </c>
      <c r="B70" s="25" t="s">
        <v>22</v>
      </c>
      <c r="C70" s="14">
        <v>28</v>
      </c>
      <c r="D70" s="14">
        <v>45</v>
      </c>
      <c r="E70" s="14">
        <v>35</v>
      </c>
      <c r="F70" s="14">
        <v>30</v>
      </c>
      <c r="G70" s="26">
        <v>35</v>
      </c>
      <c r="H70" s="14">
        <v>30</v>
      </c>
      <c r="I70" s="16">
        <v>42.333333333333336</v>
      </c>
      <c r="J70" s="27"/>
      <c r="K70" s="23"/>
      <c r="L70" s="4"/>
      <c r="M70" s="4"/>
      <c r="N70" s="4"/>
      <c r="O70" s="4"/>
      <c r="P70" s="4"/>
      <c r="Q70" s="4"/>
      <c r="R70" s="4"/>
      <c r="S70" s="4"/>
      <c r="T70" s="4"/>
    </row>
    <row r="71" spans="1:20" s="5" customFormat="1" ht="15.95" customHeight="1" x14ac:dyDescent="0.2">
      <c r="A71" s="14" t="str">
        <f>'[1]base introducir Mercados '!A73</f>
        <v>Repollo (Emblem), primera</v>
      </c>
      <c r="B71" s="25" t="s">
        <v>21</v>
      </c>
      <c r="C71" s="14">
        <v>125</v>
      </c>
      <c r="D71" s="14">
        <v>130</v>
      </c>
      <c r="E71" s="14">
        <v>125</v>
      </c>
      <c r="F71" s="14">
        <v>150</v>
      </c>
      <c r="G71" s="26">
        <v>130</v>
      </c>
      <c r="H71" s="14">
        <v>100</v>
      </c>
      <c r="I71" s="16">
        <v>110.75</v>
      </c>
      <c r="J71" s="27"/>
      <c r="K71" s="23"/>
      <c r="L71" s="4"/>
      <c r="M71" s="4"/>
      <c r="N71" s="4"/>
      <c r="O71" s="4"/>
      <c r="P71" s="4"/>
      <c r="Q71" s="4"/>
      <c r="R71" s="4"/>
      <c r="S71" s="4"/>
      <c r="T71" s="4"/>
    </row>
    <row r="72" spans="1:20" s="5" customFormat="1" ht="15.95" customHeight="1" x14ac:dyDescent="0.2">
      <c r="A72" s="14" t="str">
        <f>'[1]base introducir Mercados '!A74</f>
        <v>Tomate (Ensalada), (Wolter), invernadero</v>
      </c>
      <c r="B72" s="25" t="s">
        <v>22</v>
      </c>
      <c r="C72" s="14">
        <v>60</v>
      </c>
      <c r="D72" s="14">
        <v>60</v>
      </c>
      <c r="E72" s="14">
        <v>55</v>
      </c>
      <c r="F72" s="14">
        <v>60</v>
      </c>
      <c r="G72" s="26">
        <v>60</v>
      </c>
      <c r="H72" s="14">
        <v>45</v>
      </c>
      <c r="I72" s="16">
        <v>47.25</v>
      </c>
      <c r="J72" s="27"/>
      <c r="K72" s="23"/>
      <c r="L72" s="4"/>
      <c r="M72" s="4"/>
      <c r="N72" s="4"/>
      <c r="O72" s="4"/>
      <c r="P72" s="4"/>
      <c r="Q72" s="4"/>
      <c r="R72" s="4"/>
      <c r="S72" s="4"/>
      <c r="T72" s="4"/>
    </row>
    <row r="73" spans="1:20" s="5" customFormat="1" ht="15.95" customHeight="1" x14ac:dyDescent="0.2">
      <c r="A73" s="14" t="str">
        <f>'[1]base introducir Mercados '!A75</f>
        <v>Tomate (Industrial), (Nies), grande</v>
      </c>
      <c r="B73" s="25" t="s">
        <v>22</v>
      </c>
      <c r="C73" s="14">
        <v>0</v>
      </c>
      <c r="D73" s="14">
        <v>0</v>
      </c>
      <c r="E73" s="14">
        <v>0</v>
      </c>
      <c r="F73" s="14">
        <v>0</v>
      </c>
      <c r="G73" s="26">
        <v>0</v>
      </c>
      <c r="H73" s="14">
        <v>0</v>
      </c>
      <c r="I73" s="16">
        <v>0</v>
      </c>
      <c r="J73" s="27"/>
      <c r="K73" s="23"/>
      <c r="L73" s="4"/>
      <c r="M73" s="4"/>
      <c r="N73" s="4"/>
      <c r="O73" s="4"/>
      <c r="P73" s="4"/>
      <c r="Q73" s="4"/>
      <c r="R73" s="4"/>
      <c r="S73" s="4"/>
      <c r="T73" s="4"/>
    </row>
    <row r="74" spans="1:20" s="5" customFormat="1" ht="15.95" customHeight="1" x14ac:dyDescent="0.2">
      <c r="A74" s="14" t="str">
        <f>'[1]base introducir Mercados '!A76</f>
        <v>Tomate (Bugalú), primera</v>
      </c>
      <c r="B74" s="25" t="s">
        <v>22</v>
      </c>
      <c r="C74" s="14">
        <v>55</v>
      </c>
      <c r="D74" s="14">
        <v>50</v>
      </c>
      <c r="E74" s="14">
        <v>55</v>
      </c>
      <c r="F74" s="14">
        <v>55</v>
      </c>
      <c r="G74" s="26">
        <v>50</v>
      </c>
      <c r="H74" s="14">
        <v>45</v>
      </c>
      <c r="I74" s="16">
        <v>46.5</v>
      </c>
      <c r="J74" s="27"/>
      <c r="K74" s="23"/>
      <c r="L74" s="4"/>
      <c r="M74" s="4"/>
      <c r="N74" s="4"/>
      <c r="O74" s="4"/>
      <c r="P74" s="4"/>
      <c r="Q74" s="4"/>
      <c r="R74" s="4"/>
      <c r="S74" s="4"/>
      <c r="T74" s="4"/>
    </row>
    <row r="75" spans="1:20" s="5" customFormat="1" ht="15.95" customHeight="1" x14ac:dyDescent="0.2">
      <c r="A75" s="14" t="str">
        <f>'[1]base introducir Mercados '!A77</f>
        <v>Zanahoria (Chantenay), primera</v>
      </c>
      <c r="B75" s="25" t="s">
        <v>22</v>
      </c>
      <c r="C75" s="14">
        <v>40</v>
      </c>
      <c r="D75" s="14">
        <v>45</v>
      </c>
      <c r="E75" s="14">
        <v>35</v>
      </c>
      <c r="F75" s="14">
        <v>35</v>
      </c>
      <c r="G75" s="26">
        <v>40</v>
      </c>
      <c r="H75" s="14">
        <v>30</v>
      </c>
      <c r="I75" s="16">
        <v>34.75</v>
      </c>
      <c r="J75" s="27"/>
      <c r="K75" s="23"/>
      <c r="L75" s="4"/>
      <c r="M75" s="4"/>
      <c r="N75" s="4"/>
      <c r="O75" s="4"/>
      <c r="P75" s="4"/>
      <c r="Q75" s="4"/>
      <c r="R75" s="4"/>
      <c r="S75" s="4"/>
      <c r="T75" s="4"/>
    </row>
    <row r="76" spans="1:20" s="5" customFormat="1" ht="15.95" customHeight="1" x14ac:dyDescent="0.2">
      <c r="A76" s="14" t="str">
        <f>'[1]base introducir Mercados '!A78</f>
        <v>Coliflor (Magestic), segunda</v>
      </c>
      <c r="B76" s="25" t="s">
        <v>22</v>
      </c>
      <c r="C76" s="14">
        <v>65</v>
      </c>
      <c r="D76" s="14">
        <v>75</v>
      </c>
      <c r="E76" s="14">
        <v>80</v>
      </c>
      <c r="F76" s="14">
        <v>80</v>
      </c>
      <c r="G76" s="26">
        <v>70</v>
      </c>
      <c r="H76" s="14">
        <v>55</v>
      </c>
      <c r="I76" s="16">
        <v>66.25</v>
      </c>
      <c r="J76" s="27"/>
      <c r="K76" s="23"/>
      <c r="L76" s="4"/>
      <c r="M76" s="4"/>
      <c r="N76" s="4"/>
      <c r="O76" s="4"/>
      <c r="P76" s="4"/>
      <c r="Q76" s="4"/>
      <c r="R76" s="4"/>
      <c r="S76" s="4"/>
      <c r="T76" s="4"/>
    </row>
    <row r="77" spans="1:20" s="5" customFormat="1" ht="15.95" customHeight="1" x14ac:dyDescent="0.2">
      <c r="A77" s="14" t="str">
        <f>'[1]base introducir Mercados '!A79</f>
        <v>Brócolis (Zacata), primera</v>
      </c>
      <c r="B77" s="25" t="s">
        <v>22</v>
      </c>
      <c r="C77" s="14">
        <v>65</v>
      </c>
      <c r="D77" s="14">
        <v>75</v>
      </c>
      <c r="E77" s="14">
        <v>80</v>
      </c>
      <c r="F77" s="14">
        <v>80</v>
      </c>
      <c r="G77" s="26">
        <v>70</v>
      </c>
      <c r="H77" s="14">
        <v>55</v>
      </c>
      <c r="I77" s="16">
        <v>66.375</v>
      </c>
      <c r="J77" s="27"/>
      <c r="K77" s="23"/>
      <c r="L77" s="4"/>
      <c r="M77" s="4"/>
      <c r="N77" s="4"/>
      <c r="O77" s="4"/>
      <c r="P77" s="4"/>
      <c r="Q77" s="4"/>
      <c r="R77" s="4"/>
      <c r="S77" s="4"/>
      <c r="T77" s="4"/>
    </row>
    <row r="78" spans="1:20" s="5" customFormat="1" ht="15.95" customHeight="1" x14ac:dyDescent="0.2">
      <c r="A78" s="14" t="str">
        <f>'[1]base introducir Mercados '!A80</f>
        <v>Vainita larga, primera</v>
      </c>
      <c r="B78" s="25" t="s">
        <v>22</v>
      </c>
      <c r="C78" s="14">
        <v>50</v>
      </c>
      <c r="D78" s="14">
        <v>70</v>
      </c>
      <c r="E78" s="14">
        <v>65</v>
      </c>
      <c r="F78" s="14">
        <v>70</v>
      </c>
      <c r="G78" s="26">
        <v>65</v>
      </c>
      <c r="H78" s="14">
        <v>60</v>
      </c>
      <c r="I78" s="16"/>
      <c r="J78" s="27"/>
      <c r="K78" s="23"/>
      <c r="L78" s="4"/>
      <c r="M78" s="4"/>
      <c r="N78" s="4"/>
      <c r="O78" s="4"/>
      <c r="P78" s="4"/>
      <c r="Q78" s="4"/>
      <c r="R78" s="4"/>
      <c r="S78" s="4"/>
      <c r="T78" s="4"/>
    </row>
    <row r="79" spans="1:20" s="5" customFormat="1" ht="15.95" customHeight="1" x14ac:dyDescent="0.2">
      <c r="A79" s="14" t="str">
        <f>'[1]base introducir Mercados '!A81</f>
        <v>Rábano (Crison), primera</v>
      </c>
      <c r="B79" s="25" t="s">
        <v>22</v>
      </c>
      <c r="C79" s="14">
        <v>50</v>
      </c>
      <c r="D79" s="14">
        <v>100</v>
      </c>
      <c r="E79" s="14">
        <v>100</v>
      </c>
      <c r="F79" s="14">
        <v>100</v>
      </c>
      <c r="G79" s="26">
        <v>150</v>
      </c>
      <c r="H79" s="14">
        <v>70</v>
      </c>
      <c r="I79" s="16"/>
      <c r="J79" s="27"/>
      <c r="K79" s="23"/>
      <c r="L79" s="4"/>
      <c r="M79" s="4"/>
      <c r="N79" s="4"/>
      <c r="O79" s="4"/>
      <c r="P79" s="4"/>
      <c r="Q79" s="4"/>
      <c r="R79" s="4"/>
      <c r="S79" s="4"/>
      <c r="T79" s="4"/>
    </row>
    <row r="80" spans="1:20" s="5" customFormat="1" ht="15.95" customHeight="1" x14ac:dyDescent="0.2">
      <c r="A80" s="14" t="str">
        <f>'[1]base introducir Mercados '!A82</f>
        <v>Espinaca (Pack Choi), primera</v>
      </c>
      <c r="B80" s="25" t="s">
        <v>24</v>
      </c>
      <c r="C80" s="14">
        <v>50</v>
      </c>
      <c r="D80" s="14">
        <v>60</v>
      </c>
      <c r="E80" s="14">
        <v>55</v>
      </c>
      <c r="F80" s="14">
        <v>60</v>
      </c>
      <c r="G80" s="26">
        <v>60</v>
      </c>
      <c r="H80" s="14">
        <v>40</v>
      </c>
      <c r="I80" s="16">
        <v>151.08333333333331</v>
      </c>
      <c r="J80" s="27"/>
      <c r="K80" s="23"/>
      <c r="L80" s="4"/>
      <c r="M80" s="4"/>
      <c r="N80" s="4"/>
      <c r="O80" s="4"/>
      <c r="P80" s="4"/>
      <c r="Q80" s="4"/>
      <c r="R80" s="4"/>
      <c r="S80" s="4"/>
      <c r="T80" s="4"/>
    </row>
    <row r="81" spans="1:20" s="5" customFormat="1" ht="15.95" customHeight="1" x14ac:dyDescent="0.2">
      <c r="A81" s="14" t="str">
        <f>'[1]base introducir Mercados '!A83</f>
        <v>Cilantro (Long Standing), primera</v>
      </c>
      <c r="B81" s="25" t="s">
        <v>25</v>
      </c>
      <c r="C81" s="14">
        <v>60</v>
      </c>
      <c r="D81" s="14">
        <v>100</v>
      </c>
      <c r="E81" s="14">
        <v>100</v>
      </c>
      <c r="F81" s="14">
        <v>100</v>
      </c>
      <c r="G81" s="26">
        <v>60</v>
      </c>
      <c r="H81" s="14">
        <v>50</v>
      </c>
      <c r="I81" s="16">
        <v>256</v>
      </c>
      <c r="J81" s="27"/>
      <c r="K81" s="23"/>
      <c r="L81" s="4"/>
      <c r="M81" s="4"/>
      <c r="N81" s="4"/>
      <c r="O81" s="4"/>
      <c r="P81" s="4"/>
      <c r="Q81" s="4"/>
      <c r="R81" s="4"/>
      <c r="S81" s="4"/>
      <c r="T81" s="4"/>
    </row>
    <row r="82" spans="1:20" s="5" customFormat="1" ht="15.95" customHeight="1" x14ac:dyDescent="0.2">
      <c r="A82" s="14" t="str">
        <f>'[1]base introducir Mercados '!A84</f>
        <v>Verdurita (Crispum), grande, primera</v>
      </c>
      <c r="B82" s="25" t="s">
        <v>26</v>
      </c>
      <c r="C82" s="14">
        <v>165</v>
      </c>
      <c r="D82" s="14">
        <v>200</v>
      </c>
      <c r="E82" s="14">
        <v>175</v>
      </c>
      <c r="F82" s="14">
        <v>200</v>
      </c>
      <c r="G82" s="26">
        <v>225</v>
      </c>
      <c r="H82" s="14">
        <v>150</v>
      </c>
      <c r="I82" s="16">
        <v>258.75</v>
      </c>
      <c r="J82" s="27"/>
      <c r="K82" s="23"/>
      <c r="L82" s="4"/>
      <c r="M82" s="4"/>
      <c r="N82" s="4"/>
      <c r="O82" s="4"/>
      <c r="P82" s="4"/>
      <c r="Q82" s="4"/>
      <c r="R82" s="4"/>
      <c r="S82" s="4"/>
      <c r="T82" s="4"/>
    </row>
    <row r="83" spans="1:20" s="5" customFormat="1" ht="15.95" customHeight="1" x14ac:dyDescent="0.2">
      <c r="A83" s="14" t="str">
        <f>'[1]base introducir Mercados '!A85</f>
        <v>Apio (Utah 52-70), primera</v>
      </c>
      <c r="B83" s="25" t="s">
        <v>26</v>
      </c>
      <c r="C83" s="14">
        <v>40</v>
      </c>
      <c r="D83" s="14">
        <v>60</v>
      </c>
      <c r="E83" s="14">
        <v>60</v>
      </c>
      <c r="F83" s="14">
        <v>60</v>
      </c>
      <c r="G83" s="26">
        <v>65</v>
      </c>
      <c r="H83" s="14">
        <v>40</v>
      </c>
      <c r="I83" s="16">
        <v>50.333333333333336</v>
      </c>
      <c r="J83" s="27"/>
      <c r="K83" s="23"/>
      <c r="L83" s="4"/>
      <c r="M83" s="4"/>
      <c r="N83" s="4"/>
      <c r="O83" s="4"/>
      <c r="P83" s="4"/>
      <c r="Q83" s="4"/>
      <c r="R83" s="4"/>
      <c r="S83" s="4"/>
      <c r="T83" s="4"/>
    </row>
    <row r="84" spans="1:20" ht="15.95" customHeight="1" x14ac:dyDescent="0.2">
      <c r="A84" s="14" t="str">
        <f>'[1]base introducir Mercados '!A86</f>
        <v>Puerro (Carentan), primera, fino</v>
      </c>
      <c r="B84" s="25" t="s">
        <v>27</v>
      </c>
      <c r="C84" s="14">
        <v>75</v>
      </c>
      <c r="D84" s="14">
        <v>90</v>
      </c>
      <c r="E84" s="14">
        <v>80</v>
      </c>
      <c r="F84" s="14">
        <v>80</v>
      </c>
      <c r="G84" s="26">
        <v>75</v>
      </c>
      <c r="H84" s="14">
        <v>60</v>
      </c>
      <c r="I84" s="16">
        <v>204.25</v>
      </c>
      <c r="J84" s="27"/>
      <c r="K84" s="23"/>
    </row>
    <row r="85" spans="1:20" ht="15.95" customHeight="1" x14ac:dyDescent="0.2">
      <c r="A85" s="14"/>
      <c r="B85" s="25"/>
      <c r="C85" s="14"/>
      <c r="D85" s="14"/>
      <c r="E85" s="14"/>
      <c r="F85" s="14"/>
      <c r="G85" s="26"/>
      <c r="H85" s="14"/>
      <c r="I85" s="16"/>
      <c r="J85" s="27"/>
      <c r="K85" s="23"/>
    </row>
    <row r="86" spans="1:20" ht="15.95" customHeight="1" x14ac:dyDescent="0.2">
      <c r="A86" s="17" t="str">
        <f>'[1]base introducir Mercados '!A88</f>
        <v>FRUTAS</v>
      </c>
      <c r="B86" s="25"/>
      <c r="C86" s="14"/>
      <c r="D86" s="14"/>
      <c r="E86" s="14"/>
      <c r="F86" s="14"/>
      <c r="G86" s="26"/>
      <c r="H86" s="14"/>
      <c r="I86" s="16"/>
      <c r="J86" s="27"/>
      <c r="K86" s="23"/>
    </row>
    <row r="87" spans="1:20" ht="15.95" customHeight="1" x14ac:dyDescent="0.2">
      <c r="A87" s="14" t="str">
        <f>'[1]base introducir Mercados '!A89</f>
        <v>Aguacate (Criollo), primera, pequeño</v>
      </c>
      <c r="B87" s="25" t="s">
        <v>21</v>
      </c>
      <c r="C87" s="14">
        <v>40</v>
      </c>
      <c r="D87" s="14">
        <v>50</v>
      </c>
      <c r="E87" s="14">
        <v>25</v>
      </c>
      <c r="F87" s="14">
        <v>40</v>
      </c>
      <c r="G87" s="26">
        <v>50</v>
      </c>
      <c r="H87" s="14">
        <v>25</v>
      </c>
      <c r="I87" s="16">
        <v>59</v>
      </c>
      <c r="J87" s="27"/>
      <c r="K87" s="23"/>
    </row>
    <row r="88" spans="1:20" ht="15.95" customHeight="1" x14ac:dyDescent="0.2">
      <c r="A88" s="14" t="str">
        <f>'[1]base introducir Mercados '!A90</f>
        <v>Aguacate (Semíl-34), primera, mediano</v>
      </c>
      <c r="B88" s="25" t="s">
        <v>21</v>
      </c>
      <c r="C88" s="14">
        <v>0</v>
      </c>
      <c r="D88" s="14">
        <v>0</v>
      </c>
      <c r="E88" s="14">
        <v>0</v>
      </c>
      <c r="F88" s="14">
        <v>0</v>
      </c>
      <c r="G88" s="26">
        <v>0</v>
      </c>
      <c r="H88" s="14">
        <v>0</v>
      </c>
      <c r="I88" s="16"/>
      <c r="J88" s="27"/>
      <c r="K88" s="23"/>
    </row>
    <row r="89" spans="1:20" ht="15.95" customHeight="1" x14ac:dyDescent="0.2">
      <c r="A89" s="14" t="str">
        <f>'[1]base introducir Mercados '!A91</f>
        <v>Aguacate (Popenoe), pequeño</v>
      </c>
      <c r="B89" s="25" t="s">
        <v>21</v>
      </c>
      <c r="C89" s="14">
        <v>0</v>
      </c>
      <c r="D89" s="14">
        <v>0</v>
      </c>
      <c r="E89" s="14">
        <v>0</v>
      </c>
      <c r="F89" s="14">
        <v>0</v>
      </c>
      <c r="G89" s="26">
        <v>0</v>
      </c>
      <c r="H89" s="14">
        <v>0</v>
      </c>
      <c r="I89" s="16">
        <v>59</v>
      </c>
      <c r="J89" s="27"/>
      <c r="K89" s="23"/>
    </row>
    <row r="90" spans="1:20" ht="15.95" customHeight="1" x14ac:dyDescent="0.2">
      <c r="A90" s="14" t="str">
        <f>'[1]base introducir Mercados '!A92</f>
        <v>Aguacate (Carla), primera, mediano</v>
      </c>
      <c r="B90" s="25" t="s">
        <v>21</v>
      </c>
      <c r="C90" s="14">
        <v>0</v>
      </c>
      <c r="D90" s="14">
        <v>0</v>
      </c>
      <c r="E90" s="14">
        <v>0</v>
      </c>
      <c r="F90" s="14">
        <v>0</v>
      </c>
      <c r="G90" s="26">
        <v>0</v>
      </c>
      <c r="H90" s="14">
        <v>0</v>
      </c>
      <c r="I90" s="16"/>
      <c r="J90" s="27"/>
      <c r="K90" s="23"/>
    </row>
    <row r="91" spans="1:20" ht="15.95" customHeight="1" x14ac:dyDescent="0.2">
      <c r="A91" s="14" t="str">
        <f>'[1]base introducir Mercados '!A93</f>
        <v>Aguacate (Benny)  (Grande)</v>
      </c>
      <c r="B91" s="25" t="s">
        <v>21</v>
      </c>
      <c r="C91" s="14">
        <v>0</v>
      </c>
      <c r="D91" s="14">
        <v>0</v>
      </c>
      <c r="E91" s="14">
        <v>0</v>
      </c>
      <c r="F91" s="14">
        <v>0</v>
      </c>
      <c r="G91" s="26">
        <v>0</v>
      </c>
      <c r="H91" s="14">
        <v>0</v>
      </c>
      <c r="I91" s="16"/>
      <c r="J91" s="27"/>
      <c r="K91" s="23"/>
    </row>
    <row r="92" spans="1:20" ht="15.95" customHeight="1" x14ac:dyDescent="0.2">
      <c r="A92" s="14" t="str">
        <f>'[1]base introducir Mercados '!A94</f>
        <v>Lechosa (Maradol), grande, primera</v>
      </c>
      <c r="B92" s="25" t="s">
        <v>21</v>
      </c>
      <c r="C92" s="14">
        <v>0</v>
      </c>
      <c r="D92" s="14">
        <v>0</v>
      </c>
      <c r="E92" s="14">
        <v>0</v>
      </c>
      <c r="F92" s="14">
        <v>0</v>
      </c>
      <c r="G92" s="26">
        <v>0</v>
      </c>
      <c r="H92" s="14">
        <v>120</v>
      </c>
      <c r="I92" s="16">
        <v>108</v>
      </c>
      <c r="J92" s="27"/>
      <c r="K92" s="23"/>
    </row>
    <row r="93" spans="1:20" ht="15.95" customHeight="1" x14ac:dyDescent="0.2">
      <c r="A93" s="14" t="str">
        <f>'[1]base introducir Mercados '!A95</f>
        <v>Lechosa (Maradol), mediana, primera</v>
      </c>
      <c r="B93" s="25" t="s">
        <v>21</v>
      </c>
      <c r="C93" s="14">
        <v>0</v>
      </c>
      <c r="D93" s="14">
        <v>0</v>
      </c>
      <c r="E93" s="14">
        <v>0</v>
      </c>
      <c r="F93" s="14">
        <v>0</v>
      </c>
      <c r="G93" s="26">
        <v>0</v>
      </c>
      <c r="H93" s="14">
        <v>100</v>
      </c>
      <c r="I93" s="16">
        <v>90</v>
      </c>
      <c r="J93" s="27"/>
      <c r="K93" s="23"/>
    </row>
    <row r="94" spans="1:20" ht="15.95" customHeight="1" x14ac:dyDescent="0.2">
      <c r="A94" s="14" t="str">
        <f>'[1]base introducir Mercados '!A96</f>
        <v>Lechosa (Maradol), pequeña, primera</v>
      </c>
      <c r="B94" s="25" t="s">
        <v>21</v>
      </c>
      <c r="C94" s="14">
        <v>0</v>
      </c>
      <c r="D94" s="14">
        <v>0</v>
      </c>
      <c r="E94" s="14">
        <v>0</v>
      </c>
      <c r="F94" s="14">
        <v>0</v>
      </c>
      <c r="G94" s="26">
        <v>0</v>
      </c>
      <c r="H94" s="14">
        <v>80</v>
      </c>
      <c r="I94" s="16">
        <v>72</v>
      </c>
      <c r="J94" s="27"/>
      <c r="K94" s="23"/>
    </row>
    <row r="95" spans="1:20" ht="15.95" customHeight="1" x14ac:dyDescent="0.2">
      <c r="A95" s="14" t="str">
        <f>'[1]base introducir Mercados '!A97</f>
        <v>Lechosa (Red Lady), grande, primera</v>
      </c>
      <c r="B95" s="25" t="s">
        <v>21</v>
      </c>
      <c r="C95" s="14">
        <v>120</v>
      </c>
      <c r="D95" s="14">
        <v>140</v>
      </c>
      <c r="E95" s="14">
        <v>130</v>
      </c>
      <c r="F95" s="14">
        <v>150</v>
      </c>
      <c r="G95" s="26">
        <v>140</v>
      </c>
      <c r="H95" s="14">
        <v>120</v>
      </c>
      <c r="I95" s="16">
        <v>124</v>
      </c>
      <c r="J95" s="27"/>
      <c r="K95" s="23"/>
    </row>
    <row r="96" spans="1:20" ht="15.95" customHeight="1" x14ac:dyDescent="0.2">
      <c r="A96" s="14" t="str">
        <f>'[1]base introducir Mercados '!A98</f>
        <v>Lechosa (Red Lady), mediana, primera</v>
      </c>
      <c r="B96" s="25" t="s">
        <v>21</v>
      </c>
      <c r="C96" s="14">
        <v>80</v>
      </c>
      <c r="D96" s="14">
        <v>120</v>
      </c>
      <c r="E96" s="14">
        <v>100</v>
      </c>
      <c r="F96" s="14">
        <v>125</v>
      </c>
      <c r="G96" s="26">
        <v>125</v>
      </c>
      <c r="H96" s="14">
        <v>100</v>
      </c>
      <c r="I96" s="16">
        <v>103.33333333333333</v>
      </c>
      <c r="J96" s="27"/>
      <c r="K96" s="23"/>
    </row>
    <row r="97" spans="1:11" ht="15.95" customHeight="1" x14ac:dyDescent="0.2">
      <c r="A97" s="14" t="str">
        <f>'[1]base introducir Mercados '!A99</f>
        <v>Lechosa (Red Lady), pequeña, primera</v>
      </c>
      <c r="B97" s="25" t="s">
        <v>21</v>
      </c>
      <c r="C97" s="14">
        <v>50</v>
      </c>
      <c r="D97" s="14">
        <v>80</v>
      </c>
      <c r="E97" s="14">
        <v>0</v>
      </c>
      <c r="F97" s="14">
        <v>80</v>
      </c>
      <c r="G97" s="26">
        <v>80</v>
      </c>
      <c r="H97" s="14">
        <v>80</v>
      </c>
      <c r="I97" s="16">
        <v>82.666666666666671</v>
      </c>
      <c r="J97" s="27"/>
      <c r="K97" s="23"/>
    </row>
    <row r="98" spans="1:11" ht="15.95" customHeight="1" x14ac:dyDescent="0.2">
      <c r="A98" s="14" t="str">
        <f>'[1]base introducir Mercados '!A100</f>
        <v>Guineo maduro (Cavendish), primera</v>
      </c>
      <c r="B98" s="25" t="s">
        <v>21</v>
      </c>
      <c r="C98" s="14">
        <v>8</v>
      </c>
      <c r="D98" s="14">
        <v>8</v>
      </c>
      <c r="E98" s="14">
        <v>8</v>
      </c>
      <c r="F98" s="14">
        <v>8</v>
      </c>
      <c r="G98" s="26">
        <v>10</v>
      </c>
      <c r="H98" s="14">
        <v>6</v>
      </c>
      <c r="I98" s="16">
        <v>9.375</v>
      </c>
      <c r="J98" s="27"/>
      <c r="K98" s="23"/>
    </row>
    <row r="99" spans="1:11" ht="15.95" customHeight="1" x14ac:dyDescent="0.2">
      <c r="A99" s="14" t="str">
        <f>'[1]base introducir Mercados '!A101</f>
        <v>Limón (Criollo), primera</v>
      </c>
      <c r="B99" s="25" t="s">
        <v>28</v>
      </c>
      <c r="C99" s="14">
        <v>84</v>
      </c>
      <c r="D99" s="14">
        <v>0</v>
      </c>
      <c r="E99" s="14">
        <v>0</v>
      </c>
      <c r="F99" s="14">
        <v>154.28571428571428</v>
      </c>
      <c r="G99" s="26">
        <v>0</v>
      </c>
      <c r="H99" s="14">
        <v>0</v>
      </c>
      <c r="I99" s="16"/>
      <c r="J99" s="27"/>
      <c r="K99" s="23"/>
    </row>
    <row r="100" spans="1:11" ht="15.95" customHeight="1" x14ac:dyDescent="0.2">
      <c r="A100" s="14" t="str">
        <f>'[1]base introducir Mercados '!A102</f>
        <v>Limón (Persa), primera</v>
      </c>
      <c r="B100" s="25" t="s">
        <v>28</v>
      </c>
      <c r="C100" s="14">
        <v>156</v>
      </c>
      <c r="D100" s="14">
        <v>180</v>
      </c>
      <c r="E100" s="14">
        <v>144</v>
      </c>
      <c r="F100" s="14">
        <v>168</v>
      </c>
      <c r="G100" s="26">
        <v>180</v>
      </c>
      <c r="H100" s="14">
        <v>156</v>
      </c>
      <c r="I100" s="16">
        <v>137.91999999999999</v>
      </c>
      <c r="J100" s="27"/>
      <c r="K100" s="23"/>
    </row>
    <row r="101" spans="1:11" ht="15.95" customHeight="1" x14ac:dyDescent="0.2">
      <c r="A101" s="14" t="str">
        <f>'[1]base introducir Mercados '!A103</f>
        <v>Melón (Cantaloupe), grande, primera</v>
      </c>
      <c r="B101" s="25" t="s">
        <v>21</v>
      </c>
      <c r="C101" s="14">
        <v>90</v>
      </c>
      <c r="D101" s="14">
        <v>140</v>
      </c>
      <c r="E101" s="14">
        <v>110</v>
      </c>
      <c r="F101" s="14">
        <v>100</v>
      </c>
      <c r="G101" s="26">
        <v>0</v>
      </c>
      <c r="H101" s="14">
        <v>130</v>
      </c>
      <c r="I101" s="16">
        <v>85.666666666666671</v>
      </c>
      <c r="J101" s="27"/>
      <c r="K101" s="23"/>
    </row>
    <row r="102" spans="1:11" ht="15.95" customHeight="1" x14ac:dyDescent="0.2">
      <c r="A102" s="14" t="str">
        <f>'[1]base introducir Mercados '!A104</f>
        <v>Melón (Cantaloupe), mediano, primera</v>
      </c>
      <c r="B102" s="25" t="s">
        <v>21</v>
      </c>
      <c r="C102" s="14">
        <v>75</v>
      </c>
      <c r="D102" s="14">
        <v>100</v>
      </c>
      <c r="E102" s="14">
        <v>80</v>
      </c>
      <c r="F102" s="14">
        <v>80</v>
      </c>
      <c r="G102" s="26">
        <v>75</v>
      </c>
      <c r="H102" s="14">
        <v>0</v>
      </c>
      <c r="I102" s="16">
        <v>85.666666666666671</v>
      </c>
      <c r="J102" s="27"/>
      <c r="K102" s="23"/>
    </row>
    <row r="103" spans="1:11" ht="15.95" customHeight="1" x14ac:dyDescent="0.2">
      <c r="A103" s="14" t="str">
        <f>'[1]base introducir Mercados '!A105</f>
        <v>Melón (Tropical), grande, primera</v>
      </c>
      <c r="B103" s="25" t="s">
        <v>21</v>
      </c>
      <c r="C103" s="14">
        <v>0</v>
      </c>
      <c r="D103" s="14">
        <v>0</v>
      </c>
      <c r="E103" s="14">
        <v>0</v>
      </c>
      <c r="F103" s="14">
        <v>0</v>
      </c>
      <c r="G103" s="26">
        <v>0</v>
      </c>
      <c r="H103" s="14">
        <v>0</v>
      </c>
      <c r="I103" s="16">
        <v>140</v>
      </c>
      <c r="J103" s="27"/>
      <c r="K103" s="23"/>
    </row>
    <row r="104" spans="1:11" ht="15.95" customHeight="1" x14ac:dyDescent="0.2">
      <c r="A104" s="14" t="str">
        <f>'[1]base introducir Mercados '!A106</f>
        <v>Melón (Tropical), mediano, primera</v>
      </c>
      <c r="B104" s="25" t="s">
        <v>21</v>
      </c>
      <c r="C104" s="14">
        <v>0</v>
      </c>
      <c r="D104" s="14">
        <v>0</v>
      </c>
      <c r="E104" s="14">
        <v>0</v>
      </c>
      <c r="F104" s="14">
        <v>0</v>
      </c>
      <c r="G104" s="26">
        <v>0</v>
      </c>
      <c r="H104" s="14">
        <v>0</v>
      </c>
      <c r="I104" s="16"/>
      <c r="J104" s="27"/>
      <c r="K104" s="23"/>
    </row>
    <row r="105" spans="1:11" ht="15.95" customHeight="1" x14ac:dyDescent="0.2">
      <c r="A105" s="14" t="str">
        <f>'[1]base introducir Mercados '!A107</f>
        <v xml:space="preserve">Naranja (Agria), pequeña (primera) </v>
      </c>
      <c r="B105" s="25" t="s">
        <v>28</v>
      </c>
      <c r="C105" s="14">
        <v>144</v>
      </c>
      <c r="D105" s="14">
        <v>200</v>
      </c>
      <c r="E105" s="14">
        <v>0</v>
      </c>
      <c r="F105" s="14">
        <v>120</v>
      </c>
      <c r="G105" s="26">
        <v>168</v>
      </c>
      <c r="H105" s="14">
        <v>120</v>
      </c>
      <c r="I105" s="16">
        <v>240</v>
      </c>
      <c r="J105" s="27"/>
      <c r="K105" s="23"/>
    </row>
    <row r="106" spans="1:11" ht="15.95" customHeight="1" x14ac:dyDescent="0.2">
      <c r="A106" s="14" t="str">
        <f>'[1]base introducir Mercados '!A108</f>
        <v>Naranja (Valencia), grande</v>
      </c>
      <c r="B106" s="25" t="s">
        <v>28</v>
      </c>
      <c r="C106" s="14">
        <v>168</v>
      </c>
      <c r="D106" s="14">
        <v>250</v>
      </c>
      <c r="E106" s="14">
        <v>120</v>
      </c>
      <c r="F106" s="14">
        <v>0</v>
      </c>
      <c r="G106" s="26">
        <v>0</v>
      </c>
      <c r="H106" s="14">
        <v>150</v>
      </c>
      <c r="I106" s="16"/>
      <c r="J106" s="27"/>
      <c r="K106" s="23"/>
    </row>
    <row r="107" spans="1:11" ht="15.95" customHeight="1" x14ac:dyDescent="0.2">
      <c r="A107" s="14" t="str">
        <f>'[1]base introducir Mercados '!A109</f>
        <v>Piña (Cayena Lisa), primera</v>
      </c>
      <c r="B107" s="25" t="s">
        <v>21</v>
      </c>
      <c r="C107" s="14">
        <v>0</v>
      </c>
      <c r="D107" s="14">
        <v>0</v>
      </c>
      <c r="E107" s="14">
        <v>0</v>
      </c>
      <c r="F107" s="14">
        <v>0</v>
      </c>
      <c r="G107" s="26">
        <v>0</v>
      </c>
      <c r="H107" s="14">
        <v>0</v>
      </c>
      <c r="I107" s="16">
        <v>0</v>
      </c>
      <c r="J107" s="27"/>
      <c r="K107" s="23"/>
    </row>
    <row r="108" spans="1:11" ht="15.95" customHeight="1" x14ac:dyDescent="0.2">
      <c r="A108" s="14" t="str">
        <f>'[1]base introducir Mercados '!A110</f>
        <v>Piña (MD2), grande, primera</v>
      </c>
      <c r="B108" s="25" t="s">
        <v>21</v>
      </c>
      <c r="C108" s="14">
        <v>0</v>
      </c>
      <c r="D108" s="14">
        <v>140</v>
      </c>
      <c r="E108" s="14">
        <v>130</v>
      </c>
      <c r="F108" s="14">
        <v>150</v>
      </c>
      <c r="G108" s="26">
        <v>150</v>
      </c>
      <c r="H108" s="14">
        <v>150</v>
      </c>
      <c r="I108" s="16">
        <v>112.3625</v>
      </c>
      <c r="J108" s="27"/>
      <c r="K108" s="23"/>
    </row>
    <row r="109" spans="1:11" ht="15.95" customHeight="1" x14ac:dyDescent="0.2">
      <c r="A109" s="14" t="str">
        <f>'[1]base introducir Mercados '!A111</f>
        <v>Piña (MD2), mediana, primera</v>
      </c>
      <c r="B109" s="25" t="s">
        <v>21</v>
      </c>
      <c r="C109" s="14">
        <v>100</v>
      </c>
      <c r="D109" s="14">
        <v>100</v>
      </c>
      <c r="E109" s="14">
        <v>100</v>
      </c>
      <c r="F109" s="14">
        <v>125</v>
      </c>
      <c r="G109" s="26">
        <v>115</v>
      </c>
      <c r="H109" s="14">
        <v>75</v>
      </c>
      <c r="I109" s="16">
        <v>112.1125</v>
      </c>
      <c r="J109" s="27"/>
      <c r="K109" s="23"/>
    </row>
    <row r="110" spans="1:11" ht="15.95" customHeight="1" x14ac:dyDescent="0.2">
      <c r="A110" s="14" t="str">
        <f>'[1]base introducir Mercados '!A112</f>
        <v>Toronja (Tuncan), primera</v>
      </c>
      <c r="B110" s="25" t="s">
        <v>21</v>
      </c>
      <c r="C110" s="14">
        <v>35</v>
      </c>
      <c r="D110" s="14">
        <v>0</v>
      </c>
      <c r="E110" s="14">
        <v>0</v>
      </c>
      <c r="F110" s="14">
        <v>0</v>
      </c>
      <c r="G110" s="26">
        <v>0</v>
      </c>
      <c r="H110" s="14">
        <v>0</v>
      </c>
      <c r="I110" s="16"/>
      <c r="J110" s="27"/>
      <c r="K110" s="23"/>
    </row>
    <row r="111" spans="1:11" ht="15.95" customHeight="1" x14ac:dyDescent="0.2">
      <c r="A111" s="14" t="str">
        <f>'[1]base introducir Mercados '!A113</f>
        <v>Sandía (Fonda), grande, primera</v>
      </c>
      <c r="B111" s="25" t="s">
        <v>21</v>
      </c>
      <c r="C111" s="14">
        <v>300</v>
      </c>
      <c r="D111" s="14">
        <v>400</v>
      </c>
      <c r="E111" s="14">
        <v>400</v>
      </c>
      <c r="F111" s="14">
        <v>0</v>
      </c>
      <c r="G111" s="26">
        <v>375</v>
      </c>
      <c r="H111" s="14">
        <v>450</v>
      </c>
      <c r="I111" s="16">
        <v>471.82971875000004</v>
      </c>
      <c r="J111" s="27"/>
      <c r="K111" s="23"/>
    </row>
    <row r="112" spans="1:11" ht="15.95" customHeight="1" x14ac:dyDescent="0.2">
      <c r="A112" s="14" t="str">
        <f>'[1]base introducir Mercados '!A114</f>
        <v>Sandía (Fonda), mediana, primera</v>
      </c>
      <c r="B112" s="25" t="s">
        <v>21</v>
      </c>
      <c r="C112" s="14">
        <v>195</v>
      </c>
      <c r="D112" s="14">
        <v>300</v>
      </c>
      <c r="E112" s="14">
        <v>275</v>
      </c>
      <c r="F112" s="14">
        <v>300</v>
      </c>
      <c r="G112" s="26">
        <v>250</v>
      </c>
      <c r="H112" s="14">
        <v>330</v>
      </c>
      <c r="I112" s="16">
        <v>377.45800250000002</v>
      </c>
      <c r="J112" s="27"/>
      <c r="K112" s="23"/>
    </row>
    <row r="113" spans="1:11" ht="15.95" customHeight="1" x14ac:dyDescent="0.2">
      <c r="A113" s="14" t="str">
        <f>'[1]base introducir Mercados '!A115</f>
        <v>Sandía (Fonda), pequeña, primera</v>
      </c>
      <c r="B113" s="25" t="s">
        <v>21</v>
      </c>
      <c r="C113" s="14">
        <v>95</v>
      </c>
      <c r="D113" s="14">
        <v>180</v>
      </c>
      <c r="E113" s="14">
        <v>150</v>
      </c>
      <c r="F113" s="14">
        <v>200</v>
      </c>
      <c r="G113" s="26">
        <v>0</v>
      </c>
      <c r="H113" s="14">
        <v>210</v>
      </c>
      <c r="I113" s="16">
        <v>202.03749999999999</v>
      </c>
      <c r="J113" s="27"/>
      <c r="K113" s="23"/>
    </row>
    <row r="114" spans="1:11" s="7" customFormat="1" ht="15.95" customHeight="1" x14ac:dyDescent="0.2">
      <c r="A114" s="14" t="str">
        <f>'[1]base introducir Mercados '!A116</f>
        <v>Mango (Tommy Atkins), mediano</v>
      </c>
      <c r="B114" s="25" t="s">
        <v>21</v>
      </c>
      <c r="C114" s="14">
        <v>0</v>
      </c>
      <c r="D114" s="14">
        <v>0</v>
      </c>
      <c r="E114" s="14">
        <v>0</v>
      </c>
      <c r="F114" s="14">
        <v>0</v>
      </c>
      <c r="G114" s="26">
        <v>0</v>
      </c>
      <c r="H114" s="14">
        <v>20</v>
      </c>
      <c r="I114" s="16"/>
      <c r="J114" s="27"/>
      <c r="K114" s="23"/>
    </row>
    <row r="115" spans="1:11" s="7" customFormat="1" ht="15.95" customHeight="1" x14ac:dyDescent="0.2">
      <c r="A115" s="14" t="str">
        <f>'[1]base introducir Mercados '!A117</f>
        <v>Mango (Gota de Oro), primera</v>
      </c>
      <c r="B115" s="25" t="s">
        <v>16</v>
      </c>
      <c r="C115" s="14">
        <v>0</v>
      </c>
      <c r="D115" s="14">
        <v>0</v>
      </c>
      <c r="E115" s="14">
        <v>0</v>
      </c>
      <c r="F115" s="14">
        <v>0</v>
      </c>
      <c r="G115" s="26">
        <v>0</v>
      </c>
      <c r="H115" s="14">
        <v>15</v>
      </c>
      <c r="I115" s="16">
        <v>34</v>
      </c>
      <c r="J115" s="27"/>
      <c r="K115" s="23"/>
    </row>
    <row r="116" spans="1:11" s="7" customFormat="1" ht="15.95" customHeight="1" x14ac:dyDescent="0.2">
      <c r="A116" s="14" t="str">
        <f>'[1]base introducir Mercados '!A118</f>
        <v>Mango (Grano de Oro), primera</v>
      </c>
      <c r="B116" s="25" t="s">
        <v>21</v>
      </c>
      <c r="C116" s="14">
        <v>0</v>
      </c>
      <c r="D116" s="14">
        <v>0</v>
      </c>
      <c r="E116" s="14">
        <v>0</v>
      </c>
      <c r="F116" s="14">
        <v>0</v>
      </c>
      <c r="G116" s="26">
        <v>0</v>
      </c>
      <c r="H116" s="14">
        <v>0</v>
      </c>
      <c r="I116" s="16">
        <v>0</v>
      </c>
      <c r="J116" s="27"/>
      <c r="K116" s="23"/>
    </row>
    <row r="117" spans="1:11" s="7" customFormat="1" ht="15.95" customHeight="1" x14ac:dyDescent="0.2">
      <c r="A117" s="14" t="str">
        <f>'[1]base introducir Mercados '!A119</f>
        <v>Mango (Banilejo), primera</v>
      </c>
      <c r="B117" s="25" t="s">
        <v>21</v>
      </c>
      <c r="C117" s="14">
        <v>0</v>
      </c>
      <c r="D117" s="14">
        <v>0</v>
      </c>
      <c r="E117" s="14">
        <v>0</v>
      </c>
      <c r="F117" s="14">
        <v>0</v>
      </c>
      <c r="G117" s="26">
        <v>0</v>
      </c>
      <c r="H117" s="14">
        <v>0</v>
      </c>
      <c r="I117" s="16">
        <v>29</v>
      </c>
      <c r="J117" s="27"/>
      <c r="K117" s="23"/>
    </row>
    <row r="118" spans="1:11" s="7" customFormat="1" ht="15.95" customHeight="1" x14ac:dyDescent="0.2">
      <c r="A118" s="14" t="str">
        <f>'[1]base introducir Mercados '!A120</f>
        <v>Mango (Puntica), primera</v>
      </c>
      <c r="B118" s="25" t="s">
        <v>21</v>
      </c>
      <c r="C118" s="14">
        <v>0</v>
      </c>
      <c r="D118" s="14">
        <v>0</v>
      </c>
      <c r="E118" s="14">
        <v>0</v>
      </c>
      <c r="F118" s="14">
        <v>0</v>
      </c>
      <c r="G118" s="26">
        <v>0</v>
      </c>
      <c r="H118" s="14">
        <v>0</v>
      </c>
      <c r="I118" s="16"/>
      <c r="J118" s="27"/>
      <c r="K118" s="23"/>
    </row>
    <row r="119" spans="1:11" s="7" customFormat="1" ht="15.95" customHeight="1" x14ac:dyDescent="0.2">
      <c r="A119" s="14" t="str">
        <f>'[1]base introducir Mercados '!A121</f>
        <v>Mango (Keitt), primera</v>
      </c>
      <c r="B119" s="25" t="s">
        <v>21</v>
      </c>
      <c r="C119" s="14">
        <v>45</v>
      </c>
      <c r="D119" s="14">
        <v>50</v>
      </c>
      <c r="E119" s="14">
        <v>40</v>
      </c>
      <c r="F119" s="14">
        <v>50</v>
      </c>
      <c r="G119" s="26">
        <v>40</v>
      </c>
      <c r="H119" s="14">
        <v>30</v>
      </c>
      <c r="I119" s="16">
        <v>39</v>
      </c>
      <c r="J119" s="27"/>
      <c r="K119" s="23"/>
    </row>
    <row r="120" spans="1:11" s="7" customFormat="1" ht="15.95" customHeight="1" x14ac:dyDescent="0.2">
      <c r="A120" s="14" t="str">
        <f>'[1]base introducir Mercados '!A122</f>
        <v>Mango (Yamaguí), primera</v>
      </c>
      <c r="B120" s="25" t="s">
        <v>21</v>
      </c>
      <c r="C120" s="14">
        <v>0</v>
      </c>
      <c r="D120" s="14">
        <v>0</v>
      </c>
      <c r="E120" s="14">
        <v>0</v>
      </c>
      <c r="F120" s="14">
        <v>0</v>
      </c>
      <c r="G120" s="26">
        <v>0</v>
      </c>
      <c r="H120" s="14">
        <v>0</v>
      </c>
      <c r="I120" s="16">
        <v>0</v>
      </c>
      <c r="J120" s="27"/>
      <c r="K120" s="23"/>
    </row>
    <row r="121" spans="1:11" s="7" customFormat="1" ht="15.95" customHeight="1" x14ac:dyDescent="0.2">
      <c r="A121" s="14" t="str">
        <f>'[1]base introducir Mercados '!A123</f>
        <v>Chinola (Amarilla), grande</v>
      </c>
      <c r="B121" s="25" t="s">
        <v>28</v>
      </c>
      <c r="C121" s="14">
        <v>228</v>
      </c>
      <c r="D121" s="14">
        <v>250</v>
      </c>
      <c r="E121" s="14">
        <v>240</v>
      </c>
      <c r="F121" s="14">
        <v>240</v>
      </c>
      <c r="G121" s="26">
        <v>250</v>
      </c>
      <c r="H121" s="14">
        <v>240</v>
      </c>
      <c r="I121" s="16">
        <v>228.47499999999999</v>
      </c>
      <c r="J121" s="27"/>
      <c r="K121" s="23"/>
    </row>
    <row r="122" spans="1:11" s="7" customFormat="1" ht="15.95" customHeight="1" x14ac:dyDescent="0.2">
      <c r="A122" s="14" t="str">
        <f>'[1]base introducir Mercados '!A124</f>
        <v>Zapote (Kiwes), grande, primera</v>
      </c>
      <c r="B122" s="25" t="s">
        <v>21</v>
      </c>
      <c r="C122" s="14">
        <v>50</v>
      </c>
      <c r="D122" s="14">
        <v>50</v>
      </c>
      <c r="E122" s="14">
        <v>50</v>
      </c>
      <c r="F122" s="14">
        <v>0</v>
      </c>
      <c r="G122" s="26">
        <v>70</v>
      </c>
      <c r="H122" s="14">
        <v>50</v>
      </c>
      <c r="I122" s="16">
        <v>32.333333333333336</v>
      </c>
      <c r="J122" s="27"/>
      <c r="K122" s="23"/>
    </row>
    <row r="123" spans="1:11" s="7" customFormat="1" ht="15.95" customHeight="1" x14ac:dyDescent="0.2">
      <c r="A123" s="14" t="str">
        <f>'[1]base introducir Mercados '!A125</f>
        <v>Zapote (Kiwes), mediano, primera</v>
      </c>
      <c r="B123" s="25" t="s">
        <v>21</v>
      </c>
      <c r="C123" s="14">
        <v>35</v>
      </c>
      <c r="D123" s="14">
        <v>35</v>
      </c>
      <c r="E123" s="14">
        <v>25</v>
      </c>
      <c r="F123" s="14">
        <v>35</v>
      </c>
      <c r="G123" s="26">
        <v>40</v>
      </c>
      <c r="H123" s="14">
        <v>35</v>
      </c>
      <c r="I123" s="16">
        <v>32.333333333333336</v>
      </c>
      <c r="J123" s="27"/>
      <c r="K123" s="23"/>
    </row>
    <row r="124" spans="1:11" s="7" customFormat="1" ht="15.95" customHeight="1" x14ac:dyDescent="0.2">
      <c r="A124" s="14" t="str">
        <f>'[1]base introducir Mercados '!A126</f>
        <v>Cereza, primera</v>
      </c>
      <c r="B124" s="25" t="s">
        <v>29</v>
      </c>
      <c r="C124" s="14">
        <v>100</v>
      </c>
      <c r="D124" s="14">
        <v>100</v>
      </c>
      <c r="E124" s="14">
        <v>90.909090909090907</v>
      </c>
      <c r="F124" s="14">
        <v>100</v>
      </c>
      <c r="G124" s="26">
        <v>100</v>
      </c>
      <c r="H124" s="14">
        <v>0</v>
      </c>
      <c r="I124" s="16">
        <v>0</v>
      </c>
      <c r="J124" s="27"/>
      <c r="K124" s="23"/>
    </row>
    <row r="125" spans="1:11" s="7" customFormat="1" ht="15.95" customHeight="1" x14ac:dyDescent="0.2">
      <c r="A125" s="14"/>
      <c r="B125" s="25"/>
      <c r="C125" s="14"/>
      <c r="D125" s="14"/>
      <c r="E125" s="14"/>
      <c r="F125" s="14"/>
      <c r="G125" s="26"/>
      <c r="H125" s="14"/>
      <c r="I125" s="16"/>
      <c r="J125" s="27"/>
      <c r="K125" s="23"/>
    </row>
    <row r="126" spans="1:11" s="7" customFormat="1" ht="15.95" customHeight="1" x14ac:dyDescent="0.2">
      <c r="A126" s="17" t="s">
        <v>17</v>
      </c>
      <c r="B126" s="25"/>
      <c r="C126" s="14"/>
      <c r="D126" s="14"/>
      <c r="E126" s="14"/>
      <c r="F126" s="14"/>
      <c r="G126" s="26"/>
      <c r="H126" s="14"/>
      <c r="I126" s="16"/>
      <c r="J126" s="27"/>
      <c r="K126" s="23"/>
    </row>
    <row r="127" spans="1:11" s="7" customFormat="1" ht="15.95" customHeight="1" x14ac:dyDescent="0.2">
      <c r="A127" s="14" t="str">
        <f>'[1]base introducir Mercados '!A129</f>
        <v xml:space="preserve">Res (Bola), primera </v>
      </c>
      <c r="B127" s="25" t="s">
        <v>22</v>
      </c>
      <c r="C127" s="14">
        <v>170</v>
      </c>
      <c r="D127" s="14">
        <v>195</v>
      </c>
      <c r="E127" s="14">
        <v>180</v>
      </c>
      <c r="F127" s="14">
        <v>185</v>
      </c>
      <c r="G127" s="26">
        <v>185</v>
      </c>
      <c r="H127" s="14">
        <v>220</v>
      </c>
      <c r="I127" s="16">
        <v>242.31666666666669</v>
      </c>
      <c r="J127" s="27"/>
      <c r="K127" s="23"/>
    </row>
    <row r="128" spans="1:11" s="7" customFormat="1" ht="15.95" customHeight="1" x14ac:dyDescent="0.2">
      <c r="A128" s="14" t="str">
        <f>'[1]base introducir Mercados '!A130</f>
        <v>Res (Cadera), primera</v>
      </c>
      <c r="B128" s="25" t="s">
        <v>22</v>
      </c>
      <c r="C128" s="14">
        <v>170</v>
      </c>
      <c r="D128" s="14">
        <v>195</v>
      </c>
      <c r="E128" s="14">
        <v>180</v>
      </c>
      <c r="F128" s="14">
        <v>185</v>
      </c>
      <c r="G128" s="26">
        <v>185</v>
      </c>
      <c r="H128" s="14">
        <v>220</v>
      </c>
      <c r="I128" s="16">
        <v>244.65</v>
      </c>
      <c r="J128" s="27"/>
      <c r="K128" s="31"/>
    </row>
    <row r="129" spans="1:11" s="7" customFormat="1" ht="15.95" customHeight="1" x14ac:dyDescent="0.2">
      <c r="A129" s="14" t="str">
        <f>'[1]base introducir Mercados '!A131</f>
        <v>Res (Pecho), primera</v>
      </c>
      <c r="B129" s="25" t="s">
        <v>22</v>
      </c>
      <c r="C129" s="14">
        <v>135</v>
      </c>
      <c r="D129" s="14">
        <v>145</v>
      </c>
      <c r="E129" s="14">
        <v>130</v>
      </c>
      <c r="F129" s="14">
        <v>150</v>
      </c>
      <c r="G129" s="26">
        <v>150</v>
      </c>
      <c r="H129" s="14">
        <v>120</v>
      </c>
      <c r="I129" s="16">
        <v>127.6125</v>
      </c>
      <c r="J129" s="27"/>
      <c r="K129" s="31"/>
    </row>
    <row r="130" spans="1:11" s="7" customFormat="1" ht="15.95" customHeight="1" x14ac:dyDescent="0.2">
      <c r="A130" s="14" t="str">
        <f>'[1]base introducir Mercados '!A132</f>
        <v>Res (Rotí), primera</v>
      </c>
      <c r="B130" s="25" t="s">
        <v>22</v>
      </c>
      <c r="C130" s="14">
        <v>170</v>
      </c>
      <c r="D130" s="14">
        <v>195</v>
      </c>
      <c r="E130" s="14">
        <v>180</v>
      </c>
      <c r="F130" s="14">
        <v>185</v>
      </c>
      <c r="G130" s="26">
        <v>185</v>
      </c>
      <c r="H130" s="14">
        <v>220</v>
      </c>
      <c r="I130" s="16">
        <v>291.23750000000001</v>
      </c>
      <c r="J130" s="27"/>
      <c r="K130" s="23"/>
    </row>
    <row r="131" spans="1:11" s="7" customFormat="1" ht="15.95" customHeight="1" x14ac:dyDescent="0.2">
      <c r="A131" s="14" t="str">
        <f>'[1]base introducir Mercados '!A133</f>
        <v>Res (Banda), primera</v>
      </c>
      <c r="B131" s="25"/>
      <c r="C131" s="14">
        <v>0</v>
      </c>
      <c r="D131" s="14">
        <v>0</v>
      </c>
      <c r="E131" s="14">
        <v>0</v>
      </c>
      <c r="F131" s="14">
        <v>0</v>
      </c>
      <c r="G131" s="26">
        <v>0</v>
      </c>
      <c r="H131" s="14">
        <v>0</v>
      </c>
      <c r="I131" s="16">
        <v>0</v>
      </c>
      <c r="J131" s="23"/>
      <c r="K131" s="23"/>
    </row>
    <row r="132" spans="1:11" s="7" customFormat="1" ht="15.95" customHeight="1" x14ac:dyDescent="0.2">
      <c r="A132" s="14" t="str">
        <f>'[1]base introducir Mercados '!A134</f>
        <v>Cerdo (Chuleta fresca), primera</v>
      </c>
      <c r="B132" s="25" t="s">
        <v>22</v>
      </c>
      <c r="C132" s="14">
        <v>125</v>
      </c>
      <c r="D132" s="14">
        <v>130</v>
      </c>
      <c r="E132" s="14">
        <v>120</v>
      </c>
      <c r="F132" s="14">
        <v>130</v>
      </c>
      <c r="G132" s="26">
        <v>140</v>
      </c>
      <c r="H132" s="14">
        <v>120</v>
      </c>
      <c r="I132" s="16">
        <v>156.23750000000001</v>
      </c>
      <c r="J132" s="23"/>
      <c r="K132" s="23"/>
    </row>
    <row r="133" spans="1:11" s="7" customFormat="1" ht="15.95" customHeight="1" x14ac:dyDescent="0.2">
      <c r="A133" s="14" t="str">
        <f>'[1]base introducir Mercados '!A135</f>
        <v>Cerdo (Pierna), primera</v>
      </c>
      <c r="B133" s="25" t="s">
        <v>22</v>
      </c>
      <c r="C133" s="14">
        <v>125</v>
      </c>
      <c r="D133" s="14">
        <v>135</v>
      </c>
      <c r="E133" s="14">
        <v>120</v>
      </c>
      <c r="F133" s="14">
        <v>130</v>
      </c>
      <c r="G133" s="26">
        <v>140</v>
      </c>
      <c r="H133" s="14">
        <v>115</v>
      </c>
      <c r="I133" s="16">
        <v>128.81666666666666</v>
      </c>
      <c r="J133" s="31"/>
      <c r="K133" s="23"/>
    </row>
    <row r="134" spans="1:11" s="7" customFormat="1" ht="15.95" customHeight="1" x14ac:dyDescent="0.2">
      <c r="A134" s="14" t="str">
        <f>'[1]base introducir Mercados '!A136</f>
        <v>Cerdo (pierna), primera</v>
      </c>
      <c r="B134" s="25"/>
      <c r="C134" s="14">
        <v>0</v>
      </c>
      <c r="D134" s="14">
        <v>0</v>
      </c>
      <c r="E134" s="14">
        <v>0</v>
      </c>
      <c r="F134" s="14">
        <v>0</v>
      </c>
      <c r="G134" s="26">
        <v>0</v>
      </c>
      <c r="H134" s="14">
        <v>0</v>
      </c>
      <c r="I134" s="16">
        <v>0</v>
      </c>
      <c r="J134" s="31"/>
      <c r="K134" s="23"/>
    </row>
    <row r="135" spans="1:11" s="7" customFormat="1" ht="15.95" customHeight="1" x14ac:dyDescent="0.2">
      <c r="A135" s="14" t="str">
        <f>'[1]base introducir Mercados '!A137</f>
        <v>Pollo (Vivo), primera</v>
      </c>
      <c r="B135" s="25" t="s">
        <v>22</v>
      </c>
      <c r="C135" s="14">
        <v>70</v>
      </c>
      <c r="D135" s="14">
        <v>0</v>
      </c>
      <c r="E135" s="14">
        <v>55</v>
      </c>
      <c r="F135" s="14">
        <v>0</v>
      </c>
      <c r="G135" s="26">
        <v>0</v>
      </c>
      <c r="H135" s="14">
        <v>0</v>
      </c>
      <c r="I135" s="16">
        <v>0</v>
      </c>
      <c r="J135" s="23"/>
      <c r="K135" s="23"/>
    </row>
    <row r="136" spans="1:11" s="7" customFormat="1" ht="15.95" customHeight="1" x14ac:dyDescent="0.2">
      <c r="A136" s="14" t="str">
        <f>'[1]base introducir Mercados '!A138</f>
        <v>Pollo (Procesado), primera</v>
      </c>
      <c r="B136" s="25" t="s">
        <v>22</v>
      </c>
      <c r="C136" s="14">
        <v>75</v>
      </c>
      <c r="D136" s="14">
        <v>85</v>
      </c>
      <c r="E136" s="14">
        <v>75</v>
      </c>
      <c r="F136" s="14">
        <v>85</v>
      </c>
      <c r="G136" s="26">
        <v>75</v>
      </c>
      <c r="H136" s="14">
        <v>75</v>
      </c>
      <c r="I136" s="16">
        <v>79</v>
      </c>
      <c r="J136" s="23"/>
      <c r="K136" s="23"/>
    </row>
    <row r="137" spans="1:11" s="7" customFormat="1" ht="15.95" customHeight="1" x14ac:dyDescent="0.2">
      <c r="A137" s="14" t="str">
        <f>'[1]base introducir Mercados '!A139</f>
        <v>Cerdo (Chuleta ahumada), primera</v>
      </c>
      <c r="B137" s="25" t="s">
        <v>22</v>
      </c>
      <c r="C137" s="14">
        <v>125</v>
      </c>
      <c r="D137" s="14">
        <v>130</v>
      </c>
      <c r="E137" s="14">
        <v>120</v>
      </c>
      <c r="F137" s="14">
        <v>135</v>
      </c>
      <c r="G137" s="26">
        <v>130</v>
      </c>
      <c r="H137" s="14">
        <v>120</v>
      </c>
      <c r="I137" s="16">
        <v>130.86250000000001</v>
      </c>
      <c r="J137" s="23"/>
      <c r="K137" s="23"/>
    </row>
    <row r="138" spans="1:11" s="7" customFormat="1" ht="15.95" customHeight="1" x14ac:dyDescent="0.2">
      <c r="A138" s="14"/>
      <c r="B138" s="25"/>
      <c r="C138" s="14"/>
      <c r="D138" s="14"/>
      <c r="E138" s="14"/>
      <c r="F138" s="14"/>
      <c r="G138" s="26"/>
      <c r="H138" s="14"/>
      <c r="I138" s="16"/>
      <c r="J138" s="23"/>
      <c r="K138" s="23"/>
    </row>
    <row r="139" spans="1:11" s="7" customFormat="1" ht="15.95" customHeight="1" x14ac:dyDescent="0.2">
      <c r="A139" s="17" t="s">
        <v>18</v>
      </c>
      <c r="B139" s="25"/>
      <c r="C139" s="14"/>
      <c r="D139" s="14"/>
      <c r="E139" s="14"/>
      <c r="F139" s="14"/>
      <c r="G139" s="26"/>
      <c r="H139" s="14"/>
      <c r="I139" s="16"/>
      <c r="J139" s="23"/>
      <c r="K139" s="23"/>
    </row>
    <row r="140" spans="1:11" s="7" customFormat="1" ht="15.95" customHeight="1" x14ac:dyDescent="0.2">
      <c r="A140" s="14" t="str">
        <f>'[1]base introducir Mercados '!A142</f>
        <v>Huevos (Consumo), primera, grande</v>
      </c>
      <c r="B140" s="25" t="s">
        <v>21</v>
      </c>
      <c r="C140" s="14">
        <v>8</v>
      </c>
      <c r="D140" s="14">
        <v>7</v>
      </c>
      <c r="E140" s="14">
        <v>8</v>
      </c>
      <c r="F140" s="14">
        <v>8</v>
      </c>
      <c r="G140" s="26">
        <v>8</v>
      </c>
      <c r="H140" s="14">
        <v>7</v>
      </c>
      <c r="I140" s="16">
        <v>8.3412500000000005</v>
      </c>
      <c r="J140" s="23"/>
      <c r="K140" s="23"/>
    </row>
    <row r="141" spans="1:11" s="7" customFormat="1" ht="15.95" customHeight="1" x14ac:dyDescent="0.2">
      <c r="A141" s="14"/>
      <c r="B141" s="25"/>
      <c r="C141" s="14"/>
      <c r="D141" s="14"/>
      <c r="E141" s="14"/>
      <c r="F141" s="14"/>
      <c r="G141" s="26"/>
      <c r="H141" s="14"/>
      <c r="I141" s="16"/>
      <c r="J141" s="23"/>
      <c r="K141" s="23"/>
    </row>
    <row r="142" spans="1:11" s="7" customFormat="1" ht="15.95" customHeight="1" x14ac:dyDescent="0.2">
      <c r="A142" s="11" t="s">
        <v>19</v>
      </c>
      <c r="B142" s="25"/>
      <c r="C142" s="14"/>
      <c r="D142" s="14"/>
      <c r="E142" s="14"/>
      <c r="F142" s="14"/>
      <c r="G142" s="26"/>
      <c r="H142" s="14"/>
      <c r="I142" s="16"/>
      <c r="J142" s="23"/>
      <c r="K142" s="23"/>
    </row>
    <row r="143" spans="1:11" s="7" customFormat="1" ht="15.95" customHeight="1" x14ac:dyDescent="0.2">
      <c r="A143" s="14" t="s">
        <v>20</v>
      </c>
      <c r="B143" s="25" t="s">
        <v>34</v>
      </c>
      <c r="C143" s="14">
        <v>85</v>
      </c>
      <c r="D143" s="14">
        <v>80</v>
      </c>
      <c r="E143" s="14">
        <v>80</v>
      </c>
      <c r="F143" s="14">
        <v>85</v>
      </c>
      <c r="G143" s="26">
        <v>85</v>
      </c>
      <c r="H143" s="14">
        <v>85</v>
      </c>
      <c r="I143" s="16">
        <v>75.362499999999997</v>
      </c>
      <c r="J143" s="23"/>
      <c r="K143" s="23"/>
    </row>
    <row r="144" spans="1:11" s="7" customFormat="1" ht="15.95" customHeight="1" x14ac:dyDescent="0.2">
      <c r="A144" s="35" t="s">
        <v>33</v>
      </c>
      <c r="B144" s="37"/>
      <c r="C144" s="36"/>
      <c r="D144" s="36"/>
      <c r="E144" s="36"/>
      <c r="F144" s="23"/>
      <c r="G144" s="23"/>
      <c r="H144" s="23"/>
      <c r="I144" s="23"/>
      <c r="J144" s="23"/>
      <c r="K144" s="23"/>
    </row>
    <row r="145" spans="1:11" s="7" customFormat="1" ht="15.95" customHeight="1" x14ac:dyDescent="0.2">
      <c r="A145" s="18" t="str">
        <f>'[1]publicar mayorista Merc Nuevo'!A31</f>
        <v>1 US$ = RD$ 63.99 pesos.   Banco Central de la República Dominicana</v>
      </c>
      <c r="B145" s="31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 s="7" customFormat="1" ht="15.95" customHeight="1" x14ac:dyDescent="0.2">
      <c r="A146" s="19" t="s">
        <v>31</v>
      </c>
      <c r="B146" s="31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 s="7" customFormat="1" ht="15.95" customHeight="1" x14ac:dyDescent="0.2">
      <c r="A147" s="20" t="str">
        <f>'[1]publicar mayorista Merc Nuevo'!A34</f>
        <v xml:space="preserve">                   Ministerio de Agricultura.  Elaborado en el Departamento de Economía Agropecuaria y Estadísticas, </v>
      </c>
      <c r="B147" s="31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 s="7" customFormat="1" ht="15.95" customHeight="1" x14ac:dyDescent="0.2">
      <c r="A148" s="20" t="str">
        <f>'[1]publicar mayorista Merc Nuevo'!A35</f>
        <v xml:space="preserve">                   por la División de Captura y Análisis de Precios Agropecuarios, 2025</v>
      </c>
      <c r="B148" s="31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 s="7" customFormat="1" ht="15.95" customHeight="1" x14ac:dyDescent="0.2">
      <c r="A149" s="21"/>
      <c r="B149" s="31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 s="7" customFormat="1" ht="15.95" customHeight="1" x14ac:dyDescent="0.2">
      <c r="A150" s="22"/>
      <c r="B150" s="31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 s="7" customFormat="1" ht="15.95" customHeight="1" x14ac:dyDescent="0.2">
      <c r="A151" s="22"/>
      <c r="B151" s="31"/>
      <c r="C151" s="23"/>
      <c r="D151" s="23"/>
      <c r="E151" s="23"/>
      <c r="F151" s="44"/>
      <c r="G151" s="44"/>
      <c r="H151" s="44"/>
      <c r="I151" s="44"/>
      <c r="J151" s="44"/>
      <c r="K151" s="23"/>
    </row>
    <row r="152" spans="1:11" s="7" customFormat="1" ht="15.95" customHeight="1" x14ac:dyDescent="0.2">
      <c r="A152" s="22"/>
      <c r="B152" s="31"/>
      <c r="C152" s="23"/>
      <c r="D152" s="23"/>
      <c r="E152" s="23"/>
      <c r="F152" s="44"/>
      <c r="G152" s="44"/>
      <c r="H152" s="44"/>
      <c r="I152" s="44"/>
      <c r="J152" s="44"/>
      <c r="K152" s="23"/>
    </row>
    <row r="153" spans="1:11" s="7" customFormat="1" ht="15.95" customHeight="1" x14ac:dyDescent="0.2">
      <c r="A153" s="36"/>
      <c r="B153" s="31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 s="7" customFormat="1" ht="15.95" customHeight="1" x14ac:dyDescent="0.2">
      <c r="A154" s="36"/>
      <c r="B154" s="31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 s="7" customFormat="1" ht="15.95" customHeight="1" x14ac:dyDescent="0.2">
      <c r="A155" s="36"/>
      <c r="B155" s="31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 s="7" customFormat="1" ht="15.95" customHeight="1" x14ac:dyDescent="0.2">
      <c r="A156" s="36"/>
      <c r="B156" s="31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 s="7" customFormat="1" ht="15.95" customHeight="1" x14ac:dyDescent="0.2">
      <c r="A157" s="36"/>
      <c r="B157" s="31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 s="7" customFormat="1" ht="15.95" customHeight="1" x14ac:dyDescent="0.2">
      <c r="A158" s="36"/>
      <c r="B158" s="31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 s="7" customFormat="1" ht="15.95" customHeight="1" x14ac:dyDescent="0.2">
      <c r="A159" s="36"/>
      <c r="B159" s="31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 s="7" customFormat="1" ht="15.95" customHeight="1" x14ac:dyDescent="0.2">
      <c r="A160" s="23"/>
      <c r="B160" s="31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 s="7" customFormat="1" ht="15.95" customHeight="1" x14ac:dyDescent="0.2">
      <c r="A161" s="23"/>
      <c r="B161" s="31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 s="7" customFormat="1" ht="15.95" customHeight="1" x14ac:dyDescent="0.2">
      <c r="A162" s="23"/>
      <c r="B162" s="31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 s="7" customFormat="1" ht="15.95" customHeight="1" x14ac:dyDescent="0.2">
      <c r="A163" s="23"/>
      <c r="B163" s="31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 s="7" customFormat="1" ht="15.95" customHeight="1" x14ac:dyDescent="0.2">
      <c r="A164" s="23"/>
      <c r="B164" s="31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 s="7" customFormat="1" ht="15.95" customHeight="1" x14ac:dyDescent="0.2">
      <c r="A165" s="23"/>
      <c r="B165" s="31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 s="7" customFormat="1" ht="15.95" customHeight="1" x14ac:dyDescent="0.2">
      <c r="A166" s="23"/>
      <c r="B166" s="31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 s="7" customFormat="1" ht="15.95" customHeight="1" x14ac:dyDescent="0.2">
      <c r="A167" s="23"/>
      <c r="B167" s="31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 s="7" customFormat="1" ht="15.95" customHeight="1" x14ac:dyDescent="0.2">
      <c r="A168" s="23"/>
      <c r="B168" s="31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 s="7" customFormat="1" ht="15.95" customHeight="1" x14ac:dyDescent="0.2">
      <c r="A169" s="23"/>
      <c r="B169" s="31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 s="7" customFormat="1" ht="15.95" customHeight="1" x14ac:dyDescent="0.2">
      <c r="A170" s="23"/>
      <c r="B170" s="31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 s="7" customFormat="1" ht="15.95" customHeight="1" x14ac:dyDescent="0.2">
      <c r="A171" s="23"/>
      <c r="B171" s="31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 s="7" customFormat="1" ht="15.95" customHeight="1" x14ac:dyDescent="0.2">
      <c r="A172" s="23"/>
      <c r="B172" s="31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 s="7" customFormat="1" ht="15.95" customHeight="1" x14ac:dyDescent="0.2">
      <c r="A173" s="23"/>
      <c r="B173" s="31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 s="7" customFormat="1" ht="15.95" customHeight="1" x14ac:dyDescent="0.2">
      <c r="A174" s="23"/>
      <c r="B174" s="31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 s="7" customFormat="1" ht="15.95" customHeight="1" x14ac:dyDescent="0.2">
      <c r="A175" s="23"/>
      <c r="B175" s="31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 s="7" customFormat="1" ht="15.95" customHeight="1" x14ac:dyDescent="0.2">
      <c r="A176" s="23"/>
      <c r="B176" s="31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 s="7" customFormat="1" ht="15.95" customHeight="1" x14ac:dyDescent="0.2">
      <c r="A177" s="23"/>
      <c r="B177" s="31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 s="7" customFormat="1" ht="15.95" customHeight="1" x14ac:dyDescent="0.2">
      <c r="A178" s="23"/>
      <c r="B178" s="31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 s="7" customFormat="1" ht="15.95" customHeight="1" x14ac:dyDescent="0.2">
      <c r="A179" s="23"/>
      <c r="B179" s="31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 s="7" customFormat="1" ht="15.95" customHeight="1" x14ac:dyDescent="0.2">
      <c r="A180" s="23"/>
      <c r="B180" s="31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 s="7" customFormat="1" ht="15.95" customHeight="1" x14ac:dyDescent="0.2">
      <c r="A181" s="23"/>
      <c r="B181" s="31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 s="7" customFormat="1" ht="15.95" customHeight="1" x14ac:dyDescent="0.2">
      <c r="A182" s="23"/>
      <c r="B182" s="31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 s="7" customFormat="1" ht="15.95" customHeight="1" x14ac:dyDescent="0.2">
      <c r="A183" s="23"/>
      <c r="B183" s="31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 s="7" customFormat="1" ht="15.95" customHeight="1" x14ac:dyDescent="0.2">
      <c r="A184" s="23"/>
      <c r="B184" s="31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 s="7" customFormat="1" ht="15.95" customHeight="1" x14ac:dyDescent="0.2">
      <c r="A185" s="23"/>
      <c r="B185" s="31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 s="7" customFormat="1" ht="15.95" customHeight="1" x14ac:dyDescent="0.2">
      <c r="A186" s="23"/>
      <c r="B186" s="31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 s="7" customFormat="1" ht="15.95" customHeight="1" x14ac:dyDescent="0.2">
      <c r="A187" s="23"/>
      <c r="B187" s="31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 s="7" customFormat="1" ht="15.95" customHeight="1" x14ac:dyDescent="0.2">
      <c r="A188" s="23"/>
      <c r="B188" s="31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 s="7" customFormat="1" ht="15.95" customHeight="1" x14ac:dyDescent="0.2">
      <c r="A189" s="23"/>
      <c r="B189" s="31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 s="7" customFormat="1" ht="15.95" customHeight="1" x14ac:dyDescent="0.2">
      <c r="A190" s="23"/>
      <c r="B190" s="31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 s="7" customFormat="1" ht="15.95" customHeight="1" x14ac:dyDescent="0.2">
      <c r="A191" s="23"/>
      <c r="B191" s="31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 s="7" customFormat="1" ht="15.95" customHeight="1" x14ac:dyDescent="0.2">
      <c r="A192" s="23"/>
      <c r="B192" s="31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 s="7" customFormat="1" ht="15.95" customHeight="1" x14ac:dyDescent="0.2">
      <c r="A193" s="23"/>
      <c r="B193" s="31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 s="7" customFormat="1" ht="15.95" customHeight="1" x14ac:dyDescent="0.2">
      <c r="A194" s="23"/>
      <c r="B194" s="31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 s="7" customFormat="1" ht="15.95" customHeight="1" x14ac:dyDescent="0.2">
      <c r="A195" s="23"/>
      <c r="B195" s="31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 s="7" customFormat="1" ht="15.95" customHeight="1" x14ac:dyDescent="0.2">
      <c r="A196" s="23"/>
      <c r="B196" s="31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 s="7" customFormat="1" ht="15.95" customHeight="1" x14ac:dyDescent="0.2">
      <c r="A197" s="23"/>
      <c r="B197" s="31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 s="7" customFormat="1" ht="15.95" customHeight="1" x14ac:dyDescent="0.2">
      <c r="A198" s="23"/>
      <c r="B198" s="31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 s="7" customFormat="1" ht="15.95" customHeight="1" x14ac:dyDescent="0.2">
      <c r="A199" s="23"/>
      <c r="B199" s="31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 s="7" customFormat="1" ht="15.95" customHeight="1" x14ac:dyDescent="0.2">
      <c r="A200" s="23"/>
      <c r="B200" s="31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 s="7" customFormat="1" ht="15.95" customHeight="1" x14ac:dyDescent="0.2">
      <c r="A201" s="23"/>
      <c r="B201" s="31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 s="7" customFormat="1" ht="15.95" customHeight="1" x14ac:dyDescent="0.2">
      <c r="A202" s="23"/>
      <c r="B202" s="31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 s="7" customFormat="1" ht="15.95" customHeight="1" x14ac:dyDescent="0.2">
      <c r="A203" s="23"/>
      <c r="B203" s="31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 s="7" customFormat="1" ht="15.95" customHeight="1" x14ac:dyDescent="0.2">
      <c r="A204" s="23"/>
      <c r="B204" s="31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 s="7" customFormat="1" ht="15.95" customHeight="1" x14ac:dyDescent="0.2">
      <c r="A205" s="23"/>
      <c r="B205" s="31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 s="7" customFormat="1" ht="15.95" customHeight="1" x14ac:dyDescent="0.2">
      <c r="A206" s="23"/>
      <c r="B206" s="31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 s="7" customFormat="1" ht="15.95" customHeight="1" x14ac:dyDescent="0.2">
      <c r="A207" s="23"/>
      <c r="B207" s="31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 s="7" customFormat="1" ht="15.95" customHeight="1" x14ac:dyDescent="0.2">
      <c r="A208" s="23"/>
      <c r="B208" s="31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 s="7" customFormat="1" ht="15.95" customHeight="1" x14ac:dyDescent="0.2">
      <c r="A209" s="23"/>
      <c r="B209" s="31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 s="7" customFormat="1" ht="15.95" customHeight="1" x14ac:dyDescent="0.2">
      <c r="A210" s="23"/>
      <c r="B210" s="31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 s="7" customFormat="1" ht="15.95" customHeight="1" x14ac:dyDescent="0.2">
      <c r="A211" s="23"/>
      <c r="B211" s="31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 s="7" customFormat="1" ht="15.95" customHeight="1" x14ac:dyDescent="0.2">
      <c r="A212" s="23"/>
      <c r="B212" s="31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 s="7" customFormat="1" ht="15.95" customHeight="1" x14ac:dyDescent="0.2">
      <c r="A213" s="23"/>
      <c r="B213" s="31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 s="7" customFormat="1" ht="15.95" customHeight="1" x14ac:dyDescent="0.2">
      <c r="A214" s="23"/>
      <c r="B214" s="31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 s="7" customFormat="1" ht="15.95" customHeight="1" x14ac:dyDescent="0.2">
      <c r="A215" s="23"/>
      <c r="B215" s="31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 s="7" customFormat="1" ht="15.95" customHeight="1" x14ac:dyDescent="0.2">
      <c r="A216" s="23"/>
      <c r="B216" s="31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 s="7" customFormat="1" ht="15.95" customHeight="1" x14ac:dyDescent="0.2">
      <c r="A217" s="23"/>
      <c r="B217" s="31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 s="7" customFormat="1" ht="15.95" customHeight="1" x14ac:dyDescent="0.2">
      <c r="A218" s="23"/>
      <c r="B218" s="31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 s="7" customFormat="1" ht="15.95" customHeight="1" x14ac:dyDescent="0.2">
      <c r="A219" s="23"/>
      <c r="B219" s="31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 s="7" customFormat="1" ht="15.95" customHeight="1" x14ac:dyDescent="0.2">
      <c r="A220" s="23"/>
      <c r="B220" s="31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 s="7" customFormat="1" ht="15.95" customHeight="1" x14ac:dyDescent="0.2">
      <c r="A221" s="23"/>
      <c r="B221" s="31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 s="7" customFormat="1" ht="15.95" customHeight="1" x14ac:dyDescent="0.2">
      <c r="A222" s="23"/>
      <c r="B222" s="31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 s="7" customFormat="1" ht="15.95" customHeight="1" x14ac:dyDescent="0.2">
      <c r="A223" s="23"/>
      <c r="B223" s="31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 s="7" customFormat="1" ht="15.95" customHeight="1" x14ac:dyDescent="0.2">
      <c r="A224" s="23"/>
      <c r="B224" s="31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 s="7" customFormat="1" ht="15.95" customHeight="1" x14ac:dyDescent="0.2">
      <c r="A225" s="23"/>
      <c r="B225" s="31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 s="7" customFormat="1" ht="15.95" customHeight="1" x14ac:dyDescent="0.2">
      <c r="A226" s="23"/>
      <c r="B226" s="31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 s="7" customFormat="1" ht="15.95" customHeight="1" x14ac:dyDescent="0.2">
      <c r="A227" s="23"/>
      <c r="B227" s="31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 s="7" customFormat="1" ht="15.95" customHeight="1" x14ac:dyDescent="0.2">
      <c r="A228" s="23"/>
      <c r="B228" s="31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 s="7" customFormat="1" ht="15.95" customHeight="1" x14ac:dyDescent="0.2">
      <c r="A229" s="23"/>
      <c r="B229" s="31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 s="7" customFormat="1" ht="15.95" customHeight="1" x14ac:dyDescent="0.2">
      <c r="A230" s="23"/>
      <c r="B230" s="31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 s="7" customFormat="1" ht="15.95" customHeight="1" x14ac:dyDescent="0.2">
      <c r="A231" s="23"/>
      <c r="B231" s="31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 s="7" customFormat="1" ht="15.95" customHeight="1" x14ac:dyDescent="0.2">
      <c r="A232" s="23"/>
      <c r="B232" s="31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 s="7" customFormat="1" ht="15.95" customHeight="1" x14ac:dyDescent="0.2">
      <c r="A233" s="23"/>
      <c r="B233" s="31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 s="7" customFormat="1" ht="15.95" customHeight="1" x14ac:dyDescent="0.2">
      <c r="A234" s="23"/>
      <c r="B234" s="31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 s="7" customFormat="1" ht="15.95" customHeight="1" x14ac:dyDescent="0.2">
      <c r="A235" s="23"/>
      <c r="B235" s="31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 s="7" customFormat="1" ht="15.95" customHeight="1" x14ac:dyDescent="0.2">
      <c r="A236" s="23"/>
      <c r="B236" s="31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 s="7" customFormat="1" ht="15.95" customHeight="1" x14ac:dyDescent="0.2">
      <c r="A237" s="23"/>
      <c r="B237" s="31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 s="7" customFormat="1" ht="15.95" customHeight="1" x14ac:dyDescent="0.2">
      <c r="A238" s="23"/>
      <c r="B238" s="31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 s="7" customFormat="1" ht="15.95" customHeight="1" x14ac:dyDescent="0.2">
      <c r="A239" s="23"/>
      <c r="B239" s="31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 s="7" customFormat="1" ht="15.95" customHeight="1" x14ac:dyDescent="0.2">
      <c r="A240" s="23"/>
      <c r="B240" s="31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 s="7" customFormat="1" ht="15.95" customHeight="1" x14ac:dyDescent="0.2">
      <c r="A241" s="23"/>
      <c r="B241" s="31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 s="7" customFormat="1" ht="15.95" customHeight="1" x14ac:dyDescent="0.2">
      <c r="A242" s="23"/>
      <c r="B242" s="31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 s="7" customFormat="1" ht="15.95" customHeight="1" x14ac:dyDescent="0.2">
      <c r="A243" s="23"/>
      <c r="B243" s="31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 s="7" customFormat="1" ht="15.95" customHeight="1" x14ac:dyDescent="0.2">
      <c r="A244" s="23"/>
      <c r="B244" s="31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 s="7" customFormat="1" ht="15.95" customHeight="1" x14ac:dyDescent="0.2">
      <c r="A245" s="23"/>
      <c r="B245" s="31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 s="7" customFormat="1" ht="15.95" customHeight="1" x14ac:dyDescent="0.2">
      <c r="A246" s="23"/>
      <c r="B246" s="31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 s="7" customFormat="1" ht="15.95" customHeight="1" x14ac:dyDescent="0.2">
      <c r="A247" s="23"/>
      <c r="B247" s="31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 s="7" customFormat="1" ht="15.95" customHeight="1" x14ac:dyDescent="0.2">
      <c r="A248" s="23"/>
      <c r="B248" s="31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 s="7" customFormat="1" ht="15.95" customHeight="1" x14ac:dyDescent="0.2">
      <c r="A249" s="23"/>
      <c r="B249" s="31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 s="7" customFormat="1" ht="15.95" customHeight="1" x14ac:dyDescent="0.2">
      <c r="A250" s="23"/>
      <c r="B250" s="31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 s="7" customFormat="1" ht="15.95" customHeight="1" x14ac:dyDescent="0.2">
      <c r="A251" s="23"/>
      <c r="B251" s="31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 s="7" customFormat="1" ht="15.95" customHeight="1" x14ac:dyDescent="0.2">
      <c r="A252" s="23"/>
      <c r="B252" s="31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 s="7" customFormat="1" ht="15.95" customHeight="1" x14ac:dyDescent="0.2">
      <c r="A253" s="23"/>
      <c r="B253" s="31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 s="7" customFormat="1" ht="15.95" customHeight="1" x14ac:dyDescent="0.2">
      <c r="A254" s="23"/>
      <c r="B254" s="31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 s="7" customFormat="1" ht="15.95" customHeight="1" x14ac:dyDescent="0.2">
      <c r="A255" s="23"/>
      <c r="B255" s="31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 s="7" customFormat="1" x14ac:dyDescent="0.2">
      <c r="A256" s="23"/>
      <c r="B256" s="31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 s="7" customFormat="1" x14ac:dyDescent="0.2">
      <c r="A257" s="23"/>
      <c r="B257" s="31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 s="7" customFormat="1" x14ac:dyDescent="0.2">
      <c r="A258" s="23"/>
      <c r="B258" s="31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 s="7" customFormat="1" x14ac:dyDescent="0.2">
      <c r="A259" s="23"/>
      <c r="B259" s="31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 s="7" customFormat="1" x14ac:dyDescent="0.2">
      <c r="A260" s="23"/>
      <c r="B260" s="31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 s="7" customFormat="1" x14ac:dyDescent="0.2">
      <c r="A261" s="23"/>
      <c r="B261" s="31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 s="7" customFormat="1" x14ac:dyDescent="0.2">
      <c r="A262" s="23"/>
      <c r="B262" s="31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 s="7" customFormat="1" x14ac:dyDescent="0.2">
      <c r="A263" s="23"/>
      <c r="B263" s="31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 s="7" customFormat="1" x14ac:dyDescent="0.2">
      <c r="A264" s="23"/>
      <c r="B264" s="31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 s="7" customFormat="1" x14ac:dyDescent="0.2">
      <c r="A265" s="23"/>
      <c r="B265" s="31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 s="7" customFormat="1" x14ac:dyDescent="0.2">
      <c r="A266" s="23"/>
      <c r="B266" s="31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 s="7" customFormat="1" x14ac:dyDescent="0.2">
      <c r="A267" s="23"/>
      <c r="B267" s="31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 s="7" customFormat="1" x14ac:dyDescent="0.2">
      <c r="A268" s="23"/>
      <c r="B268" s="31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 s="7" customFormat="1" x14ac:dyDescent="0.2">
      <c r="A269" s="23"/>
      <c r="B269" s="31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 s="7" customFormat="1" x14ac:dyDescent="0.2">
      <c r="A270" s="23"/>
      <c r="B270" s="31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 s="7" customFormat="1" x14ac:dyDescent="0.2">
      <c r="A271" s="23"/>
      <c r="B271" s="31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 s="7" customFormat="1" x14ac:dyDescent="0.2">
      <c r="A272" s="23"/>
      <c r="B272" s="31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 s="7" customFormat="1" x14ac:dyDescent="0.2">
      <c r="A273" s="23"/>
      <c r="B273" s="31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 s="7" customFormat="1" x14ac:dyDescent="0.2">
      <c r="A274" s="23"/>
      <c r="B274" s="31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 s="7" customFormat="1" x14ac:dyDescent="0.2">
      <c r="A275" s="23"/>
      <c r="B275" s="31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 s="7" customFormat="1" x14ac:dyDescent="0.2">
      <c r="A276" s="23"/>
      <c r="B276" s="31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 s="7" customFormat="1" x14ac:dyDescent="0.2">
      <c r="A277" s="23"/>
      <c r="B277" s="31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 s="7" customFormat="1" x14ac:dyDescent="0.2">
      <c r="A278" s="23"/>
      <c r="B278" s="31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 s="7" customFormat="1" x14ac:dyDescent="0.2">
      <c r="A279" s="23"/>
      <c r="B279" s="31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 s="7" customFormat="1" x14ac:dyDescent="0.2">
      <c r="A280" s="23"/>
      <c r="B280" s="31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 s="7" customFormat="1" x14ac:dyDescent="0.2">
      <c r="A281" s="23"/>
      <c r="B281" s="31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 s="7" customFormat="1" x14ac:dyDescent="0.2">
      <c r="A282" s="23"/>
      <c r="B282" s="31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 s="7" customFormat="1" x14ac:dyDescent="0.2">
      <c r="A283" s="23"/>
      <c r="B283" s="31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 s="7" customFormat="1" x14ac:dyDescent="0.2">
      <c r="A284" s="23"/>
      <c r="B284" s="31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 s="7" customFormat="1" x14ac:dyDescent="0.2">
      <c r="A285" s="23"/>
      <c r="B285" s="31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 s="7" customFormat="1" x14ac:dyDescent="0.2">
      <c r="A286" s="23"/>
      <c r="B286" s="31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 s="7" customFormat="1" x14ac:dyDescent="0.2">
      <c r="A287" s="23"/>
      <c r="B287" s="31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 s="7" customFormat="1" x14ac:dyDescent="0.2">
      <c r="A288" s="23"/>
      <c r="B288" s="31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 s="7" customFormat="1" x14ac:dyDescent="0.2">
      <c r="A289" s="23"/>
      <c r="B289" s="31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 s="7" customFormat="1" x14ac:dyDescent="0.2">
      <c r="A290" s="23"/>
      <c r="B290" s="31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 s="7" customFormat="1" x14ac:dyDescent="0.2">
      <c r="A291" s="23"/>
      <c r="B291" s="31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 s="7" customFormat="1" x14ac:dyDescent="0.2">
      <c r="A292" s="23"/>
      <c r="I292" s="8"/>
    </row>
    <row r="293" spans="1:11" s="7" customFormat="1" x14ac:dyDescent="0.2">
      <c r="A293" s="23"/>
      <c r="I293" s="8"/>
    </row>
    <row r="294" spans="1:11" s="7" customFormat="1" x14ac:dyDescent="0.2">
      <c r="A294" s="23"/>
      <c r="I294" s="8"/>
    </row>
    <row r="295" spans="1:11" s="7" customFormat="1" x14ac:dyDescent="0.2">
      <c r="A295" s="23"/>
      <c r="I295" s="8"/>
    </row>
    <row r="296" spans="1:11" s="7" customFormat="1" x14ac:dyDescent="0.2">
      <c r="A296" s="23"/>
      <c r="I296" s="8"/>
    </row>
    <row r="297" spans="1:11" s="7" customFormat="1" x14ac:dyDescent="0.2">
      <c r="A297" s="23"/>
      <c r="I297" s="8"/>
    </row>
    <row r="298" spans="1:11" s="7" customFormat="1" x14ac:dyDescent="0.2">
      <c r="A298" s="23"/>
      <c r="I298" s="8"/>
    </row>
    <row r="299" spans="1:11" s="7" customFormat="1" x14ac:dyDescent="0.2">
      <c r="A299" s="23"/>
      <c r="I299" s="8"/>
    </row>
    <row r="300" spans="1:11" s="7" customFormat="1" x14ac:dyDescent="0.2">
      <c r="A300" s="23"/>
      <c r="I300" s="8"/>
    </row>
    <row r="301" spans="1:11" s="7" customFormat="1" x14ac:dyDescent="0.2">
      <c r="A301" s="23"/>
      <c r="I301" s="8"/>
    </row>
    <row r="302" spans="1:11" s="7" customFormat="1" x14ac:dyDescent="0.2">
      <c r="A302" s="23"/>
      <c r="I302" s="8"/>
    </row>
    <row r="303" spans="1:11" s="7" customFormat="1" x14ac:dyDescent="0.2">
      <c r="A303" s="23"/>
      <c r="I303" s="8"/>
    </row>
    <row r="304" spans="1:11" s="7" customFormat="1" x14ac:dyDescent="0.2">
      <c r="A304" s="23"/>
      <c r="I304" s="8"/>
    </row>
    <row r="305" spans="1:9" s="7" customFormat="1" x14ac:dyDescent="0.2">
      <c r="A305" s="23"/>
      <c r="I305" s="8"/>
    </row>
    <row r="306" spans="1:9" s="7" customFormat="1" x14ac:dyDescent="0.2">
      <c r="A306" s="23"/>
      <c r="I306" s="8"/>
    </row>
    <row r="307" spans="1:9" s="7" customFormat="1" x14ac:dyDescent="0.2">
      <c r="A307" s="23"/>
      <c r="I307" s="8"/>
    </row>
    <row r="308" spans="1:9" s="7" customFormat="1" x14ac:dyDescent="0.2">
      <c r="A308" s="23"/>
      <c r="I308" s="8"/>
    </row>
    <row r="309" spans="1:9" s="7" customFormat="1" x14ac:dyDescent="0.2">
      <c r="A309" s="23"/>
      <c r="I309" s="8"/>
    </row>
    <row r="310" spans="1:9" s="7" customFormat="1" x14ac:dyDescent="0.2">
      <c r="A310" s="23"/>
      <c r="I310" s="8"/>
    </row>
    <row r="311" spans="1:9" s="7" customFormat="1" x14ac:dyDescent="0.2">
      <c r="A311" s="23"/>
      <c r="I311" s="8"/>
    </row>
    <row r="312" spans="1:9" s="7" customFormat="1" x14ac:dyDescent="0.2">
      <c r="A312" s="23"/>
      <c r="I312" s="8"/>
    </row>
    <row r="313" spans="1:9" s="7" customFormat="1" x14ac:dyDescent="0.2">
      <c r="A313" s="23"/>
      <c r="I313" s="8"/>
    </row>
    <row r="314" spans="1:9" s="7" customFormat="1" x14ac:dyDescent="0.2">
      <c r="A314" s="23"/>
      <c r="I314" s="8"/>
    </row>
    <row r="315" spans="1:9" s="7" customFormat="1" x14ac:dyDescent="0.2">
      <c r="A315" s="23"/>
      <c r="I315" s="8"/>
    </row>
    <row r="316" spans="1:9" s="7" customFormat="1" x14ac:dyDescent="0.2">
      <c r="A316" s="23"/>
      <c r="I316" s="8"/>
    </row>
    <row r="317" spans="1:9" s="7" customFormat="1" x14ac:dyDescent="0.2">
      <c r="A317" s="23"/>
      <c r="I317" s="8"/>
    </row>
    <row r="318" spans="1:9" s="7" customFormat="1" x14ac:dyDescent="0.2">
      <c r="A318" s="23"/>
      <c r="I318" s="8"/>
    </row>
    <row r="319" spans="1:9" s="7" customFormat="1" x14ac:dyDescent="0.2">
      <c r="A319" s="23"/>
      <c r="I319" s="8"/>
    </row>
    <row r="320" spans="1:9" s="7" customFormat="1" x14ac:dyDescent="0.2">
      <c r="A320" s="23"/>
      <c r="I320" s="8"/>
    </row>
    <row r="321" spans="1:9" s="7" customFormat="1" x14ac:dyDescent="0.2">
      <c r="A321" s="23"/>
      <c r="I321" s="8"/>
    </row>
    <row r="322" spans="1:9" s="7" customFormat="1" x14ac:dyDescent="0.2">
      <c r="A322" s="23"/>
      <c r="I322" s="8"/>
    </row>
    <row r="323" spans="1:9" s="7" customFormat="1" x14ac:dyDescent="0.2">
      <c r="A323" s="23"/>
      <c r="I323" s="8"/>
    </row>
    <row r="324" spans="1:9" s="7" customFormat="1" x14ac:dyDescent="0.2">
      <c r="A324" s="23"/>
      <c r="I324" s="8"/>
    </row>
    <row r="325" spans="1:9" s="7" customFormat="1" x14ac:dyDescent="0.2">
      <c r="A325" s="23"/>
      <c r="I325" s="8"/>
    </row>
    <row r="326" spans="1:9" s="7" customFormat="1" x14ac:dyDescent="0.2">
      <c r="A326" s="23"/>
      <c r="I326" s="8"/>
    </row>
    <row r="327" spans="1:9" s="7" customFormat="1" x14ac:dyDescent="0.2">
      <c r="A327" s="23"/>
      <c r="I327" s="8"/>
    </row>
    <row r="328" spans="1:9" s="7" customFormat="1" x14ac:dyDescent="0.2">
      <c r="A328" s="23"/>
      <c r="I328" s="8"/>
    </row>
    <row r="329" spans="1:9" s="7" customFormat="1" x14ac:dyDescent="0.2">
      <c r="A329" s="23"/>
      <c r="I329" s="8"/>
    </row>
    <row r="330" spans="1:9" s="7" customFormat="1" x14ac:dyDescent="0.2">
      <c r="A330" s="23"/>
      <c r="I330" s="8"/>
    </row>
    <row r="331" spans="1:9" s="7" customFormat="1" x14ac:dyDescent="0.2">
      <c r="A331" s="23"/>
      <c r="I331" s="8"/>
    </row>
    <row r="332" spans="1:9" s="7" customFormat="1" x14ac:dyDescent="0.2">
      <c r="A332" s="23"/>
      <c r="I332" s="8"/>
    </row>
    <row r="333" spans="1:9" s="7" customFormat="1" x14ac:dyDescent="0.2">
      <c r="A333" s="23"/>
      <c r="I333" s="8"/>
    </row>
    <row r="334" spans="1:9" s="7" customFormat="1" x14ac:dyDescent="0.2">
      <c r="A334" s="23"/>
      <c r="I334" s="8"/>
    </row>
    <row r="335" spans="1:9" s="7" customFormat="1" x14ac:dyDescent="0.2">
      <c r="A335" s="23"/>
      <c r="I335" s="8"/>
    </row>
    <row r="336" spans="1:9" s="7" customFormat="1" x14ac:dyDescent="0.2">
      <c r="A336" s="23"/>
      <c r="I336" s="8"/>
    </row>
    <row r="337" spans="1:9" s="7" customFormat="1" x14ac:dyDescent="0.2">
      <c r="A337" s="23"/>
      <c r="I337" s="8"/>
    </row>
    <row r="338" spans="1:9" s="7" customFormat="1" x14ac:dyDescent="0.2">
      <c r="A338" s="23"/>
      <c r="I338" s="8"/>
    </row>
    <row r="339" spans="1:9" s="7" customFormat="1" x14ac:dyDescent="0.2">
      <c r="A339" s="23"/>
      <c r="I339" s="8"/>
    </row>
    <row r="340" spans="1:9" s="7" customFormat="1" x14ac:dyDescent="0.2">
      <c r="A340" s="23"/>
      <c r="I340" s="8"/>
    </row>
    <row r="341" spans="1:9" s="7" customFormat="1" x14ac:dyDescent="0.2">
      <c r="A341" s="23"/>
      <c r="I341" s="8"/>
    </row>
    <row r="342" spans="1:9" s="7" customFormat="1" x14ac:dyDescent="0.2">
      <c r="A342" s="23"/>
      <c r="I342" s="8"/>
    </row>
    <row r="343" spans="1:9" s="7" customFormat="1" x14ac:dyDescent="0.2">
      <c r="A343" s="23"/>
      <c r="I343" s="8"/>
    </row>
    <row r="344" spans="1:9" s="7" customFormat="1" x14ac:dyDescent="0.2">
      <c r="A344" s="23"/>
      <c r="I344" s="8"/>
    </row>
    <row r="345" spans="1:9" s="7" customFormat="1" x14ac:dyDescent="0.2">
      <c r="A345" s="23"/>
      <c r="I345" s="8"/>
    </row>
    <row r="346" spans="1:9" s="7" customFormat="1" x14ac:dyDescent="0.2">
      <c r="A346" s="23"/>
      <c r="I346" s="8"/>
    </row>
    <row r="347" spans="1:9" s="7" customFormat="1" x14ac:dyDescent="0.2">
      <c r="A347" s="23"/>
      <c r="I347" s="8"/>
    </row>
    <row r="348" spans="1:9" s="7" customFormat="1" x14ac:dyDescent="0.2">
      <c r="A348" s="23"/>
      <c r="I348" s="8"/>
    </row>
    <row r="349" spans="1:9" s="7" customFormat="1" x14ac:dyDescent="0.2">
      <c r="A349" s="23"/>
      <c r="I349" s="8"/>
    </row>
    <row r="350" spans="1:9" s="7" customFormat="1" x14ac:dyDescent="0.2">
      <c r="A350" s="23"/>
      <c r="I350" s="8"/>
    </row>
    <row r="351" spans="1:9" s="7" customFormat="1" x14ac:dyDescent="0.2">
      <c r="A351" s="23"/>
      <c r="I351" s="8"/>
    </row>
    <row r="352" spans="1:9" s="7" customFormat="1" x14ac:dyDescent="0.2">
      <c r="A352" s="23"/>
      <c r="I352" s="8"/>
    </row>
    <row r="353" spans="1:9" s="7" customFormat="1" x14ac:dyDescent="0.2">
      <c r="A353" s="23"/>
      <c r="I353" s="8"/>
    </row>
    <row r="354" spans="1:9" s="7" customFormat="1" x14ac:dyDescent="0.2">
      <c r="A354" s="23"/>
      <c r="I354" s="8"/>
    </row>
    <row r="355" spans="1:9" s="7" customFormat="1" x14ac:dyDescent="0.2">
      <c r="A355" s="23"/>
      <c r="I355" s="8"/>
    </row>
    <row r="356" spans="1:9" s="7" customFormat="1" x14ac:dyDescent="0.2">
      <c r="A356" s="23"/>
      <c r="I356" s="8"/>
    </row>
    <row r="357" spans="1:9" s="7" customFormat="1" x14ac:dyDescent="0.2">
      <c r="A357" s="23"/>
      <c r="I357" s="8"/>
    </row>
    <row r="358" spans="1:9" s="7" customFormat="1" x14ac:dyDescent="0.2">
      <c r="A358" s="23"/>
      <c r="I358" s="8"/>
    </row>
    <row r="359" spans="1:9" s="7" customFormat="1" x14ac:dyDescent="0.2">
      <c r="A359" s="23"/>
      <c r="I359" s="8"/>
    </row>
    <row r="360" spans="1:9" s="7" customFormat="1" x14ac:dyDescent="0.2">
      <c r="A360" s="23"/>
      <c r="I360" s="8"/>
    </row>
    <row r="361" spans="1:9" s="7" customFormat="1" x14ac:dyDescent="0.2">
      <c r="A361" s="23"/>
      <c r="I361" s="8"/>
    </row>
    <row r="362" spans="1:9" s="7" customFormat="1" x14ac:dyDescent="0.2">
      <c r="A362" s="23"/>
      <c r="I362" s="8"/>
    </row>
    <row r="363" spans="1:9" s="7" customFormat="1" x14ac:dyDescent="0.2">
      <c r="A363" s="23"/>
      <c r="I363" s="8"/>
    </row>
    <row r="364" spans="1:9" s="7" customFormat="1" x14ac:dyDescent="0.2">
      <c r="A364" s="23"/>
      <c r="I364" s="8"/>
    </row>
    <row r="365" spans="1:9" s="7" customFormat="1" x14ac:dyDescent="0.2">
      <c r="A365" s="23"/>
      <c r="I365" s="8"/>
    </row>
    <row r="366" spans="1:9" s="7" customFormat="1" x14ac:dyDescent="0.2">
      <c r="A366" s="23"/>
      <c r="I366" s="8"/>
    </row>
    <row r="367" spans="1:9" s="7" customFormat="1" x14ac:dyDescent="0.2">
      <c r="A367" s="23"/>
      <c r="I367" s="8"/>
    </row>
    <row r="368" spans="1:9" s="7" customFormat="1" x14ac:dyDescent="0.2">
      <c r="A368" s="23"/>
      <c r="I368" s="8"/>
    </row>
    <row r="369" spans="2:8" x14ac:dyDescent="0.2">
      <c r="B369" s="7"/>
      <c r="C369" s="7"/>
      <c r="D369" s="7"/>
      <c r="E369" s="7"/>
      <c r="F369" s="7"/>
      <c r="G369" s="7"/>
      <c r="H369" s="7"/>
    </row>
    <row r="370" spans="2:8" x14ac:dyDescent="0.2">
      <c r="B370" s="7"/>
      <c r="C370" s="7"/>
      <c r="D370" s="7"/>
      <c r="E370" s="7"/>
      <c r="F370" s="7"/>
      <c r="G370" s="7"/>
      <c r="H370" s="7"/>
    </row>
    <row r="371" spans="2:8" x14ac:dyDescent="0.2">
      <c r="B371" s="7"/>
      <c r="C371" s="7"/>
      <c r="D371" s="7"/>
      <c r="E371" s="7"/>
      <c r="F371" s="7"/>
      <c r="G371" s="7"/>
      <c r="H371" s="7"/>
    </row>
    <row r="372" spans="2:8" x14ac:dyDescent="0.2">
      <c r="B372" s="7"/>
      <c r="C372" s="7"/>
      <c r="D372" s="7"/>
      <c r="E372" s="7"/>
      <c r="F372" s="7"/>
      <c r="G372" s="7"/>
      <c r="H372" s="7"/>
    </row>
    <row r="373" spans="2:8" x14ac:dyDescent="0.2">
      <c r="B373" s="7"/>
      <c r="C373" s="7"/>
      <c r="D373" s="7"/>
      <c r="E373" s="7"/>
      <c r="F373" s="7"/>
      <c r="G373" s="7"/>
      <c r="H373" s="7"/>
    </row>
    <row r="374" spans="2:8" x14ac:dyDescent="0.2">
      <c r="B374" s="7"/>
      <c r="C374" s="7"/>
      <c r="D374" s="7"/>
      <c r="E374" s="7"/>
      <c r="F374" s="7"/>
      <c r="G374" s="7"/>
      <c r="H374" s="7"/>
    </row>
    <row r="375" spans="2:8" x14ac:dyDescent="0.2">
      <c r="B375" s="7"/>
      <c r="C375" s="7"/>
      <c r="D375" s="7"/>
      <c r="E375" s="7"/>
      <c r="F375" s="7"/>
      <c r="G375" s="7"/>
      <c r="H375" s="7"/>
    </row>
    <row r="376" spans="2:8" x14ac:dyDescent="0.2">
      <c r="B376" s="7"/>
      <c r="C376" s="7"/>
      <c r="D376" s="7"/>
      <c r="E376" s="7"/>
      <c r="F376" s="7"/>
      <c r="G376" s="7"/>
      <c r="H376" s="7"/>
    </row>
    <row r="377" spans="2:8" x14ac:dyDescent="0.2">
      <c r="B377" s="7"/>
      <c r="C377" s="7"/>
      <c r="D377" s="7"/>
      <c r="E377" s="7"/>
      <c r="F377" s="7"/>
      <c r="G377" s="7"/>
      <c r="H377" s="7"/>
    </row>
    <row r="378" spans="2:8" x14ac:dyDescent="0.2">
      <c r="B378" s="7"/>
      <c r="C378" s="7"/>
      <c r="D378" s="7"/>
      <c r="E378" s="7"/>
      <c r="F378" s="7"/>
      <c r="G378" s="7"/>
      <c r="H378" s="7"/>
    </row>
    <row r="379" spans="2:8" x14ac:dyDescent="0.2">
      <c r="B379" s="7"/>
      <c r="C379" s="7"/>
      <c r="D379" s="7"/>
      <c r="E379" s="7"/>
      <c r="F379" s="7"/>
      <c r="G379" s="7"/>
      <c r="H379" s="7"/>
    </row>
    <row r="380" spans="2:8" x14ac:dyDescent="0.2">
      <c r="B380" s="7"/>
      <c r="C380" s="7"/>
      <c r="D380" s="7"/>
      <c r="E380" s="7"/>
      <c r="F380" s="7"/>
      <c r="G380" s="7"/>
      <c r="H380" s="7"/>
    </row>
    <row r="381" spans="2:8" x14ac:dyDescent="0.2">
      <c r="B381" s="7"/>
      <c r="C381" s="7"/>
      <c r="D381" s="7"/>
      <c r="E381" s="7"/>
      <c r="F381" s="7"/>
      <c r="G381" s="7"/>
      <c r="H381" s="7"/>
    </row>
    <row r="382" spans="2:8" x14ac:dyDescent="0.2">
      <c r="B382" s="7"/>
      <c r="C382" s="7"/>
      <c r="D382" s="7"/>
      <c r="E382" s="7"/>
      <c r="F382" s="7"/>
      <c r="G382" s="7"/>
      <c r="H382" s="7"/>
    </row>
    <row r="383" spans="2:8" x14ac:dyDescent="0.2">
      <c r="B383" s="7"/>
      <c r="C383" s="7"/>
      <c r="D383" s="7"/>
      <c r="E383" s="7"/>
      <c r="F383" s="7"/>
      <c r="G383" s="7"/>
      <c r="H383" s="7"/>
    </row>
    <row r="384" spans="2:8" x14ac:dyDescent="0.2">
      <c r="B384" s="7"/>
      <c r="C384" s="7"/>
      <c r="D384" s="7"/>
      <c r="E384" s="7"/>
      <c r="F384" s="7"/>
      <c r="G384" s="7"/>
      <c r="H384" s="7"/>
    </row>
    <row r="385" spans="2:8" x14ac:dyDescent="0.2">
      <c r="B385" s="7"/>
      <c r="C385" s="7"/>
      <c r="D385" s="7"/>
      <c r="E385" s="7"/>
      <c r="F385" s="7"/>
      <c r="G385" s="7"/>
      <c r="H385" s="7"/>
    </row>
    <row r="386" spans="2:8" x14ac:dyDescent="0.2">
      <c r="B386" s="7"/>
      <c r="C386" s="7"/>
      <c r="D386" s="7"/>
      <c r="E386" s="7"/>
      <c r="F386" s="7"/>
      <c r="G386" s="7"/>
      <c r="H386" s="7"/>
    </row>
    <row r="387" spans="2:8" x14ac:dyDescent="0.2">
      <c r="B387" s="7"/>
      <c r="C387" s="7"/>
      <c r="D387" s="7"/>
      <c r="E387" s="7"/>
      <c r="F387" s="7"/>
      <c r="G387" s="7"/>
      <c r="H387" s="7"/>
    </row>
    <row r="388" spans="2:8" x14ac:dyDescent="0.2">
      <c r="B388" s="7"/>
      <c r="C388" s="7"/>
      <c r="D388" s="7"/>
      <c r="E388" s="7"/>
      <c r="F388" s="7"/>
      <c r="G388" s="7"/>
      <c r="H388" s="7"/>
    </row>
    <row r="389" spans="2:8" x14ac:dyDescent="0.2">
      <c r="B389" s="7"/>
      <c r="C389" s="7"/>
      <c r="D389" s="7"/>
      <c r="E389" s="7"/>
      <c r="F389" s="7"/>
      <c r="G389" s="7"/>
      <c r="H389" s="7"/>
    </row>
    <row r="390" spans="2:8" x14ac:dyDescent="0.2">
      <c r="B390" s="7"/>
      <c r="C390" s="7"/>
      <c r="D390" s="7"/>
      <c r="E390" s="7"/>
      <c r="F390" s="7"/>
      <c r="G390" s="7"/>
      <c r="H390" s="7"/>
    </row>
    <row r="391" spans="2:8" x14ac:dyDescent="0.2">
      <c r="B391" s="7"/>
      <c r="C391" s="7"/>
      <c r="D391" s="7"/>
      <c r="E391" s="7"/>
      <c r="F391" s="7"/>
      <c r="G391" s="7"/>
      <c r="H391" s="7"/>
    </row>
    <row r="392" spans="2:8" x14ac:dyDescent="0.2">
      <c r="B392" s="7"/>
      <c r="C392" s="7"/>
      <c r="D392" s="7"/>
      <c r="E392" s="7"/>
      <c r="F392" s="7"/>
      <c r="G392" s="7"/>
      <c r="H392" s="7"/>
    </row>
    <row r="393" spans="2:8" x14ac:dyDescent="0.2">
      <c r="B393" s="7"/>
      <c r="C393" s="7"/>
      <c r="D393" s="7"/>
      <c r="E393" s="7"/>
      <c r="F393" s="7"/>
      <c r="G393" s="7"/>
      <c r="H393" s="7"/>
    </row>
    <row r="394" spans="2:8" x14ac:dyDescent="0.2">
      <c r="B394" s="7"/>
      <c r="C394" s="7"/>
      <c r="D394" s="7"/>
      <c r="E394" s="7"/>
      <c r="F394" s="7"/>
      <c r="G394" s="7"/>
      <c r="H394" s="7"/>
    </row>
    <row r="395" spans="2:8" x14ac:dyDescent="0.2">
      <c r="B395" s="7"/>
      <c r="C395" s="7"/>
      <c r="D395" s="7"/>
      <c r="E395" s="7"/>
      <c r="F395" s="7"/>
      <c r="G395" s="7"/>
      <c r="H395" s="7"/>
    </row>
    <row r="396" spans="2:8" x14ac:dyDescent="0.2">
      <c r="B396" s="7"/>
      <c r="C396" s="7"/>
      <c r="D396" s="7"/>
      <c r="E396" s="7"/>
      <c r="F396" s="7"/>
      <c r="G396" s="7"/>
      <c r="H396" s="7"/>
    </row>
    <row r="397" spans="2:8" x14ac:dyDescent="0.2">
      <c r="B397" s="7"/>
      <c r="C397" s="7"/>
      <c r="D397" s="7"/>
      <c r="E397" s="7"/>
      <c r="F397" s="7"/>
      <c r="G397" s="7"/>
      <c r="H397" s="7"/>
    </row>
    <row r="398" spans="2:8" x14ac:dyDescent="0.2">
      <c r="B398" s="7"/>
      <c r="C398" s="7"/>
      <c r="D398" s="7"/>
      <c r="E398" s="7"/>
      <c r="F398" s="7"/>
      <c r="G398" s="7"/>
      <c r="H398" s="7"/>
    </row>
    <row r="399" spans="2:8" x14ac:dyDescent="0.2">
      <c r="B399" s="7"/>
      <c r="C399" s="7"/>
      <c r="D399" s="7"/>
      <c r="E399" s="7"/>
      <c r="F399" s="7"/>
      <c r="G399" s="7"/>
      <c r="H399" s="7"/>
    </row>
    <row r="400" spans="2:8" x14ac:dyDescent="0.2">
      <c r="B400" s="7"/>
      <c r="C400" s="7"/>
      <c r="D400" s="7"/>
      <c r="E400" s="7"/>
      <c r="F400" s="7"/>
      <c r="G400" s="7"/>
      <c r="H400" s="7"/>
    </row>
    <row r="401" spans="2:8" x14ac:dyDescent="0.2">
      <c r="B401" s="7"/>
      <c r="C401" s="7"/>
      <c r="D401" s="7"/>
      <c r="E401" s="7"/>
      <c r="F401" s="7"/>
      <c r="G401" s="7"/>
      <c r="H401" s="7"/>
    </row>
    <row r="402" spans="2:8" x14ac:dyDescent="0.2">
      <c r="B402" s="7"/>
      <c r="C402" s="7"/>
      <c r="D402" s="7"/>
      <c r="E402" s="7"/>
      <c r="F402" s="7"/>
      <c r="G402" s="7"/>
      <c r="H402" s="7"/>
    </row>
    <row r="403" spans="2:8" x14ac:dyDescent="0.2">
      <c r="B403" s="7"/>
      <c r="C403" s="7"/>
      <c r="D403" s="7"/>
      <c r="E403" s="7"/>
      <c r="F403" s="7"/>
      <c r="G403" s="7"/>
      <c r="H403" s="7"/>
    </row>
    <row r="404" spans="2:8" x14ac:dyDescent="0.2">
      <c r="B404" s="7"/>
      <c r="C404" s="7"/>
      <c r="D404" s="7"/>
      <c r="E404" s="7"/>
      <c r="F404" s="7"/>
      <c r="G404" s="7"/>
      <c r="H404" s="7"/>
    </row>
    <row r="405" spans="2:8" x14ac:dyDescent="0.2">
      <c r="B405" s="7"/>
      <c r="C405" s="7"/>
      <c r="D405" s="7"/>
      <c r="E405" s="7"/>
      <c r="F405" s="7"/>
      <c r="G405" s="7"/>
      <c r="H405" s="7"/>
    </row>
    <row r="406" spans="2:8" x14ac:dyDescent="0.2">
      <c r="B406" s="7"/>
      <c r="C406" s="7"/>
      <c r="D406" s="7"/>
      <c r="E406" s="7"/>
      <c r="F406" s="7"/>
      <c r="G406" s="7"/>
      <c r="H406" s="7"/>
    </row>
    <row r="407" spans="2:8" x14ac:dyDescent="0.2">
      <c r="B407" s="7"/>
      <c r="C407" s="7"/>
      <c r="D407" s="7"/>
      <c r="E407" s="7"/>
      <c r="F407" s="7"/>
      <c r="G407" s="7"/>
      <c r="H407" s="7"/>
    </row>
    <row r="408" spans="2:8" x14ac:dyDescent="0.2">
      <c r="B408" s="7"/>
      <c r="C408" s="7"/>
      <c r="D408" s="7"/>
      <c r="E408" s="7"/>
      <c r="F408" s="7"/>
      <c r="G408" s="7"/>
      <c r="H408" s="7"/>
    </row>
    <row r="409" spans="2:8" x14ac:dyDescent="0.2">
      <c r="B409" s="7"/>
      <c r="C409" s="7"/>
      <c r="D409" s="7"/>
      <c r="E409" s="7"/>
      <c r="F409" s="7"/>
      <c r="G409" s="7"/>
      <c r="H409" s="7"/>
    </row>
    <row r="410" spans="2:8" x14ac:dyDescent="0.2">
      <c r="B410" s="7"/>
      <c r="C410" s="7"/>
      <c r="D410" s="7"/>
      <c r="E410" s="7"/>
      <c r="F410" s="7"/>
      <c r="G410" s="7"/>
      <c r="H410" s="7"/>
    </row>
    <row r="411" spans="2:8" x14ac:dyDescent="0.2">
      <c r="B411" s="7"/>
      <c r="C411" s="7"/>
      <c r="D411" s="7"/>
      <c r="E411" s="7"/>
      <c r="F411" s="7"/>
      <c r="G411" s="7"/>
      <c r="H411" s="7"/>
    </row>
    <row r="412" spans="2:8" x14ac:dyDescent="0.2">
      <c r="B412" s="7"/>
      <c r="C412" s="7"/>
      <c r="D412" s="7"/>
      <c r="E412" s="7"/>
      <c r="F412" s="7"/>
      <c r="G412" s="7"/>
      <c r="H412" s="7"/>
    </row>
    <row r="413" spans="2:8" x14ac:dyDescent="0.2">
      <c r="B413" s="7"/>
      <c r="C413" s="7"/>
      <c r="D413" s="7"/>
      <c r="E413" s="7"/>
      <c r="F413" s="7"/>
      <c r="G413" s="7"/>
      <c r="H413" s="7"/>
    </row>
    <row r="414" spans="2:8" x14ac:dyDescent="0.2">
      <c r="B414" s="7"/>
      <c r="C414" s="7"/>
      <c r="D414" s="7"/>
      <c r="E414" s="7"/>
      <c r="F414" s="7"/>
      <c r="G414" s="7"/>
      <c r="H414" s="7"/>
    </row>
    <row r="415" spans="2:8" x14ac:dyDescent="0.2">
      <c r="B415" s="7"/>
      <c r="C415" s="7"/>
      <c r="D415" s="7"/>
      <c r="E415" s="7"/>
      <c r="F415" s="7"/>
      <c r="G415" s="7"/>
      <c r="H415" s="7"/>
    </row>
    <row r="416" spans="2:8" x14ac:dyDescent="0.2">
      <c r="B416" s="7"/>
      <c r="C416" s="7"/>
      <c r="D416" s="7"/>
      <c r="E416" s="7"/>
      <c r="F416" s="7"/>
      <c r="G416" s="7"/>
      <c r="H416" s="7"/>
    </row>
    <row r="417" spans="2:8" x14ac:dyDescent="0.2">
      <c r="B417" s="7"/>
      <c r="C417" s="7"/>
      <c r="D417" s="7"/>
      <c r="E417" s="7"/>
      <c r="F417" s="7"/>
      <c r="G417" s="7"/>
      <c r="H417" s="7"/>
    </row>
    <row r="418" spans="2:8" x14ac:dyDescent="0.2">
      <c r="B418" s="7"/>
      <c r="C418" s="7"/>
      <c r="D418" s="7"/>
      <c r="E418" s="7"/>
      <c r="F418" s="7"/>
      <c r="G418" s="7"/>
      <c r="H418" s="7"/>
    </row>
    <row r="419" spans="2:8" x14ac:dyDescent="0.2">
      <c r="B419" s="7"/>
      <c r="C419" s="7"/>
      <c r="D419" s="7"/>
      <c r="E419" s="7"/>
      <c r="F419" s="7"/>
      <c r="G419" s="7"/>
      <c r="H419" s="7"/>
    </row>
    <row r="420" spans="2:8" x14ac:dyDescent="0.2">
      <c r="B420" s="7"/>
      <c r="C420" s="7"/>
      <c r="D420" s="7"/>
      <c r="E420" s="7"/>
      <c r="F420" s="7"/>
      <c r="G420" s="7"/>
      <c r="H420" s="7"/>
    </row>
    <row r="421" spans="2:8" x14ac:dyDescent="0.2">
      <c r="B421" s="7"/>
      <c r="C421" s="7"/>
      <c r="D421" s="7"/>
      <c r="E421" s="7"/>
      <c r="F421" s="7"/>
      <c r="G421" s="7"/>
      <c r="H421" s="7"/>
    </row>
    <row r="422" spans="2:8" x14ac:dyDescent="0.2">
      <c r="B422" s="7"/>
      <c r="C422" s="7"/>
      <c r="D422" s="7"/>
      <c r="E422" s="7"/>
      <c r="F422" s="7"/>
      <c r="G422" s="7"/>
      <c r="H422" s="7"/>
    </row>
    <row r="423" spans="2:8" x14ac:dyDescent="0.2">
      <c r="B423" s="7"/>
      <c r="C423" s="7"/>
      <c r="D423" s="7"/>
      <c r="E423" s="7"/>
      <c r="F423" s="7"/>
      <c r="G423" s="7"/>
      <c r="H423" s="7"/>
    </row>
    <row r="424" spans="2:8" x14ac:dyDescent="0.2">
      <c r="B424" s="7"/>
      <c r="C424" s="7"/>
      <c r="D424" s="7"/>
      <c r="E424" s="7"/>
      <c r="F424" s="7"/>
      <c r="G424" s="7"/>
      <c r="H424" s="7"/>
    </row>
    <row r="425" spans="2:8" x14ac:dyDescent="0.2">
      <c r="B425" s="7"/>
      <c r="C425" s="7"/>
      <c r="D425" s="7"/>
      <c r="E425" s="7"/>
      <c r="F425" s="7"/>
      <c r="G425" s="7"/>
      <c r="H425" s="7"/>
    </row>
    <row r="426" spans="2:8" x14ac:dyDescent="0.2">
      <c r="B426" s="7"/>
      <c r="C426" s="7"/>
      <c r="D426" s="7"/>
      <c r="E426" s="7"/>
      <c r="F426" s="7"/>
      <c r="G426" s="7"/>
      <c r="H426" s="7"/>
    </row>
    <row r="427" spans="2:8" x14ac:dyDescent="0.2">
      <c r="B427" s="7"/>
      <c r="C427" s="7"/>
      <c r="D427" s="7"/>
      <c r="E427" s="7"/>
      <c r="F427" s="7"/>
      <c r="G427" s="7"/>
      <c r="H427" s="7"/>
    </row>
    <row r="428" spans="2:8" x14ac:dyDescent="0.2">
      <c r="B428" s="7"/>
      <c r="C428" s="7"/>
      <c r="D428" s="7"/>
      <c r="E428" s="7"/>
      <c r="F428" s="7"/>
      <c r="G428" s="7"/>
      <c r="H428" s="7"/>
    </row>
    <row r="429" spans="2:8" x14ac:dyDescent="0.2">
      <c r="B429" s="7"/>
      <c r="C429" s="7"/>
      <c r="D429" s="7"/>
      <c r="E429" s="7"/>
      <c r="F429" s="7"/>
      <c r="G429" s="7"/>
      <c r="H429" s="7"/>
    </row>
    <row r="430" spans="2:8" x14ac:dyDescent="0.2">
      <c r="B430" s="7"/>
      <c r="C430" s="7"/>
      <c r="D430" s="7"/>
      <c r="E430" s="7"/>
      <c r="F430" s="7"/>
      <c r="G430" s="7"/>
      <c r="H430" s="7"/>
    </row>
    <row r="431" spans="2:8" x14ac:dyDescent="0.2">
      <c r="B431" s="7"/>
      <c r="C431" s="7"/>
      <c r="D431" s="7"/>
      <c r="E431" s="7"/>
      <c r="F431" s="7"/>
      <c r="G431" s="7"/>
      <c r="H431" s="7"/>
    </row>
    <row r="432" spans="2:8" x14ac:dyDescent="0.2">
      <c r="B432" s="7"/>
      <c r="C432" s="7"/>
      <c r="D432" s="7"/>
      <c r="E432" s="7"/>
      <c r="F432" s="7"/>
      <c r="G432" s="7"/>
      <c r="H432" s="7"/>
    </row>
    <row r="433" spans="2:8" x14ac:dyDescent="0.2">
      <c r="B433" s="7"/>
      <c r="C433" s="7"/>
      <c r="D433" s="7"/>
      <c r="E433" s="7"/>
      <c r="F433" s="7"/>
      <c r="G433" s="7"/>
      <c r="H433" s="7"/>
    </row>
    <row r="434" spans="2:8" x14ac:dyDescent="0.2">
      <c r="B434" s="7"/>
      <c r="C434" s="7"/>
      <c r="D434" s="7"/>
      <c r="E434" s="7"/>
      <c r="F434" s="7"/>
      <c r="G434" s="7"/>
      <c r="H434" s="7"/>
    </row>
    <row r="435" spans="2:8" x14ac:dyDescent="0.2">
      <c r="B435" s="7"/>
      <c r="C435" s="7"/>
      <c r="D435" s="7"/>
      <c r="E435" s="7"/>
      <c r="F435" s="7"/>
      <c r="G435" s="7"/>
      <c r="H435" s="7"/>
    </row>
    <row r="436" spans="2:8" x14ac:dyDescent="0.2">
      <c r="B436" s="7"/>
      <c r="C436" s="7"/>
      <c r="D436" s="7"/>
      <c r="E436" s="7"/>
      <c r="F436" s="7"/>
      <c r="G436" s="7"/>
      <c r="H436" s="7"/>
    </row>
    <row r="437" spans="2:8" x14ac:dyDescent="0.2">
      <c r="B437" s="7"/>
      <c r="C437" s="7"/>
      <c r="D437" s="7"/>
      <c r="E437" s="7"/>
      <c r="F437" s="7"/>
      <c r="G437" s="7"/>
      <c r="H437" s="7"/>
    </row>
    <row r="438" spans="2:8" x14ac:dyDescent="0.2">
      <c r="B438" s="7"/>
      <c r="C438" s="7"/>
      <c r="D438" s="7"/>
      <c r="E438" s="7"/>
      <c r="F438" s="7"/>
      <c r="G438" s="7"/>
      <c r="H438" s="7"/>
    </row>
    <row r="439" spans="2:8" x14ac:dyDescent="0.2">
      <c r="B439" s="7"/>
      <c r="C439" s="7"/>
      <c r="D439" s="7"/>
      <c r="E439" s="7"/>
      <c r="F439" s="7"/>
      <c r="G439" s="7"/>
      <c r="H439" s="7"/>
    </row>
    <row r="440" spans="2:8" x14ac:dyDescent="0.2">
      <c r="B440" s="7"/>
      <c r="C440" s="7"/>
      <c r="D440" s="7"/>
      <c r="E440" s="7"/>
      <c r="F440" s="7"/>
      <c r="G440" s="7"/>
      <c r="H440" s="7"/>
    </row>
    <row r="441" spans="2:8" x14ac:dyDescent="0.2">
      <c r="B441" s="7"/>
      <c r="C441" s="7"/>
      <c r="D441" s="7"/>
      <c r="E441" s="7"/>
      <c r="F441" s="7"/>
      <c r="G441" s="7"/>
      <c r="H441" s="7"/>
    </row>
    <row r="442" spans="2:8" x14ac:dyDescent="0.2">
      <c r="B442" s="7"/>
      <c r="C442" s="7"/>
      <c r="D442" s="7"/>
      <c r="E442" s="7"/>
      <c r="F442" s="7"/>
      <c r="G442" s="7"/>
      <c r="H442" s="7"/>
    </row>
    <row r="443" spans="2:8" x14ac:dyDescent="0.2">
      <c r="B443" s="7"/>
      <c r="C443" s="7"/>
      <c r="D443" s="7"/>
      <c r="E443" s="7"/>
      <c r="F443" s="7"/>
      <c r="G443" s="7"/>
      <c r="H443" s="7"/>
    </row>
    <row r="444" spans="2:8" x14ac:dyDescent="0.2">
      <c r="B444" s="7"/>
      <c r="C444" s="7"/>
      <c r="D444" s="7"/>
      <c r="E444" s="7"/>
      <c r="F444" s="7"/>
      <c r="G444" s="7"/>
      <c r="H444" s="7"/>
    </row>
    <row r="445" spans="2:8" x14ac:dyDescent="0.2">
      <c r="B445" s="7"/>
      <c r="C445" s="7"/>
      <c r="D445" s="7"/>
      <c r="E445" s="7"/>
      <c r="F445" s="7"/>
      <c r="G445" s="7"/>
      <c r="H445" s="7"/>
    </row>
    <row r="446" spans="2:8" x14ac:dyDescent="0.2">
      <c r="B446" s="7"/>
      <c r="C446" s="7"/>
      <c r="D446" s="7"/>
      <c r="E446" s="7"/>
      <c r="F446" s="7"/>
      <c r="G446" s="7"/>
      <c r="H446" s="7"/>
    </row>
    <row r="447" spans="2:8" x14ac:dyDescent="0.2">
      <c r="B447" s="7"/>
      <c r="C447" s="7"/>
      <c r="D447" s="7"/>
      <c r="E447" s="7"/>
      <c r="F447" s="7"/>
      <c r="G447" s="7"/>
      <c r="H447" s="7"/>
    </row>
    <row r="448" spans="2:8" x14ac:dyDescent="0.2">
      <c r="B448" s="7"/>
      <c r="C448" s="7"/>
      <c r="D448" s="7"/>
      <c r="E448" s="7"/>
      <c r="F448" s="7"/>
      <c r="G448" s="7"/>
      <c r="H448" s="7"/>
    </row>
    <row r="449" spans="2:8" x14ac:dyDescent="0.2">
      <c r="B449" s="7"/>
      <c r="C449" s="7"/>
      <c r="D449" s="7"/>
      <c r="E449" s="7"/>
      <c r="F449" s="7"/>
      <c r="G449" s="7"/>
      <c r="H449" s="7"/>
    </row>
    <row r="450" spans="2:8" x14ac:dyDescent="0.2">
      <c r="B450" s="7"/>
      <c r="C450" s="7"/>
      <c r="D450" s="7"/>
      <c r="E450" s="7"/>
      <c r="F450" s="7"/>
      <c r="G450" s="7"/>
      <c r="H450" s="7"/>
    </row>
    <row r="451" spans="2:8" x14ac:dyDescent="0.2">
      <c r="B451" s="7"/>
      <c r="C451" s="7"/>
      <c r="D451" s="7"/>
      <c r="E451" s="7"/>
      <c r="F451" s="7"/>
      <c r="G451" s="7"/>
      <c r="H451" s="7"/>
    </row>
    <row r="452" spans="2:8" x14ac:dyDescent="0.2">
      <c r="B452" s="7"/>
      <c r="C452" s="7"/>
      <c r="D452" s="7"/>
      <c r="E452" s="7"/>
      <c r="F452" s="7"/>
      <c r="G452" s="7"/>
      <c r="H452" s="7"/>
    </row>
    <row r="453" spans="2:8" x14ac:dyDescent="0.2">
      <c r="B453" s="7"/>
      <c r="C453" s="7"/>
      <c r="D453" s="7"/>
      <c r="E453" s="7"/>
      <c r="F453" s="7"/>
      <c r="G453" s="7"/>
      <c r="H453" s="7"/>
    </row>
    <row r="454" spans="2:8" x14ac:dyDescent="0.2">
      <c r="B454" s="7"/>
      <c r="C454" s="7"/>
      <c r="D454" s="7"/>
      <c r="E454" s="7"/>
      <c r="F454" s="7"/>
      <c r="G454" s="7"/>
      <c r="H454" s="7"/>
    </row>
    <row r="455" spans="2:8" x14ac:dyDescent="0.2">
      <c r="B455" s="7"/>
      <c r="C455" s="7"/>
      <c r="D455" s="7"/>
      <c r="E455" s="7"/>
      <c r="F455" s="7"/>
      <c r="G455" s="7"/>
      <c r="H455" s="7"/>
    </row>
    <row r="456" spans="2:8" x14ac:dyDescent="0.2">
      <c r="B456" s="7"/>
      <c r="C456" s="7"/>
      <c r="D456" s="7"/>
      <c r="E456" s="7"/>
      <c r="F456" s="7"/>
      <c r="G456" s="7"/>
      <c r="H456" s="7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2025-10-21T12:58:03Z</dcterms:modified>
</cp:coreProperties>
</file>