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8_{93C2B6C3-E998-4EB2-9FE4-5182A8719D46}" xr6:coauthVersionLast="47" xr6:coauthVersionMax="47" xr10:uidLastSave="{00000000-0000-0000-0000-000000000000}"/>
  <bookViews>
    <workbookView xWindow="-120" yWindow="-120" windowWidth="20730" windowHeight="11040" tabRatio="754" firstSheet="9" activeTab="12" xr2:uid="{00000000-000D-0000-FFFF-FFFF00000000}"/>
  </bookViews>
  <sheets>
    <sheet name="Consolidado Reg. QQ 2012" sheetId="7" r:id="rId1"/>
    <sheet name="Consolidado Reg. QQ 2013" sheetId="8" r:id="rId2"/>
    <sheet name="Consolidado Reg. QQ 2014" sheetId="9" r:id="rId3"/>
    <sheet name="Consolidado Reg. QQ 2015" sheetId="10" r:id="rId4"/>
    <sheet name="Consolidado Reg. QQ 2016" sheetId="11" r:id="rId5"/>
    <sheet name="Consolidado Reg. QQ 2017" sheetId="12" r:id="rId6"/>
    <sheet name="Consolidado Reg. QQ 2018" sheetId="13" r:id="rId7"/>
    <sheet name="Consolidado Reg. QQ 2019" sheetId="14" r:id="rId8"/>
    <sheet name="Consolidados Reg. QQ 2020" sheetId="15" r:id="rId9"/>
    <sheet name="Consolidados Reg. QQ 2021" sheetId="19" r:id="rId10"/>
    <sheet name="Consolidados Reg. QQ 2022" sheetId="20" r:id="rId11"/>
    <sheet name="Consolidado Reg. QQ 2023" sheetId="21" r:id="rId12"/>
    <sheet name="Consolidado Reg. QQ 2024" sheetId="22" r:id="rId13"/>
  </sheets>
  <definedNames>
    <definedName name="_xlnm.Print_Area" localSheetId="0">'Consolidado Reg. QQ 2012'!$A$3:$J$57</definedName>
    <definedName name="_xlnm.Print_Area" localSheetId="1">'Consolidado Reg. QQ 2013'!$A$3:$J$57</definedName>
    <definedName name="_xlnm.Print_Area" localSheetId="2">'Consolidado Reg. QQ 2014'!$A$3:$J$57</definedName>
    <definedName name="_xlnm.Print_Area" localSheetId="3">'Consolidado Reg. QQ 2015'!$A$3:$J$57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9" i="22" l="1"/>
  <c r="H69" i="22"/>
  <c r="G69" i="22"/>
  <c r="F69" i="22"/>
  <c r="E69" i="22"/>
  <c r="D69" i="22"/>
  <c r="C69" i="22"/>
  <c r="B69" i="22"/>
  <c r="J68" i="22"/>
  <c r="J67" i="22"/>
  <c r="J66" i="22"/>
  <c r="J65" i="22"/>
  <c r="J64" i="22"/>
  <c r="J63" i="22"/>
  <c r="J62" i="22"/>
  <c r="J61" i="22"/>
  <c r="J60" i="22"/>
  <c r="J59" i="22"/>
  <c r="J58" i="22"/>
  <c r="J57" i="22"/>
  <c r="J56" i="22"/>
  <c r="J55" i="22"/>
  <c r="J54" i="22"/>
  <c r="J53" i="22"/>
  <c r="J52" i="22"/>
  <c r="J51" i="22"/>
  <c r="J50" i="22"/>
  <c r="J49" i="22"/>
  <c r="J48" i="22"/>
  <c r="J47" i="22"/>
  <c r="J46" i="22"/>
  <c r="J45" i="22"/>
  <c r="J44" i="22"/>
  <c r="J43" i="22"/>
  <c r="J42" i="22"/>
  <c r="J41" i="22"/>
  <c r="J40" i="22"/>
  <c r="J39" i="22"/>
  <c r="J38" i="22"/>
  <c r="J37" i="22"/>
  <c r="J36" i="22"/>
  <c r="J35" i="22"/>
  <c r="J34" i="22"/>
  <c r="J33" i="22"/>
  <c r="J32" i="22"/>
  <c r="J31" i="22"/>
  <c r="J30" i="22"/>
  <c r="J29" i="22"/>
  <c r="J28" i="22"/>
  <c r="J27" i="22"/>
  <c r="J26" i="22"/>
  <c r="J25" i="22"/>
  <c r="J24" i="22"/>
  <c r="J23" i="22"/>
  <c r="J22" i="22"/>
  <c r="J21" i="22"/>
  <c r="J20" i="22"/>
  <c r="J19" i="22"/>
  <c r="J18" i="22"/>
  <c r="J17" i="22"/>
  <c r="J16" i="22"/>
  <c r="J15" i="22"/>
  <c r="J14" i="22"/>
  <c r="J13" i="22"/>
  <c r="J12" i="22"/>
  <c r="J11" i="22"/>
  <c r="J10" i="22"/>
  <c r="J9" i="22"/>
  <c r="J8" i="22"/>
  <c r="J7" i="22"/>
  <c r="I69" i="21"/>
  <c r="H69" i="21"/>
  <c r="G69" i="21"/>
  <c r="F69" i="21"/>
  <c r="E69" i="21"/>
  <c r="D69" i="21"/>
  <c r="C69" i="21"/>
  <c r="B69" i="21"/>
  <c r="J68" i="21"/>
  <c r="J67" i="21"/>
  <c r="J66" i="21"/>
  <c r="J65" i="21"/>
  <c r="J64" i="21"/>
  <c r="J63" i="21"/>
  <c r="J62" i="21"/>
  <c r="J61" i="21"/>
  <c r="J60" i="21"/>
  <c r="J59" i="21"/>
  <c r="J58" i="21"/>
  <c r="J57" i="21"/>
  <c r="J56" i="21"/>
  <c r="J55" i="21"/>
  <c r="J54" i="21"/>
  <c r="J53" i="21"/>
  <c r="J52" i="21"/>
  <c r="J51" i="21"/>
  <c r="J50" i="21"/>
  <c r="J49" i="21"/>
  <c r="J48" i="21"/>
  <c r="J47" i="21"/>
  <c r="J46" i="21"/>
  <c r="J45" i="21"/>
  <c r="J44" i="21"/>
  <c r="J43" i="21"/>
  <c r="J42" i="21"/>
  <c r="J41" i="21"/>
  <c r="J40" i="21"/>
  <c r="J39" i="21"/>
  <c r="J38" i="21"/>
  <c r="J37" i="21"/>
  <c r="J36" i="21"/>
  <c r="J35" i="21"/>
  <c r="J34" i="21"/>
  <c r="J33" i="21"/>
  <c r="J32" i="21"/>
  <c r="J31" i="21"/>
  <c r="J30" i="21"/>
  <c r="J29" i="21"/>
  <c r="J28" i="21"/>
  <c r="J27" i="21"/>
  <c r="J26" i="21"/>
  <c r="J25" i="21"/>
  <c r="J24" i="21"/>
  <c r="J23" i="21"/>
  <c r="J22" i="21"/>
  <c r="J21" i="21"/>
  <c r="J20" i="21"/>
  <c r="J19" i="21"/>
  <c r="J18" i="21"/>
  <c r="J17" i="21"/>
  <c r="J16" i="21"/>
  <c r="J15" i="21"/>
  <c r="J14" i="21"/>
  <c r="J13" i="21"/>
  <c r="J12" i="21"/>
  <c r="J11" i="21"/>
  <c r="J10" i="21"/>
  <c r="J9" i="21"/>
  <c r="J8" i="21"/>
  <c r="J7" i="21"/>
  <c r="I69" i="20"/>
  <c r="H69" i="20"/>
  <c r="G69" i="20"/>
  <c r="F69" i="20"/>
  <c r="E69" i="20"/>
  <c r="D69" i="20"/>
  <c r="C69" i="20"/>
  <c r="B69" i="20"/>
  <c r="J68" i="20"/>
  <c r="J67" i="20"/>
  <c r="J66" i="20"/>
  <c r="J65" i="20"/>
  <c r="J64" i="20"/>
  <c r="J63" i="20"/>
  <c r="J62" i="20"/>
  <c r="J61" i="20"/>
  <c r="J60" i="20"/>
  <c r="J59" i="20"/>
  <c r="J58" i="20"/>
  <c r="J57" i="20"/>
  <c r="J56" i="20"/>
  <c r="J55" i="20"/>
  <c r="J54" i="20"/>
  <c r="J53" i="20"/>
  <c r="J52" i="20"/>
  <c r="J51" i="20"/>
  <c r="J50" i="20"/>
  <c r="J49" i="20"/>
  <c r="J48" i="20"/>
  <c r="J47" i="20"/>
  <c r="J46" i="20"/>
  <c r="J45" i="20"/>
  <c r="J44" i="20"/>
  <c r="J43" i="20"/>
  <c r="J42" i="20"/>
  <c r="J41" i="20"/>
  <c r="J40" i="20"/>
  <c r="J39" i="20"/>
  <c r="J38" i="20"/>
  <c r="J37" i="20"/>
  <c r="J36" i="20"/>
  <c r="J35" i="20"/>
  <c r="J34" i="20"/>
  <c r="J33" i="20"/>
  <c r="J32" i="20"/>
  <c r="J31" i="20"/>
  <c r="J30" i="20"/>
  <c r="J29" i="20"/>
  <c r="J28" i="20"/>
  <c r="J27" i="20"/>
  <c r="J26" i="20"/>
  <c r="J25" i="20"/>
  <c r="J24" i="20"/>
  <c r="J23" i="20"/>
  <c r="J22" i="20"/>
  <c r="J21" i="20"/>
  <c r="J20" i="20"/>
  <c r="J19" i="20"/>
  <c r="J18" i="20"/>
  <c r="J17" i="20"/>
  <c r="J16" i="20"/>
  <c r="J15" i="20"/>
  <c r="J14" i="20"/>
  <c r="J13" i="20"/>
  <c r="J12" i="20"/>
  <c r="J11" i="20"/>
  <c r="J10" i="20"/>
  <c r="J9" i="20"/>
  <c r="J8" i="20"/>
  <c r="J7" i="20"/>
  <c r="I70" i="19"/>
  <c r="H70" i="19"/>
  <c r="G70" i="19"/>
  <c r="F70" i="19"/>
  <c r="E70" i="19"/>
  <c r="D70" i="19"/>
  <c r="C70" i="19"/>
  <c r="B70" i="19"/>
  <c r="J69" i="19"/>
  <c r="J68" i="19"/>
  <c r="J67" i="19"/>
  <c r="J66" i="19"/>
  <c r="J65" i="19"/>
  <c r="J64" i="19"/>
  <c r="J63" i="19"/>
  <c r="J62" i="19"/>
  <c r="J61" i="19"/>
  <c r="J60" i="19"/>
  <c r="J59" i="19"/>
  <c r="J58" i="19"/>
  <c r="J57" i="19"/>
  <c r="J56" i="19"/>
  <c r="J55" i="19"/>
  <c r="J54" i="19"/>
  <c r="J53" i="19"/>
  <c r="J52" i="19"/>
  <c r="J51" i="19"/>
  <c r="J50" i="19"/>
  <c r="J49" i="19"/>
  <c r="J48" i="19"/>
  <c r="J47" i="19"/>
  <c r="J46" i="19"/>
  <c r="J45" i="19"/>
  <c r="J44" i="19"/>
  <c r="J43" i="19"/>
  <c r="J42" i="19"/>
  <c r="J41" i="19"/>
  <c r="J40" i="19"/>
  <c r="J39" i="19"/>
  <c r="J38" i="19"/>
  <c r="J37" i="19"/>
  <c r="J36" i="19"/>
  <c r="J35" i="19"/>
  <c r="J34" i="19"/>
  <c r="J33" i="19"/>
  <c r="J32" i="19"/>
  <c r="J31" i="19"/>
  <c r="J30" i="19"/>
  <c r="J29" i="19"/>
  <c r="J28" i="19"/>
  <c r="J27" i="19"/>
  <c r="J26" i="19"/>
  <c r="J25" i="19"/>
  <c r="J24" i="19"/>
  <c r="J23" i="19"/>
  <c r="J22" i="19"/>
  <c r="J21" i="19"/>
  <c r="J20" i="19"/>
  <c r="J19" i="19"/>
  <c r="J18" i="19"/>
  <c r="J17" i="19"/>
  <c r="J16" i="19"/>
  <c r="J15" i="19"/>
  <c r="J14" i="19"/>
  <c r="J13" i="19"/>
  <c r="J12" i="19"/>
  <c r="J11" i="19"/>
  <c r="J10" i="19"/>
  <c r="J9" i="19"/>
  <c r="J8" i="19"/>
  <c r="I70" i="15"/>
  <c r="H70" i="15"/>
  <c r="G70" i="15"/>
  <c r="F70" i="15"/>
  <c r="E70" i="15"/>
  <c r="D70" i="15"/>
  <c r="C70" i="15"/>
  <c r="B70" i="15"/>
  <c r="J69" i="15"/>
  <c r="J68" i="15"/>
  <c r="J67" i="15"/>
  <c r="J66" i="15"/>
  <c r="J65" i="15"/>
  <c r="J64" i="15"/>
  <c r="J63" i="15"/>
  <c r="J62" i="15"/>
  <c r="J61" i="15"/>
  <c r="J60" i="15"/>
  <c r="J59" i="15"/>
  <c r="J58" i="15"/>
  <c r="J57" i="15"/>
  <c r="J56" i="15"/>
  <c r="J55" i="15"/>
  <c r="J54" i="15"/>
  <c r="J53" i="15"/>
  <c r="J52" i="15"/>
  <c r="J51" i="15"/>
  <c r="J50" i="15"/>
  <c r="J49" i="15"/>
  <c r="J48" i="15"/>
  <c r="J47" i="15"/>
  <c r="J46" i="15"/>
  <c r="J45" i="15"/>
  <c r="J44" i="15"/>
  <c r="J43" i="15"/>
  <c r="J42" i="15"/>
  <c r="J41" i="15"/>
  <c r="J40" i="15"/>
  <c r="J39" i="15"/>
  <c r="J38" i="15"/>
  <c r="J37" i="15"/>
  <c r="J36" i="15"/>
  <c r="J35" i="15"/>
  <c r="J34" i="15"/>
  <c r="J33" i="15"/>
  <c r="J32" i="15"/>
  <c r="J31" i="15"/>
  <c r="J30" i="15"/>
  <c r="J29" i="15"/>
  <c r="J28" i="15"/>
  <c r="J27" i="15"/>
  <c r="J26" i="15"/>
  <c r="J25" i="15"/>
  <c r="J24" i="15"/>
  <c r="J23" i="15"/>
  <c r="J22" i="15"/>
  <c r="J21" i="15"/>
  <c r="J20" i="15"/>
  <c r="J19" i="15"/>
  <c r="J18" i="15"/>
  <c r="J17" i="15"/>
  <c r="J16" i="15"/>
  <c r="J15" i="15"/>
  <c r="J14" i="15"/>
  <c r="J13" i="15"/>
  <c r="J12" i="15"/>
  <c r="J11" i="15"/>
  <c r="J10" i="15"/>
  <c r="J9" i="15"/>
  <c r="J8" i="15"/>
  <c r="I70" i="14"/>
  <c r="H70" i="14"/>
  <c r="G70" i="14"/>
  <c r="F70" i="14"/>
  <c r="E70" i="14"/>
  <c r="D70" i="14"/>
  <c r="C70" i="14"/>
  <c r="B70" i="14"/>
  <c r="J69" i="14"/>
  <c r="J68" i="14"/>
  <c r="J67" i="14"/>
  <c r="J66" i="14"/>
  <c r="J65" i="14"/>
  <c r="J64" i="14"/>
  <c r="J63" i="14"/>
  <c r="J62" i="14"/>
  <c r="J61" i="14"/>
  <c r="J60" i="14"/>
  <c r="J59" i="14"/>
  <c r="J58" i="14"/>
  <c r="J57" i="14"/>
  <c r="J56" i="14"/>
  <c r="J55" i="14"/>
  <c r="J54" i="14"/>
  <c r="J53" i="14"/>
  <c r="J52" i="14"/>
  <c r="J51" i="14"/>
  <c r="J50" i="14"/>
  <c r="J49" i="14"/>
  <c r="J48" i="14"/>
  <c r="J47" i="14"/>
  <c r="J46" i="14"/>
  <c r="J45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/>
  <c r="J31" i="14"/>
  <c r="J30" i="14"/>
  <c r="J29" i="14"/>
  <c r="J28" i="14"/>
  <c r="J27" i="14"/>
  <c r="J26" i="14"/>
  <c r="J25" i="14"/>
  <c r="J24" i="14"/>
  <c r="J23" i="14"/>
  <c r="J22" i="14"/>
  <c r="J21" i="14"/>
  <c r="J20" i="14"/>
  <c r="J19" i="14"/>
  <c r="J18" i="14"/>
  <c r="J17" i="14"/>
  <c r="J16" i="14"/>
  <c r="J15" i="14"/>
  <c r="J14" i="14"/>
  <c r="J13" i="14"/>
  <c r="J12" i="14"/>
  <c r="J11" i="14"/>
  <c r="J10" i="14"/>
  <c r="J9" i="14"/>
  <c r="J8" i="14"/>
  <c r="J69" i="22" l="1"/>
  <c r="J69" i="21"/>
  <c r="J69" i="20"/>
  <c r="J70" i="19"/>
  <c r="J70" i="15"/>
  <c r="J70" i="14"/>
  <c r="J70" i="13" l="1"/>
  <c r="J52" i="8"/>
  <c r="G71" i="13" l="1"/>
  <c r="C71" i="13"/>
  <c r="J69" i="13"/>
  <c r="J68" i="13"/>
  <c r="J67" i="13"/>
  <c r="J66" i="13"/>
  <c r="J65" i="13"/>
  <c r="J64" i="13"/>
  <c r="J63" i="13"/>
  <c r="J62" i="13"/>
  <c r="J61" i="13"/>
  <c r="J60" i="13"/>
  <c r="J59" i="13"/>
  <c r="J58" i="13"/>
  <c r="J57" i="13"/>
  <c r="J56" i="13"/>
  <c r="J55" i="13"/>
  <c r="J54" i="13"/>
  <c r="J53" i="13"/>
  <c r="J52" i="13"/>
  <c r="J51" i="13"/>
  <c r="J50" i="13"/>
  <c r="J49" i="13"/>
  <c r="J48" i="13"/>
  <c r="J47" i="13"/>
  <c r="J46" i="13"/>
  <c r="J45" i="13"/>
  <c r="J44" i="13"/>
  <c r="J43" i="13"/>
  <c r="J42" i="13"/>
  <c r="J41" i="13"/>
  <c r="J40" i="13"/>
  <c r="J39" i="13"/>
  <c r="J38" i="13"/>
  <c r="J37" i="13"/>
  <c r="J36" i="13"/>
  <c r="J35" i="13"/>
  <c r="J34" i="13"/>
  <c r="J33" i="13"/>
  <c r="J32" i="13"/>
  <c r="J31" i="13"/>
  <c r="J30" i="13"/>
  <c r="J29" i="13"/>
  <c r="J28" i="13"/>
  <c r="J27" i="13"/>
  <c r="J26" i="13"/>
  <c r="J25" i="13"/>
  <c r="J24" i="13"/>
  <c r="J23" i="13"/>
  <c r="J22" i="13"/>
  <c r="J21" i="13"/>
  <c r="J20" i="13"/>
  <c r="J19" i="13"/>
  <c r="J18" i="13"/>
  <c r="J17" i="13"/>
  <c r="J16" i="13"/>
  <c r="J15" i="13"/>
  <c r="J14" i="13"/>
  <c r="J13" i="13"/>
  <c r="J12" i="13"/>
  <c r="J11" i="13"/>
  <c r="J10" i="13"/>
  <c r="I71" i="13"/>
  <c r="H71" i="13"/>
  <c r="F71" i="13"/>
  <c r="E71" i="13"/>
  <c r="D71" i="13"/>
  <c r="B71" i="13"/>
  <c r="J9" i="13" l="1"/>
  <c r="J71" i="13" s="1"/>
  <c r="I54" i="12"/>
  <c r="E54" i="12"/>
  <c r="J53" i="12"/>
  <c r="J52" i="12"/>
  <c r="J51" i="12"/>
  <c r="J50" i="12"/>
  <c r="J49" i="12"/>
  <c r="J48" i="12"/>
  <c r="J47" i="12"/>
  <c r="J46" i="12"/>
  <c r="J45" i="12"/>
  <c r="J44" i="12"/>
  <c r="J43" i="12"/>
  <c r="J42" i="12"/>
  <c r="J41" i="12"/>
  <c r="J40" i="12"/>
  <c r="J39" i="12"/>
  <c r="J38" i="12"/>
  <c r="J37" i="12"/>
  <c r="J36" i="12"/>
  <c r="J35" i="12"/>
  <c r="J34" i="12"/>
  <c r="J33" i="12"/>
  <c r="J32" i="12"/>
  <c r="J31" i="12"/>
  <c r="J30" i="12"/>
  <c r="J29" i="12"/>
  <c r="J28" i="12"/>
  <c r="J27" i="12"/>
  <c r="J26" i="12"/>
  <c r="J25" i="12"/>
  <c r="J24" i="12"/>
  <c r="J23" i="12"/>
  <c r="J22" i="12"/>
  <c r="J21" i="12"/>
  <c r="J20" i="12"/>
  <c r="J19" i="12"/>
  <c r="J18" i="12"/>
  <c r="J17" i="12"/>
  <c r="J16" i="12"/>
  <c r="J15" i="12"/>
  <c r="J14" i="12"/>
  <c r="J13" i="12"/>
  <c r="J12" i="12"/>
  <c r="J11" i="12"/>
  <c r="J10" i="12"/>
  <c r="H54" i="12"/>
  <c r="G54" i="12"/>
  <c r="F54" i="12"/>
  <c r="D54" i="12"/>
  <c r="C54" i="12"/>
  <c r="B54" i="12"/>
  <c r="C55" i="11"/>
  <c r="D55" i="11"/>
  <c r="E55" i="11"/>
  <c r="H55" i="11"/>
  <c r="J52" i="11"/>
  <c r="J48" i="11"/>
  <c r="J44" i="11"/>
  <c r="J40" i="11"/>
  <c r="J36" i="11"/>
  <c r="J32" i="11"/>
  <c r="J28" i="11"/>
  <c r="J24" i="11"/>
  <c r="J20" i="11"/>
  <c r="J16" i="11"/>
  <c r="J12" i="11"/>
  <c r="I55" i="11"/>
  <c r="G55" i="11"/>
  <c r="J54" i="11"/>
  <c r="J53" i="11"/>
  <c r="J51" i="11"/>
  <c r="J50" i="11"/>
  <c r="J49" i="11"/>
  <c r="J47" i="11"/>
  <c r="J46" i="11"/>
  <c r="J45" i="11"/>
  <c r="J43" i="11"/>
  <c r="J42" i="11"/>
  <c r="J41" i="11"/>
  <c r="J39" i="11"/>
  <c r="J38" i="11"/>
  <c r="J37" i="11"/>
  <c r="J35" i="11"/>
  <c r="J34" i="11"/>
  <c r="J33" i="11"/>
  <c r="J31" i="11"/>
  <c r="J30" i="11"/>
  <c r="J29" i="11"/>
  <c r="J27" i="11"/>
  <c r="J26" i="11"/>
  <c r="J25" i="11"/>
  <c r="J23" i="11"/>
  <c r="J22" i="11"/>
  <c r="J21" i="11"/>
  <c r="J19" i="11"/>
  <c r="J18" i="11"/>
  <c r="J17" i="11"/>
  <c r="J15" i="11"/>
  <c r="J14" i="11"/>
  <c r="J13" i="11"/>
  <c r="J11" i="11"/>
  <c r="F55" i="11"/>
  <c r="B55" i="11"/>
  <c r="J9" i="12" l="1"/>
  <c r="J54" i="12" s="1"/>
  <c r="J10" i="11"/>
  <c r="J55" i="11" s="1"/>
  <c r="F53" i="10"/>
  <c r="E53" i="10"/>
  <c r="J52" i="10"/>
  <c r="J51" i="10"/>
  <c r="J50" i="10"/>
  <c r="J49" i="10"/>
  <c r="J48" i="10"/>
  <c r="J47" i="10"/>
  <c r="J46" i="10"/>
  <c r="J45" i="10"/>
  <c r="J44" i="10"/>
  <c r="J43" i="10"/>
  <c r="J42" i="10"/>
  <c r="J41" i="10"/>
  <c r="J40" i="10"/>
  <c r="J39" i="10"/>
  <c r="J38" i="10"/>
  <c r="J37" i="10"/>
  <c r="J36" i="10"/>
  <c r="J35" i="10"/>
  <c r="J34" i="10"/>
  <c r="J33" i="10"/>
  <c r="J32" i="10"/>
  <c r="J31" i="10"/>
  <c r="J30" i="10"/>
  <c r="J29" i="10"/>
  <c r="J28" i="10"/>
  <c r="J27" i="10"/>
  <c r="J26" i="10"/>
  <c r="J25" i="10"/>
  <c r="J24" i="10"/>
  <c r="J23" i="10"/>
  <c r="J22" i="10"/>
  <c r="J21" i="10"/>
  <c r="J20" i="10"/>
  <c r="J19" i="10"/>
  <c r="J18" i="10"/>
  <c r="J17" i="10"/>
  <c r="J16" i="10"/>
  <c r="J15" i="10"/>
  <c r="J14" i="10"/>
  <c r="J13" i="10"/>
  <c r="J12" i="10"/>
  <c r="J11" i="10"/>
  <c r="J10" i="10"/>
  <c r="B53" i="10"/>
  <c r="I53" i="10"/>
  <c r="H53" i="10"/>
  <c r="G53" i="10"/>
  <c r="D53" i="10"/>
  <c r="C53" i="10"/>
  <c r="J8" i="10"/>
  <c r="I53" i="9"/>
  <c r="H53" i="9"/>
  <c r="G53" i="9"/>
  <c r="F53" i="9"/>
  <c r="E53" i="9"/>
  <c r="D53" i="9"/>
  <c r="C53" i="9"/>
  <c r="B53" i="9"/>
  <c r="J52" i="9"/>
  <c r="J51" i="9"/>
  <c r="J50" i="9"/>
  <c r="J49" i="9"/>
  <c r="J48" i="9"/>
  <c r="J47" i="9"/>
  <c r="J46" i="9"/>
  <c r="J45" i="9"/>
  <c r="J44" i="9"/>
  <c r="J43" i="9"/>
  <c r="J42" i="9"/>
  <c r="J41" i="9"/>
  <c r="J40" i="9"/>
  <c r="J39" i="9"/>
  <c r="J38" i="9"/>
  <c r="J37" i="9"/>
  <c r="J36" i="9"/>
  <c r="J35" i="9"/>
  <c r="J34" i="9"/>
  <c r="J33" i="9"/>
  <c r="J32" i="9"/>
  <c r="J31" i="9"/>
  <c r="J30" i="9"/>
  <c r="J29" i="9"/>
  <c r="J28" i="9"/>
  <c r="J27" i="9"/>
  <c r="J26" i="9"/>
  <c r="J25" i="9"/>
  <c r="J24" i="9"/>
  <c r="J23" i="9"/>
  <c r="J22" i="9"/>
  <c r="J21" i="9"/>
  <c r="J20" i="9"/>
  <c r="J19" i="9"/>
  <c r="J18" i="9"/>
  <c r="J17" i="9"/>
  <c r="J16" i="9"/>
  <c r="J15" i="9"/>
  <c r="J14" i="9"/>
  <c r="J13" i="9"/>
  <c r="J12" i="9"/>
  <c r="J11" i="9"/>
  <c r="J10" i="9"/>
  <c r="J9" i="9"/>
  <c r="J8" i="9"/>
  <c r="J51" i="8"/>
  <c r="J50" i="8"/>
  <c r="J49" i="8"/>
  <c r="J48" i="8"/>
  <c r="J47" i="8"/>
  <c r="J46" i="8"/>
  <c r="J45" i="8"/>
  <c r="J44" i="8"/>
  <c r="J43" i="8"/>
  <c r="J42" i="8"/>
  <c r="J41" i="8"/>
  <c r="J40" i="8"/>
  <c r="J39" i="8"/>
  <c r="J38" i="8"/>
  <c r="J37" i="8"/>
  <c r="J36" i="8"/>
  <c r="J35" i="8"/>
  <c r="J34" i="8"/>
  <c r="J33" i="8"/>
  <c r="J32" i="8"/>
  <c r="J31" i="8"/>
  <c r="J30" i="8"/>
  <c r="J29" i="8"/>
  <c r="J28" i="8"/>
  <c r="J27" i="8"/>
  <c r="J26" i="8"/>
  <c r="J25" i="8"/>
  <c r="J24" i="8"/>
  <c r="J23" i="8"/>
  <c r="J22" i="8"/>
  <c r="J21" i="8"/>
  <c r="J20" i="8"/>
  <c r="J19" i="8"/>
  <c r="J18" i="8"/>
  <c r="J17" i="8"/>
  <c r="J16" i="8"/>
  <c r="J15" i="8"/>
  <c r="J14" i="8"/>
  <c r="J13" i="8"/>
  <c r="J12" i="8"/>
  <c r="J11" i="8"/>
  <c r="J10" i="8"/>
  <c r="F53" i="8"/>
  <c r="B53" i="8"/>
  <c r="I53" i="8"/>
  <c r="H53" i="8"/>
  <c r="G53" i="8"/>
  <c r="E53" i="8"/>
  <c r="D53" i="8"/>
  <c r="C53" i="8"/>
  <c r="J8" i="8"/>
  <c r="J52" i="7"/>
  <c r="J51" i="7"/>
  <c r="J50" i="7"/>
  <c r="J49" i="7"/>
  <c r="J48" i="7"/>
  <c r="J47" i="7"/>
  <c r="J46" i="7"/>
  <c r="J45" i="7"/>
  <c r="J44" i="7"/>
  <c r="J43" i="7"/>
  <c r="J42" i="7"/>
  <c r="J41" i="7"/>
  <c r="J40" i="7"/>
  <c r="J39" i="7"/>
  <c r="J38" i="7"/>
  <c r="J37" i="7"/>
  <c r="J36" i="7"/>
  <c r="J35" i="7"/>
  <c r="J34" i="7"/>
  <c r="J33" i="7"/>
  <c r="J32" i="7"/>
  <c r="J31" i="7"/>
  <c r="J30" i="7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I53" i="7"/>
  <c r="E53" i="7"/>
  <c r="J9" i="7"/>
  <c r="H53" i="7"/>
  <c r="G53" i="7"/>
  <c r="F53" i="7"/>
  <c r="D53" i="7"/>
  <c r="C53" i="7"/>
  <c r="B53" i="7"/>
  <c r="J53" i="9" l="1"/>
  <c r="J9" i="10"/>
  <c r="J53" i="10" s="1"/>
  <c r="J9" i="8"/>
  <c r="J53" i="8" s="1"/>
  <c r="J8" i="7"/>
  <c r="J53" i="7" s="1"/>
</calcChain>
</file>

<file path=xl/sharedStrings.xml><?xml version="1.0" encoding="utf-8"?>
<sst xmlns="http://schemas.openxmlformats.org/spreadsheetml/2006/main" count="921" uniqueCount="106">
  <si>
    <t>NORTE</t>
  </si>
  <si>
    <t>NORDESTE</t>
  </si>
  <si>
    <t>NOROESTE</t>
  </si>
  <si>
    <t>NORCENTRAL</t>
  </si>
  <si>
    <t>CENTRAL</t>
  </si>
  <si>
    <t>SUR</t>
  </si>
  <si>
    <t>SUROESTE</t>
  </si>
  <si>
    <t>ESTE</t>
  </si>
  <si>
    <t>TOTAL</t>
  </si>
  <si>
    <t>Maíz</t>
  </si>
  <si>
    <t>Sorgo</t>
  </si>
  <si>
    <t>Maní</t>
  </si>
  <si>
    <t>Papa</t>
  </si>
  <si>
    <t>Batata</t>
  </si>
  <si>
    <t>Yuca</t>
  </si>
  <si>
    <t>Ñame</t>
  </si>
  <si>
    <t>Yautía</t>
  </si>
  <si>
    <t>Ajíes</t>
  </si>
  <si>
    <t>Ajo</t>
  </si>
  <si>
    <t>Auyama</t>
  </si>
  <si>
    <t>Berenjena</t>
  </si>
  <si>
    <t>Cebolla</t>
  </si>
  <si>
    <t>Pepino</t>
  </si>
  <si>
    <t>Zanahoria</t>
  </si>
  <si>
    <t>PRODUCTO</t>
  </si>
  <si>
    <t>Coco</t>
  </si>
  <si>
    <t>Frijol R.</t>
  </si>
  <si>
    <t>Frijol N.</t>
  </si>
  <si>
    <t>Frijol B.</t>
  </si>
  <si>
    <t>Guandúl</t>
  </si>
  <si>
    <t>Lechuga</t>
  </si>
  <si>
    <t>Repollo</t>
  </si>
  <si>
    <t>Tayota</t>
  </si>
  <si>
    <t>Tomate Ens.</t>
  </si>
  <si>
    <t>Remolacha</t>
  </si>
  <si>
    <t>Rábano</t>
  </si>
  <si>
    <t>Brócoli</t>
  </si>
  <si>
    <t>Coliflor</t>
  </si>
  <si>
    <t>Molondrón</t>
  </si>
  <si>
    <t>Orégano</t>
  </si>
  <si>
    <t>Cundeamor</t>
  </si>
  <si>
    <t>Tindora</t>
  </si>
  <si>
    <t>Aguacate</t>
  </si>
  <si>
    <t>Chinola</t>
  </si>
  <si>
    <t>Lechosa</t>
  </si>
  <si>
    <t>Melón</t>
  </si>
  <si>
    <t>Naranja D.</t>
  </si>
  <si>
    <t>Piña</t>
  </si>
  <si>
    <t>Limón Agrio</t>
  </si>
  <si>
    <t xml:space="preserve">Toronja </t>
  </si>
  <si>
    <t>Mandarina</t>
  </si>
  <si>
    <t>Guineo</t>
  </si>
  <si>
    <t>Plátano</t>
  </si>
  <si>
    <t>CONSOLIDADO REGIONAL DE PRODUCCION POR CULTIVO 2012</t>
  </si>
  <si>
    <t>(VALORES EXPRESADOS EN QUINTALES, QQS)</t>
  </si>
  <si>
    <t>CONSOLIDADO REGIONAL DE PRODUCCION POR CULTIVO 2013</t>
  </si>
  <si>
    <t>CONSOLIDADO REGIONAL DE PRODUCCION POR CULTIVO 2014</t>
  </si>
  <si>
    <t>CONSOLIDADO REGIONAL DE PRODUCCION POR CULTIVO 2015</t>
  </si>
  <si>
    <t>Cuadro 5.1.6</t>
  </si>
  <si>
    <t>CUADRO 5.1.6</t>
  </si>
  <si>
    <t>CONSOLIDADO REGIONAL DE PRODUCCION POR CULTIVO, 2016</t>
  </si>
  <si>
    <t>CONSOLIDADO REGIONAL DE PRODUCCION POR CULTIVO, ENERO - DICIEMBRE 2017</t>
  </si>
  <si>
    <t>(EN QUINTALES, QQS)</t>
  </si>
  <si>
    <t>CONSOLIDADO REGIONAL DE PRODUCCION POR CULTIVO 2018</t>
  </si>
  <si>
    <t>Guard Beans</t>
  </si>
  <si>
    <t>Mapuey</t>
  </si>
  <si>
    <t>Bangaña</t>
  </si>
  <si>
    <t>Calabacin</t>
  </si>
  <si>
    <t>Musú Chino</t>
  </si>
  <si>
    <t>Vainita China</t>
  </si>
  <si>
    <t>Apio</t>
  </si>
  <si>
    <t>Parvol</t>
  </si>
  <si>
    <t>Oregano</t>
  </si>
  <si>
    <t>Bija</t>
  </si>
  <si>
    <t>Cereza</t>
  </si>
  <si>
    <t>Granadillo</t>
  </si>
  <si>
    <t>Guanabana</t>
  </si>
  <si>
    <t>Guayaba</t>
  </si>
  <si>
    <t>Mango</t>
  </si>
  <si>
    <t>Sandia</t>
  </si>
  <si>
    <t>Pitahaya</t>
  </si>
  <si>
    <t>Zapote</t>
  </si>
  <si>
    <r>
      <t>Arroz</t>
    </r>
    <r>
      <rPr>
        <b/>
        <vertAlign val="superscript"/>
        <sz val="10"/>
        <rFont val="Calibri"/>
        <family val="2"/>
        <scheme val="minor"/>
      </rPr>
      <t>1</t>
    </r>
  </si>
  <si>
    <r>
      <t>Tomate Ind.</t>
    </r>
    <r>
      <rPr>
        <b/>
        <vertAlign val="superscript"/>
        <sz val="10"/>
        <rFont val="Calibri"/>
        <family val="2"/>
        <scheme val="minor"/>
      </rPr>
      <t>2</t>
    </r>
  </si>
  <si>
    <t>Tomate Ind.</t>
  </si>
  <si>
    <r>
      <rPr>
        <b/>
        <sz val="8"/>
        <rFont val="Calibri"/>
        <family val="2"/>
      </rPr>
      <t xml:space="preserve">     Fuente:</t>
    </r>
    <r>
      <rPr>
        <sz val="8"/>
        <rFont val="Calibri"/>
        <family val="2"/>
      </rPr>
      <t xml:space="preserve"> Unidades Regionales Planificación y Economía (URPE)</t>
    </r>
  </si>
  <si>
    <r>
      <t xml:space="preserve">1)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Dpto. de Fomento Arrocero</t>
    </r>
  </si>
  <si>
    <r>
      <t xml:space="preserve">2)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Asociación de Fabricantes de Conservas del Agro (AFCONAGRO). La zafra de cosecha de este cultivo es de Enero-Abril de cada año.</t>
    </r>
  </si>
  <si>
    <r>
      <rPr>
        <b/>
        <sz val="8"/>
        <rFont val="Calibri"/>
        <family val="2"/>
      </rPr>
      <t xml:space="preserve">Elaborado: </t>
    </r>
    <r>
      <rPr>
        <sz val="8"/>
        <rFont val="Calibri"/>
        <family val="2"/>
      </rPr>
      <t>Ministerio de Agricultura. Departamento de Seguimiento, Control y Evaluación. División Seguimiento.</t>
    </r>
  </si>
  <si>
    <r>
      <rPr>
        <b/>
        <sz val="8"/>
        <rFont val="Calibri"/>
        <family val="2"/>
        <scheme val="minor"/>
      </rPr>
      <t xml:space="preserve">     Fuente:</t>
    </r>
    <r>
      <rPr>
        <sz val="8"/>
        <rFont val="Calibri"/>
        <family val="2"/>
        <scheme val="minor"/>
      </rPr>
      <t xml:space="preserve"> Unidades Regionales Planificación y Economía (URPE)</t>
    </r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</si>
  <si>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Dpto. de Fomento Arrocero</t>
    </r>
  </si>
  <si>
    <r>
      <t xml:space="preserve">2)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Asociación de Fabricantes de Conservas del Agro (AFCONAGRO). La zafra de cosecha de este cultivo es de Enero-Abril de cada año.</t>
    </r>
  </si>
  <si>
    <r>
      <rPr>
        <b/>
        <sz val="8"/>
        <rFont val="Calibri"/>
        <family val="2"/>
        <scheme val="minor"/>
      </rPr>
      <t xml:space="preserve">Elaborado: </t>
    </r>
    <r>
      <rPr>
        <sz val="8"/>
        <rFont val="Calibri"/>
        <family val="2"/>
        <scheme val="minor"/>
      </rPr>
      <t>Ministerio de Agricultura. Departamento de Seguimiento, Control y Evaluación. División Seguimiento.</t>
    </r>
  </si>
  <si>
    <r>
      <rPr>
        <b/>
        <sz val="8"/>
        <rFont val="Calibri"/>
        <family val="2"/>
      </rPr>
      <t xml:space="preserve">     Fuente:</t>
    </r>
    <r>
      <rPr>
        <sz val="8"/>
        <rFont val="Calibri"/>
        <family val="2"/>
      </rPr>
      <t xml:space="preserve"> Unidades Regionales Planificación y Economía (URPEs)</t>
    </r>
  </si>
  <si>
    <r>
      <rPr>
        <b/>
        <sz val="8"/>
        <rFont val="Calibri"/>
        <family val="2"/>
        <scheme val="minor"/>
      </rPr>
      <t xml:space="preserve">     Fuente:</t>
    </r>
    <r>
      <rPr>
        <sz val="8"/>
        <rFont val="Calibri"/>
        <family val="2"/>
        <scheme val="minor"/>
      </rPr>
      <t xml:space="preserve"> Unidades Regionales Planificación y Economía (URPEs)</t>
    </r>
  </si>
  <si>
    <r>
      <t xml:space="preserve">1) </t>
    </r>
    <r>
      <rPr>
        <b/>
        <sz val="8"/>
        <rFont val="Calibri"/>
        <family val="2"/>
      </rPr>
      <t>Fuente:</t>
    </r>
    <r>
      <rPr>
        <sz val="8"/>
        <rFont val="Calibri"/>
        <family val="2"/>
      </rPr>
      <t xml:space="preserve"> Departamento de Fomento Arrocero</t>
    </r>
  </si>
  <si>
    <r>
      <t xml:space="preserve">1) </t>
    </r>
    <r>
      <rPr>
        <b/>
        <sz val="8"/>
        <rFont val="Calibri"/>
        <family val="2"/>
        <scheme val="minor"/>
      </rPr>
      <t>Fuente:</t>
    </r>
    <r>
      <rPr>
        <sz val="8"/>
        <rFont val="Calibri"/>
        <family val="2"/>
        <scheme val="minor"/>
      </rPr>
      <t xml:space="preserve"> Departamento de Fomento Arrocero</t>
    </r>
  </si>
  <si>
    <r>
      <rPr>
        <b/>
        <sz val="8"/>
        <rFont val="Calibri"/>
        <family val="2"/>
      </rPr>
      <t xml:space="preserve">Elaborado: </t>
    </r>
    <r>
      <rPr>
        <sz val="8"/>
        <rFont val="Calibri"/>
        <family val="2"/>
      </rPr>
      <t>Ministerio de Agricultura. Departamento de Economia Agropecuaria y Estadísticas.</t>
    </r>
  </si>
  <si>
    <r>
      <rPr>
        <b/>
        <sz val="8"/>
        <rFont val="Calibri"/>
        <family val="2"/>
      </rPr>
      <t xml:space="preserve">Fuente: </t>
    </r>
    <r>
      <rPr>
        <sz val="8"/>
        <rFont val="Calibri"/>
        <family val="2"/>
      </rPr>
      <t>Ministerio de Agricultura.Unidades Regionales Planificación y Economía (URPEs). Departamento de Seguimiento, Control y Evaluación. División Seguimiento.</t>
    </r>
  </si>
  <si>
    <t>Total</t>
  </si>
  <si>
    <t>CONSOLIDADO REGIONAL DE PRODUCCION POR CULTIVO DURANTE EL AÑO 2024</t>
  </si>
  <si>
    <t>CONSOLIDADO REGIONAL DE PRODUCCION POR CULTIVO DURANTE EL AÑO 2019</t>
  </si>
  <si>
    <t>CONSOLIDADO REGIONAL DE PRODUCCION POR CULTIVO DURANTE EL AÑO  2020</t>
  </si>
  <si>
    <t>CONSOLIDADO REGIONAL DE PRODUCCION POR CULTIVO DURANTE EL AÑO 2021</t>
  </si>
  <si>
    <t>CONSOLIDADO REGIONAL DE PRODUCCION POR CULTIVO DURANTE EL AÑO 2023</t>
  </si>
  <si>
    <t>CONSOLIDADO REGIONAL DE PRODUCCION POR CULTIVO DURANTE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</si>
</sst>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[$€-2]* #,##0.00_-;\-[$€-2]* #,##0.00_-;_-[$€-2]* &quot;-&quot;??_-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2"/>
      <name val="Calibri"/>
      <family val="2"/>
      <scheme val="minor"/>
    </font>
    <font>
      <sz val="11"/>
      <name val="Arial"/>
      <family val="2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b/>
      <vertAlign val="superscript"/>
      <sz val="10"/>
      <name val="Calibri"/>
      <family val="2"/>
      <scheme val="minor"/>
    </font>
    <font>
      <sz val="8"/>
      <name val="Calibri"/>
      <family val="2"/>
    </font>
    <font>
      <b/>
      <sz val="8"/>
      <name val="Calibri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name val="Cambria"/>
      <family val="1"/>
      <scheme val="major"/>
    </font>
    <font>
      <b/>
      <sz val="12"/>
      <name val="Cambria"/>
      <family val="1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5" fillId="0" borderId="0" xfId="5" applyFont="1"/>
    <xf numFmtId="164" fontId="5" fillId="0" borderId="6" xfId="3" applyNumberFormat="1" applyFont="1" applyBorder="1"/>
    <xf numFmtId="164" fontId="5" fillId="0" borderId="7" xfId="3" applyNumberFormat="1" applyFont="1" applyBorder="1"/>
    <xf numFmtId="164" fontId="6" fillId="0" borderId="0" xfId="5" applyNumberFormat="1" applyFont="1"/>
    <xf numFmtId="164" fontId="5" fillId="0" borderId="0" xfId="5" applyNumberFormat="1" applyFont="1"/>
    <xf numFmtId="164" fontId="5" fillId="0" borderId="0" xfId="3" applyNumberFormat="1" applyFont="1"/>
    <xf numFmtId="0" fontId="5" fillId="3" borderId="0" xfId="5" applyFont="1" applyFill="1"/>
    <xf numFmtId="0" fontId="0" fillId="3" borderId="0" xfId="0" applyFill="1"/>
    <xf numFmtId="0" fontId="8" fillId="3" borderId="0" xfId="5" applyFont="1" applyFill="1"/>
    <xf numFmtId="164" fontId="8" fillId="3" borderId="0" xfId="6" applyNumberFormat="1" applyFont="1" applyFill="1"/>
    <xf numFmtId="0" fontId="9" fillId="3" borderId="0" xfId="0" applyFont="1" applyFill="1"/>
    <xf numFmtId="164" fontId="10" fillId="3" borderId="0" xfId="6" applyNumberFormat="1" applyFont="1" applyFill="1"/>
    <xf numFmtId="0" fontId="5" fillId="3" borderId="0" xfId="0" applyFont="1" applyFill="1"/>
    <xf numFmtId="0" fontId="5" fillId="3" borderId="1" xfId="0" applyFont="1" applyFill="1" applyBorder="1"/>
    <xf numFmtId="0" fontId="4" fillId="3" borderId="0" xfId="0" applyFont="1" applyFill="1"/>
    <xf numFmtId="0" fontId="5" fillId="3" borderId="1" xfId="5" applyFont="1" applyFill="1" applyBorder="1"/>
    <xf numFmtId="164" fontId="5" fillId="3" borderId="0" xfId="3" applyNumberFormat="1" applyFont="1" applyFill="1"/>
    <xf numFmtId="164" fontId="6" fillId="3" borderId="0" xfId="5" applyNumberFormat="1" applyFont="1" applyFill="1"/>
    <xf numFmtId="164" fontId="5" fillId="3" borderId="0" xfId="5" applyNumberFormat="1" applyFont="1" applyFill="1"/>
    <xf numFmtId="0" fontId="4" fillId="3" borderId="0" xfId="5" applyFont="1" applyFill="1"/>
    <xf numFmtId="164" fontId="4" fillId="3" borderId="0" xfId="5" applyNumberFormat="1" applyFont="1" applyFill="1"/>
    <xf numFmtId="164" fontId="5" fillId="3" borderId="0" xfId="3" applyNumberFormat="1" applyFont="1" applyFill="1" applyBorder="1"/>
    <xf numFmtId="43" fontId="0" fillId="3" borderId="0" xfId="7" applyFont="1" applyFill="1"/>
    <xf numFmtId="43" fontId="5" fillId="3" borderId="0" xfId="7" applyFont="1" applyFill="1"/>
    <xf numFmtId="164" fontId="0" fillId="3" borderId="0" xfId="0" applyNumberFormat="1" applyFill="1"/>
    <xf numFmtId="0" fontId="12" fillId="5" borderId="8" xfId="0" applyFont="1" applyFill="1" applyBorder="1"/>
    <xf numFmtId="164" fontId="12" fillId="5" borderId="9" xfId="3" applyNumberFormat="1" applyFont="1" applyFill="1" applyBorder="1"/>
    <xf numFmtId="164" fontId="12" fillId="5" borderId="10" xfId="3" applyNumberFormat="1" applyFont="1" applyFill="1" applyBorder="1"/>
    <xf numFmtId="0" fontId="12" fillId="5" borderId="8" xfId="5" applyFont="1" applyFill="1" applyBorder="1"/>
    <xf numFmtId="0" fontId="5" fillId="0" borderId="5" xfId="0" applyFont="1" applyBorder="1"/>
    <xf numFmtId="0" fontId="1" fillId="3" borderId="0" xfId="0" applyFont="1" applyFill="1"/>
    <xf numFmtId="0" fontId="13" fillId="3" borderId="0" xfId="0" applyFont="1" applyFill="1"/>
    <xf numFmtId="0" fontId="14" fillId="3" borderId="0" xfId="5" applyFont="1" applyFill="1"/>
    <xf numFmtId="0" fontId="5" fillId="0" borderId="5" xfId="5" applyFont="1" applyBorder="1"/>
    <xf numFmtId="0" fontId="12" fillId="4" borderId="2" xfId="5" applyFont="1" applyFill="1" applyBorder="1" applyAlignment="1">
      <alignment horizontal="center" vertical="center"/>
    </xf>
    <xf numFmtId="0" fontId="12" fillId="4" borderId="3" xfId="5" applyFont="1" applyFill="1" applyBorder="1" applyAlignment="1">
      <alignment horizontal="center" vertical="center"/>
    </xf>
    <xf numFmtId="0" fontId="12" fillId="4" borderId="4" xfId="5" applyFont="1" applyFill="1" applyBorder="1" applyAlignment="1">
      <alignment horizontal="center" vertical="center"/>
    </xf>
    <xf numFmtId="0" fontId="16" fillId="3" borderId="0" xfId="5" applyFont="1" applyFill="1"/>
    <xf numFmtId="0" fontId="18" fillId="3" borderId="0" xfId="5" applyFont="1" applyFill="1"/>
    <xf numFmtId="164" fontId="18" fillId="3" borderId="0" xfId="6" applyNumberFormat="1" applyFont="1" applyFill="1"/>
    <xf numFmtId="0" fontId="19" fillId="3" borderId="0" xfId="5" applyFont="1" applyFill="1"/>
    <xf numFmtId="164" fontId="19" fillId="3" borderId="0" xfId="5" applyNumberFormat="1" applyFont="1" applyFill="1"/>
    <xf numFmtId="164" fontId="19" fillId="3" borderId="0" xfId="6" applyNumberFormat="1" applyFont="1" applyFill="1"/>
    <xf numFmtId="164" fontId="19" fillId="3" borderId="0" xfId="3" applyNumberFormat="1" applyFont="1" applyFill="1"/>
    <xf numFmtId="0" fontId="14" fillId="3" borderId="1" xfId="5" applyFont="1" applyFill="1" applyBorder="1"/>
    <xf numFmtId="0" fontId="21" fillId="3" borderId="0" xfId="0" applyFont="1" applyFill="1"/>
    <xf numFmtId="164" fontId="21" fillId="3" borderId="0" xfId="0" applyNumberFormat="1" applyFont="1" applyFill="1"/>
    <xf numFmtId="0" fontId="21" fillId="0" borderId="0" xfId="0" applyFont="1"/>
    <xf numFmtId="0" fontId="12" fillId="4" borderId="2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6" fillId="3" borderId="0" xfId="0" applyFont="1" applyFill="1"/>
    <xf numFmtId="0" fontId="18" fillId="3" borderId="0" xfId="0" applyFont="1" applyFill="1"/>
    <xf numFmtId="0" fontId="19" fillId="3" borderId="0" xfId="0" applyFont="1" applyFill="1"/>
    <xf numFmtId="43" fontId="19" fillId="3" borderId="0" xfId="7" applyFont="1" applyFill="1"/>
    <xf numFmtId="0" fontId="22" fillId="3" borderId="0" xfId="0" applyFont="1" applyFill="1"/>
    <xf numFmtId="164" fontId="22" fillId="3" borderId="0" xfId="8" applyNumberFormat="1" applyFont="1" applyFill="1"/>
    <xf numFmtId="0" fontId="12" fillId="4" borderId="11" xfId="0" applyFont="1" applyFill="1" applyBorder="1" applyAlignment="1">
      <alignment horizontal="center" vertical="center"/>
    </xf>
    <xf numFmtId="0" fontId="22" fillId="0" borderId="0" xfId="0" applyFont="1"/>
    <xf numFmtId="164" fontId="5" fillId="0" borderId="6" xfId="8" applyNumberFormat="1" applyFont="1" applyFill="1" applyBorder="1"/>
    <xf numFmtId="164" fontId="5" fillId="0" borderId="7" xfId="8" applyNumberFormat="1" applyFont="1" applyFill="1" applyBorder="1"/>
    <xf numFmtId="164" fontId="22" fillId="3" borderId="0" xfId="0" applyNumberFormat="1" applyFont="1" applyFill="1"/>
    <xf numFmtId="164" fontId="12" fillId="5" borderId="9" xfId="8" applyNumberFormat="1" applyFont="1" applyFill="1" applyBorder="1"/>
    <xf numFmtId="164" fontId="12" fillId="5" borderId="10" xfId="8" applyNumberFormat="1" applyFont="1" applyFill="1" applyBorder="1"/>
    <xf numFmtId="164" fontId="23" fillId="3" borderId="0" xfId="0" applyNumberFormat="1" applyFont="1" applyFill="1"/>
    <xf numFmtId="43" fontId="22" fillId="3" borderId="0" xfId="0" applyNumberFormat="1" applyFont="1" applyFill="1"/>
    <xf numFmtId="0" fontId="16" fillId="3" borderId="0" xfId="0" applyFont="1" applyFill="1" applyAlignment="1">
      <alignment horizontal="left"/>
    </xf>
    <xf numFmtId="0" fontId="18" fillId="3" borderId="0" xfId="0" applyFont="1" applyFill="1" applyAlignment="1">
      <alignment horizontal="left"/>
    </xf>
    <xf numFmtId="0" fontId="12" fillId="4" borderId="12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5" fillId="3" borderId="5" xfId="0" applyFont="1" applyFill="1" applyBorder="1"/>
    <xf numFmtId="164" fontId="5" fillId="3" borderId="6" xfId="8" applyNumberFormat="1" applyFont="1" applyFill="1" applyBorder="1"/>
    <xf numFmtId="164" fontId="5" fillId="3" borderId="7" xfId="8" applyNumberFormat="1" applyFont="1" applyFill="1" applyBorder="1"/>
    <xf numFmtId="0" fontId="3" fillId="3" borderId="0" xfId="5" applyFont="1" applyFill="1" applyAlignment="1">
      <alignment horizontal="center"/>
    </xf>
    <xf numFmtId="0" fontId="7" fillId="3" borderId="0" xfId="5" applyFont="1" applyFill="1" applyAlignment="1">
      <alignment horizontal="center"/>
    </xf>
    <xf numFmtId="0" fontId="3" fillId="0" borderId="0" xfId="5" applyFont="1" applyAlignment="1">
      <alignment horizontal="center"/>
    </xf>
    <xf numFmtId="0" fontId="3" fillId="2" borderId="0" xfId="5" applyFont="1" applyFill="1" applyAlignment="1">
      <alignment horizontal="center"/>
    </xf>
    <xf numFmtId="0" fontId="3" fillId="3" borderId="0" xfId="0" applyFont="1" applyFill="1" applyAlignment="1">
      <alignment horizontal="center"/>
    </xf>
  </cellXfs>
  <cellStyles count="9">
    <cellStyle name="Euro" xfId="2" xr:uid="{00000000-0005-0000-0000-000000000000}"/>
    <cellStyle name="Millares" xfId="7" builtinId="3"/>
    <cellStyle name="Millares 2" xfId="3" xr:uid="{00000000-0005-0000-0000-000002000000}"/>
    <cellStyle name="Millares 2 2" xfId="6" xr:uid="{00000000-0005-0000-0000-000003000000}"/>
    <cellStyle name="Millares 2 3" xfId="8" xr:uid="{00000000-0005-0000-0000-000004000000}"/>
    <cellStyle name="Millares 3" xfId="4" xr:uid="{00000000-0005-0000-0000-000005000000}"/>
    <cellStyle name="Normal" xfId="0" builtinId="0"/>
    <cellStyle name="Normal 2" xfId="1" xr:uid="{00000000-0005-0000-0000-000007000000}"/>
    <cellStyle name="Normal 3" xfId="5" xr:uid="{00000000-0005-0000-0000-000008000000}"/>
  </cellStyles>
  <dxfs count="0"/>
  <tableStyles count="0" defaultTableStyle="TableStyleMedium9" defaultPivotStyle="PivotStyleLight16"/>
  <colors>
    <mruColors>
      <color rgb="FF00FF00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428625</xdr:colOff>
      <xdr:row>0</xdr:row>
      <xdr:rowOff>266701</xdr:rowOff>
    </xdr:from>
    <xdr:to>
      <xdr:col>5</xdr:col>
      <xdr:colOff>920040</xdr:colOff>
      <xdr:row>3</xdr:row>
      <xdr:rowOff>47626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19625" y="266701"/>
          <a:ext cx="1539165" cy="6858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76201</xdr:colOff>
      <xdr:row>1</xdr:row>
      <xdr:rowOff>38100</xdr:rowOff>
    </xdr:from>
    <xdr:to>
      <xdr:col>6</xdr:col>
      <xdr:colOff>57150</xdr:colOff>
      <xdr:row>3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C3E44BC-C6A7-4233-B736-341F8F6AE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1" y="238125"/>
          <a:ext cx="2076449" cy="52387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371476</xdr:colOff>
      <xdr:row>0</xdr:row>
      <xdr:rowOff>85725</xdr:rowOff>
    </xdr:from>
    <xdr:to>
      <xdr:col>5</xdr:col>
      <xdr:colOff>771525</xdr:colOff>
      <xdr:row>3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3689E22-668E-4C83-874E-7F7831F13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62476" y="85725"/>
          <a:ext cx="1447799" cy="51435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57151</xdr:colOff>
      <xdr:row>0</xdr:row>
      <xdr:rowOff>9525</xdr:rowOff>
    </xdr:from>
    <xdr:to>
      <xdr:col>5</xdr:col>
      <xdr:colOff>701849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3E3EE44-6D33-41F6-B0B1-8D99AFE27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1" y="9525"/>
          <a:ext cx="1759123" cy="600075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485776</xdr:colOff>
      <xdr:row>0</xdr:row>
      <xdr:rowOff>95250</xdr:rowOff>
    </xdr:from>
    <xdr:to>
      <xdr:col>5</xdr:col>
      <xdr:colOff>866775</xdr:colOff>
      <xdr:row>3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0AD1B74-A581-4521-BD25-FF277A33F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76776" y="95250"/>
          <a:ext cx="1428749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352425</xdr:colOff>
      <xdr:row>0</xdr:row>
      <xdr:rowOff>66675</xdr:rowOff>
    </xdr:from>
    <xdr:to>
      <xdr:col>5</xdr:col>
      <xdr:colOff>904875</xdr:colOff>
      <xdr:row>3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43425" y="66675"/>
          <a:ext cx="1600200" cy="685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323850</xdr:colOff>
      <xdr:row>0</xdr:row>
      <xdr:rowOff>257175</xdr:rowOff>
    </xdr:from>
    <xdr:to>
      <xdr:col>5</xdr:col>
      <xdr:colOff>952500</xdr:colOff>
      <xdr:row>3</xdr:row>
      <xdr:rowOff>66675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14850" y="257175"/>
          <a:ext cx="1676400" cy="685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333375</xdr:colOff>
      <xdr:row>0</xdr:row>
      <xdr:rowOff>161925</xdr:rowOff>
    </xdr:from>
    <xdr:to>
      <xdr:col>5</xdr:col>
      <xdr:colOff>852604</xdr:colOff>
      <xdr:row>3</xdr:row>
      <xdr:rowOff>38100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24375" y="161925"/>
          <a:ext cx="1566979" cy="6762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304800</xdr:colOff>
      <xdr:row>1</xdr:row>
      <xdr:rowOff>123825</xdr:rowOff>
    </xdr:from>
    <xdr:to>
      <xdr:col>5</xdr:col>
      <xdr:colOff>981075</xdr:colOff>
      <xdr:row>4</xdr:row>
      <xdr:rowOff>199923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0" y="314325"/>
          <a:ext cx="1724025" cy="6475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315951</xdr:colOff>
      <xdr:row>0</xdr:row>
      <xdr:rowOff>114301</xdr:rowOff>
    </xdr:from>
    <xdr:to>
      <xdr:col>5</xdr:col>
      <xdr:colOff>933450</xdr:colOff>
      <xdr:row>4</xdr:row>
      <xdr:rowOff>23144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06951" y="114301"/>
          <a:ext cx="1665249" cy="68036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0</xdr:row>
      <xdr:rowOff>123825</xdr:rowOff>
    </xdr:from>
    <xdr:to>
      <xdr:col>5</xdr:col>
      <xdr:colOff>788949</xdr:colOff>
      <xdr:row>4</xdr:row>
      <xdr:rowOff>42193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2450" y="123825"/>
          <a:ext cx="1665249" cy="68036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285752</xdr:colOff>
      <xdr:row>0</xdr:row>
      <xdr:rowOff>180975</xdr:rowOff>
    </xdr:from>
    <xdr:to>
      <xdr:col>5</xdr:col>
      <xdr:colOff>762000</xdr:colOff>
      <xdr:row>3</xdr:row>
      <xdr:rowOff>200024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F23705-AB49-49BF-9C39-7A559978E4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10152" y="381000"/>
          <a:ext cx="1657348" cy="61912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112163</xdr:colOff>
      <xdr:row>0</xdr:row>
      <xdr:rowOff>180975</xdr:rowOff>
    </xdr:from>
    <xdr:to>
      <xdr:col>5</xdr:col>
      <xdr:colOff>542925</xdr:colOff>
      <xdr:row>4</xdr:row>
      <xdr:rowOff>5442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F9E0346-906F-4559-95FF-9E9680A52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36563" y="180975"/>
          <a:ext cx="1611862" cy="6245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75"/>
  <sheetViews>
    <sheetView zoomScaleNormal="100" zoomScaleSheetLayoutView="80" zoomScalePageLayoutView="60" workbookViewId="0">
      <selection activeCell="K12" sqref="K12"/>
    </sheetView>
  </sheetViews>
  <sheetFormatPr baseColWidth="10" defaultColWidth="14.85546875" defaultRowHeight="14.25" x14ac:dyDescent="0.2"/>
  <cols>
    <col min="1" max="10" width="15.7109375" style="1" customWidth="1"/>
    <col min="11" max="12" width="14.85546875" style="20" customWidth="1"/>
    <col min="13" max="13" width="21.5703125" style="7" customWidth="1"/>
    <col min="14" max="17" width="14.85546875" style="7"/>
    <col min="18" max="16384" width="14.85546875" style="1"/>
  </cols>
  <sheetData>
    <row r="1" spans="1:15" s="7" customFormat="1" ht="24.75" customHeight="1" x14ac:dyDescent="0.2">
      <c r="K1" s="20"/>
      <c r="L1" s="20"/>
    </row>
    <row r="2" spans="1:15" s="7" customFormat="1" ht="25.5" customHeight="1" x14ac:dyDescent="0.2">
      <c r="K2" s="20"/>
      <c r="L2" s="20"/>
    </row>
    <row r="3" spans="1:15" s="7" customFormat="1" ht="21" x14ac:dyDescent="0.35">
      <c r="D3" s="75" t="s">
        <v>58</v>
      </c>
      <c r="E3" s="75"/>
      <c r="F3" s="75"/>
      <c r="G3" s="75"/>
      <c r="K3" s="20"/>
      <c r="L3" s="21"/>
      <c r="M3" s="18"/>
    </row>
    <row r="4" spans="1:15" s="7" customFormat="1" ht="19.5" customHeight="1" x14ac:dyDescent="0.35">
      <c r="A4" s="74" t="s">
        <v>53</v>
      </c>
      <c r="B4" s="74"/>
      <c r="C4" s="74"/>
      <c r="D4" s="74"/>
      <c r="E4" s="74"/>
      <c r="F4" s="74"/>
      <c r="G4" s="74"/>
      <c r="H4" s="74"/>
      <c r="I4" s="74"/>
      <c r="J4" s="74"/>
      <c r="K4" s="20"/>
      <c r="L4" s="21"/>
      <c r="M4" s="18"/>
      <c r="N4" s="19"/>
      <c r="O4" s="19"/>
    </row>
    <row r="5" spans="1:15" s="7" customFormat="1" ht="15.75" customHeight="1" x14ac:dyDescent="0.35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20"/>
      <c r="L5" s="21"/>
      <c r="M5" s="18"/>
      <c r="N5" s="19"/>
      <c r="O5" s="19"/>
    </row>
    <row r="6" spans="1:15" s="7" customFormat="1" ht="3" customHeight="1" thickBot="1" x14ac:dyDescent="0.4">
      <c r="A6" s="16"/>
      <c r="K6" s="20"/>
      <c r="L6" s="21"/>
      <c r="M6" s="18"/>
      <c r="N6" s="19"/>
      <c r="O6" s="19"/>
    </row>
    <row r="7" spans="1:15" ht="15.95" customHeight="1" x14ac:dyDescent="0.35">
      <c r="A7" s="35" t="s">
        <v>24</v>
      </c>
      <c r="B7" s="36" t="s">
        <v>0</v>
      </c>
      <c r="C7" s="36" t="s">
        <v>1</v>
      </c>
      <c r="D7" s="36" t="s">
        <v>2</v>
      </c>
      <c r="E7" s="36" t="s">
        <v>3</v>
      </c>
      <c r="F7" s="36" t="s">
        <v>4</v>
      </c>
      <c r="G7" s="36" t="s">
        <v>5</v>
      </c>
      <c r="H7" s="36" t="s">
        <v>6</v>
      </c>
      <c r="I7" s="36" t="s">
        <v>7</v>
      </c>
      <c r="J7" s="37" t="s">
        <v>8</v>
      </c>
      <c r="L7" s="21"/>
      <c r="M7" s="18"/>
      <c r="N7" s="19"/>
      <c r="O7" s="19"/>
    </row>
    <row r="8" spans="1:15" ht="15.95" customHeight="1" x14ac:dyDescent="0.35">
      <c r="A8" s="34" t="s">
        <v>82</v>
      </c>
      <c r="B8" s="2">
        <v>117837</v>
      </c>
      <c r="C8" s="2">
        <v>4785945</v>
      </c>
      <c r="D8" s="2">
        <v>3125409</v>
      </c>
      <c r="E8" s="2">
        <v>1925390</v>
      </c>
      <c r="F8" s="2">
        <v>152315</v>
      </c>
      <c r="G8" s="2">
        <v>0</v>
      </c>
      <c r="H8" s="2">
        <v>560020</v>
      </c>
      <c r="I8" s="2">
        <v>176147</v>
      </c>
      <c r="J8" s="3">
        <f>SUM(B8:I8)</f>
        <v>10843063</v>
      </c>
      <c r="L8" s="21"/>
      <c r="M8" s="18"/>
      <c r="N8" s="19"/>
      <c r="O8" s="19"/>
    </row>
    <row r="9" spans="1:15" ht="15.95" customHeight="1" x14ac:dyDescent="0.35">
      <c r="A9" s="34" t="s">
        <v>9</v>
      </c>
      <c r="B9" s="2">
        <v>110341</v>
      </c>
      <c r="C9" s="2">
        <v>26749</v>
      </c>
      <c r="D9" s="2">
        <v>51778</v>
      </c>
      <c r="E9" s="2">
        <v>38753</v>
      </c>
      <c r="F9" s="2">
        <v>68406</v>
      </c>
      <c r="G9" s="2">
        <v>77364</v>
      </c>
      <c r="H9" s="2">
        <v>486951</v>
      </c>
      <c r="I9" s="2">
        <v>56578</v>
      </c>
      <c r="J9" s="3">
        <f t="shared" ref="J9" si="0">SUM(B9:I9)</f>
        <v>916920</v>
      </c>
      <c r="L9" s="21"/>
      <c r="M9" s="18"/>
      <c r="N9" s="19"/>
      <c r="O9" s="19"/>
    </row>
    <row r="10" spans="1:15" ht="15.95" customHeight="1" x14ac:dyDescent="0.35">
      <c r="A10" s="34" t="s">
        <v>10</v>
      </c>
      <c r="B10" s="2">
        <v>957</v>
      </c>
      <c r="C10" s="2">
        <v>4479</v>
      </c>
      <c r="D10" s="2">
        <v>1225</v>
      </c>
      <c r="E10" s="2">
        <v>0</v>
      </c>
      <c r="F10" s="2">
        <v>0</v>
      </c>
      <c r="G10" s="2">
        <v>36942</v>
      </c>
      <c r="H10" s="2">
        <v>0</v>
      </c>
      <c r="I10" s="2">
        <v>0</v>
      </c>
      <c r="J10" s="3">
        <f>SUM(B10:I10)</f>
        <v>43603</v>
      </c>
      <c r="L10" s="21"/>
      <c r="M10" s="18"/>
      <c r="N10" s="19"/>
      <c r="O10" s="19"/>
    </row>
    <row r="11" spans="1:15" ht="15.95" customHeight="1" x14ac:dyDescent="0.35">
      <c r="A11" s="34" t="s">
        <v>25</v>
      </c>
      <c r="B11" s="2">
        <v>70335</v>
      </c>
      <c r="C11" s="2">
        <v>1925850</v>
      </c>
      <c r="D11" s="2">
        <v>179535</v>
      </c>
      <c r="E11" s="2">
        <v>76890</v>
      </c>
      <c r="F11" s="2">
        <v>209205</v>
      </c>
      <c r="G11" s="2">
        <v>288180</v>
      </c>
      <c r="H11" s="2">
        <v>25425</v>
      </c>
      <c r="I11" s="2">
        <v>772545</v>
      </c>
      <c r="J11" s="3">
        <f>SUM(B11:I11)</f>
        <v>3547965</v>
      </c>
      <c r="L11" s="21"/>
      <c r="M11" s="18"/>
      <c r="N11" s="19"/>
      <c r="O11" s="19"/>
    </row>
    <row r="12" spans="1:15" ht="15.95" customHeight="1" x14ac:dyDescent="0.2">
      <c r="A12" s="34" t="s">
        <v>11</v>
      </c>
      <c r="B12" s="2">
        <v>0</v>
      </c>
      <c r="C12" s="2">
        <v>0</v>
      </c>
      <c r="D12" s="2">
        <v>17897</v>
      </c>
      <c r="E12" s="2">
        <v>180</v>
      </c>
      <c r="F12" s="2">
        <v>466</v>
      </c>
      <c r="G12" s="2">
        <v>90</v>
      </c>
      <c r="H12" s="2">
        <v>62935</v>
      </c>
      <c r="I12" s="2">
        <v>4397</v>
      </c>
      <c r="J12" s="3">
        <f t="shared" ref="J12:J50" si="1">SUM(B12:I12)</f>
        <v>85965</v>
      </c>
      <c r="L12" s="21"/>
      <c r="N12" s="19"/>
      <c r="O12" s="19"/>
    </row>
    <row r="13" spans="1:15" ht="15.95" customHeight="1" x14ac:dyDescent="0.2">
      <c r="A13" s="34" t="s">
        <v>26</v>
      </c>
      <c r="B13" s="2">
        <v>7988</v>
      </c>
      <c r="C13" s="2">
        <v>3081</v>
      </c>
      <c r="D13" s="2">
        <v>16584</v>
      </c>
      <c r="E13" s="2">
        <v>23379</v>
      </c>
      <c r="F13" s="2">
        <v>29385</v>
      </c>
      <c r="G13" s="2">
        <v>20480</v>
      </c>
      <c r="H13" s="2">
        <v>320878</v>
      </c>
      <c r="I13" s="2">
        <v>35770</v>
      </c>
      <c r="J13" s="3">
        <f t="shared" si="1"/>
        <v>457545</v>
      </c>
      <c r="L13" s="21"/>
      <c r="N13" s="19"/>
      <c r="O13" s="19"/>
    </row>
    <row r="14" spans="1:15" ht="15.95" customHeight="1" x14ac:dyDescent="0.2">
      <c r="A14" s="34" t="s">
        <v>27</v>
      </c>
      <c r="B14" s="2">
        <v>2022</v>
      </c>
      <c r="C14" s="2">
        <v>2349</v>
      </c>
      <c r="D14" s="2">
        <v>8936</v>
      </c>
      <c r="E14" s="2">
        <v>4670</v>
      </c>
      <c r="F14" s="2">
        <v>9988</v>
      </c>
      <c r="G14" s="2">
        <v>72384</v>
      </c>
      <c r="H14" s="2">
        <v>125145</v>
      </c>
      <c r="I14" s="2">
        <v>21620</v>
      </c>
      <c r="J14" s="3">
        <f t="shared" si="1"/>
        <v>247114</v>
      </c>
      <c r="L14" s="21"/>
      <c r="N14" s="19"/>
      <c r="O14" s="19"/>
    </row>
    <row r="15" spans="1:15" ht="15.95" customHeight="1" x14ac:dyDescent="0.2">
      <c r="A15" s="34" t="s">
        <v>28</v>
      </c>
      <c r="B15" s="2">
        <v>837</v>
      </c>
      <c r="C15" s="2">
        <v>0</v>
      </c>
      <c r="D15" s="2">
        <v>241</v>
      </c>
      <c r="E15" s="2">
        <v>4</v>
      </c>
      <c r="F15" s="2">
        <v>944</v>
      </c>
      <c r="G15" s="2">
        <v>3490</v>
      </c>
      <c r="H15" s="2">
        <v>3918</v>
      </c>
      <c r="I15" s="2">
        <v>0</v>
      </c>
      <c r="J15" s="3">
        <f t="shared" si="1"/>
        <v>9434</v>
      </c>
      <c r="L15" s="21"/>
      <c r="N15" s="19"/>
      <c r="O15" s="19"/>
    </row>
    <row r="16" spans="1:15" ht="15.95" customHeight="1" x14ac:dyDescent="0.2">
      <c r="A16" s="34" t="s">
        <v>29</v>
      </c>
      <c r="B16" s="2">
        <v>13031</v>
      </c>
      <c r="C16" s="2">
        <v>19277</v>
      </c>
      <c r="D16" s="2">
        <v>68745</v>
      </c>
      <c r="E16" s="2">
        <v>8567</v>
      </c>
      <c r="F16" s="2">
        <v>69727</v>
      </c>
      <c r="G16" s="2">
        <v>196217</v>
      </c>
      <c r="H16" s="2">
        <v>210139</v>
      </c>
      <c r="I16" s="2">
        <v>31536</v>
      </c>
      <c r="J16" s="3">
        <f t="shared" si="1"/>
        <v>617239</v>
      </c>
      <c r="L16" s="21"/>
      <c r="N16" s="19"/>
      <c r="O16" s="19"/>
    </row>
    <row r="17" spans="1:15" ht="15.95" customHeight="1" x14ac:dyDescent="0.2">
      <c r="A17" s="34" t="s">
        <v>13</v>
      </c>
      <c r="B17" s="2">
        <v>144159</v>
      </c>
      <c r="C17" s="2">
        <v>57785</v>
      </c>
      <c r="D17" s="2">
        <v>34472</v>
      </c>
      <c r="E17" s="2">
        <v>286756</v>
      </c>
      <c r="F17" s="2">
        <v>76208</v>
      </c>
      <c r="G17" s="2">
        <v>21199</v>
      </c>
      <c r="H17" s="2">
        <v>319039</v>
      </c>
      <c r="I17" s="2">
        <v>41192</v>
      </c>
      <c r="J17" s="3">
        <f t="shared" si="1"/>
        <v>980810</v>
      </c>
      <c r="L17" s="21"/>
      <c r="N17" s="19"/>
      <c r="O17" s="19"/>
    </row>
    <row r="18" spans="1:15" ht="15.95" customHeight="1" x14ac:dyDescent="0.2">
      <c r="A18" s="34" t="s">
        <v>15</v>
      </c>
      <c r="B18" s="2">
        <v>4841</v>
      </c>
      <c r="C18" s="2">
        <v>224197</v>
      </c>
      <c r="D18" s="2">
        <v>1891</v>
      </c>
      <c r="E18" s="2">
        <v>2094</v>
      </c>
      <c r="F18" s="2">
        <v>267656</v>
      </c>
      <c r="G18" s="2">
        <v>12171</v>
      </c>
      <c r="H18" s="2">
        <v>2260</v>
      </c>
      <c r="I18" s="2">
        <v>115061</v>
      </c>
      <c r="J18" s="3">
        <f t="shared" si="1"/>
        <v>630171</v>
      </c>
      <c r="L18" s="21"/>
      <c r="N18" s="19"/>
      <c r="O18" s="19"/>
    </row>
    <row r="19" spans="1:15" ht="15.95" customHeight="1" x14ac:dyDescent="0.2">
      <c r="A19" s="34" t="s">
        <v>12</v>
      </c>
      <c r="B19" s="2">
        <v>0</v>
      </c>
      <c r="C19" s="2">
        <v>0</v>
      </c>
      <c r="D19" s="2">
        <v>0</v>
      </c>
      <c r="E19" s="2">
        <v>1062995</v>
      </c>
      <c r="F19" s="2">
        <v>272915</v>
      </c>
      <c r="G19" s="2">
        <v>300</v>
      </c>
      <c r="H19" s="2">
        <v>0</v>
      </c>
      <c r="I19" s="2">
        <v>0</v>
      </c>
      <c r="J19" s="3">
        <f t="shared" si="1"/>
        <v>1336210</v>
      </c>
      <c r="L19" s="21"/>
      <c r="N19" s="19"/>
      <c r="O19" s="19"/>
    </row>
    <row r="20" spans="1:15" ht="15.95" customHeight="1" x14ac:dyDescent="0.2">
      <c r="A20" s="34" t="s">
        <v>16</v>
      </c>
      <c r="B20" s="2">
        <v>78215</v>
      </c>
      <c r="C20" s="2">
        <v>201125</v>
      </c>
      <c r="D20" s="2">
        <v>33301</v>
      </c>
      <c r="E20" s="2">
        <v>21221</v>
      </c>
      <c r="F20" s="2">
        <v>297146</v>
      </c>
      <c r="G20" s="2">
        <v>30577</v>
      </c>
      <c r="H20" s="2">
        <v>6543</v>
      </c>
      <c r="I20" s="2">
        <v>50467</v>
      </c>
      <c r="J20" s="3">
        <f t="shared" si="1"/>
        <v>718595</v>
      </c>
      <c r="L20" s="21"/>
      <c r="N20" s="19"/>
      <c r="O20" s="19"/>
    </row>
    <row r="21" spans="1:15" ht="15.95" customHeight="1" x14ac:dyDescent="0.2">
      <c r="A21" s="34" t="s">
        <v>14</v>
      </c>
      <c r="B21" s="2">
        <v>734006</v>
      </c>
      <c r="C21" s="2">
        <v>284310</v>
      </c>
      <c r="D21" s="2">
        <v>412071</v>
      </c>
      <c r="E21" s="2">
        <v>1128203</v>
      </c>
      <c r="F21" s="2">
        <v>543502</v>
      </c>
      <c r="G21" s="2">
        <v>152414</v>
      </c>
      <c r="H21" s="2">
        <v>346556</v>
      </c>
      <c r="I21" s="2">
        <v>146827</v>
      </c>
      <c r="J21" s="3">
        <f t="shared" si="1"/>
        <v>3747889</v>
      </c>
      <c r="L21" s="21"/>
      <c r="N21" s="19"/>
      <c r="O21" s="19"/>
    </row>
    <row r="22" spans="1:15" ht="15.95" customHeight="1" x14ac:dyDescent="0.2">
      <c r="A22" s="34" t="s">
        <v>17</v>
      </c>
      <c r="B22" s="2">
        <v>138385</v>
      </c>
      <c r="C22" s="2">
        <v>12066</v>
      </c>
      <c r="D22" s="2">
        <v>194738</v>
      </c>
      <c r="E22" s="2">
        <v>182421</v>
      </c>
      <c r="F22" s="2">
        <v>108077</v>
      </c>
      <c r="G22" s="2">
        <v>41709</v>
      </c>
      <c r="H22" s="2">
        <v>87949</v>
      </c>
      <c r="I22" s="2">
        <v>18592</v>
      </c>
      <c r="J22" s="3">
        <f t="shared" si="1"/>
        <v>783937</v>
      </c>
      <c r="L22" s="21"/>
      <c r="N22" s="19"/>
      <c r="O22" s="19"/>
    </row>
    <row r="23" spans="1:15" ht="15.95" customHeight="1" x14ac:dyDescent="0.2">
      <c r="A23" s="34" t="s">
        <v>18</v>
      </c>
      <c r="B23" s="2">
        <v>5</v>
      </c>
      <c r="C23" s="2">
        <v>0</v>
      </c>
      <c r="D23" s="2">
        <v>0</v>
      </c>
      <c r="E23" s="2">
        <v>67195</v>
      </c>
      <c r="F23" s="2">
        <v>28463</v>
      </c>
      <c r="G23" s="2">
        <v>0</v>
      </c>
      <c r="H23" s="2">
        <v>0</v>
      </c>
      <c r="I23" s="2">
        <v>0</v>
      </c>
      <c r="J23" s="3">
        <f t="shared" si="1"/>
        <v>95663</v>
      </c>
      <c r="L23" s="21"/>
      <c r="N23" s="19"/>
      <c r="O23" s="19"/>
    </row>
    <row r="24" spans="1:15" ht="15.95" customHeight="1" x14ac:dyDescent="0.2">
      <c r="A24" s="34" t="s">
        <v>19</v>
      </c>
      <c r="B24" s="2">
        <v>190515</v>
      </c>
      <c r="C24" s="2">
        <v>115707</v>
      </c>
      <c r="D24" s="2">
        <v>84115</v>
      </c>
      <c r="E24" s="2">
        <v>135119</v>
      </c>
      <c r="F24" s="2">
        <v>167169</v>
      </c>
      <c r="G24" s="2">
        <v>83979</v>
      </c>
      <c r="H24" s="2">
        <v>45190</v>
      </c>
      <c r="I24" s="2">
        <v>101818</v>
      </c>
      <c r="J24" s="3">
        <f t="shared" si="1"/>
        <v>923612</v>
      </c>
      <c r="L24" s="21"/>
      <c r="N24" s="19"/>
      <c r="O24" s="19"/>
    </row>
    <row r="25" spans="1:15" ht="15.95" customHeight="1" x14ac:dyDescent="0.2">
      <c r="A25" s="34" t="s">
        <v>20</v>
      </c>
      <c r="B25" s="2">
        <v>68981</v>
      </c>
      <c r="C25" s="2">
        <v>5538</v>
      </c>
      <c r="D25" s="2">
        <v>69053</v>
      </c>
      <c r="E25" s="2">
        <v>173095</v>
      </c>
      <c r="F25" s="2">
        <v>108174</v>
      </c>
      <c r="G25" s="2">
        <v>45180</v>
      </c>
      <c r="H25" s="2">
        <v>49569</v>
      </c>
      <c r="I25" s="2">
        <v>6209</v>
      </c>
      <c r="J25" s="3">
        <f t="shared" si="1"/>
        <v>525799</v>
      </c>
      <c r="L25" s="21"/>
      <c r="N25" s="19"/>
      <c r="O25" s="19"/>
    </row>
    <row r="26" spans="1:15" ht="15.95" customHeight="1" x14ac:dyDescent="0.35">
      <c r="A26" s="34" t="s">
        <v>21</v>
      </c>
      <c r="B26" s="2">
        <v>16666</v>
      </c>
      <c r="C26" s="2">
        <v>0</v>
      </c>
      <c r="D26" s="2">
        <v>27620</v>
      </c>
      <c r="E26" s="2">
        <v>321827</v>
      </c>
      <c r="F26" s="2">
        <v>367824</v>
      </c>
      <c r="G26" s="2">
        <v>79035</v>
      </c>
      <c r="H26" s="2">
        <v>417572</v>
      </c>
      <c r="I26" s="2">
        <v>105</v>
      </c>
      <c r="J26" s="3">
        <f t="shared" si="1"/>
        <v>1230649</v>
      </c>
      <c r="L26" s="21"/>
      <c r="M26" s="18"/>
      <c r="N26" s="19"/>
      <c r="O26" s="19"/>
    </row>
    <row r="27" spans="1:15" ht="15.95" customHeight="1" x14ac:dyDescent="0.35">
      <c r="A27" s="34" t="s">
        <v>22</v>
      </c>
      <c r="B27" s="2">
        <v>4819</v>
      </c>
      <c r="C27" s="2">
        <v>3720</v>
      </c>
      <c r="D27" s="2">
        <v>9693</v>
      </c>
      <c r="E27" s="2">
        <v>49958</v>
      </c>
      <c r="F27" s="2">
        <v>88194</v>
      </c>
      <c r="G27" s="2">
        <v>457</v>
      </c>
      <c r="H27" s="2">
        <v>18079</v>
      </c>
      <c r="I27" s="2">
        <v>557</v>
      </c>
      <c r="J27" s="3">
        <f t="shared" si="1"/>
        <v>175477</v>
      </c>
      <c r="L27" s="21"/>
      <c r="M27" s="18"/>
      <c r="N27" s="19"/>
      <c r="O27" s="19"/>
    </row>
    <row r="28" spans="1:15" ht="15.95" customHeight="1" x14ac:dyDescent="0.35">
      <c r="A28" s="34" t="s">
        <v>30</v>
      </c>
      <c r="B28" s="2">
        <v>1209.6000000000001</v>
      </c>
      <c r="C28" s="2">
        <v>180.8</v>
      </c>
      <c r="D28" s="2">
        <v>62.400000000000006</v>
      </c>
      <c r="E28" s="2">
        <v>88424</v>
      </c>
      <c r="F28" s="2">
        <v>1056</v>
      </c>
      <c r="G28" s="2">
        <v>81.600000000000009</v>
      </c>
      <c r="H28" s="2">
        <v>409.6</v>
      </c>
      <c r="I28" s="2">
        <v>454.40000000000003</v>
      </c>
      <c r="J28" s="3">
        <f t="shared" si="1"/>
        <v>91878.400000000009</v>
      </c>
      <c r="L28" s="21"/>
      <c r="M28" s="18"/>
      <c r="N28" s="19"/>
      <c r="O28" s="19"/>
    </row>
    <row r="29" spans="1:15" ht="15.95" customHeight="1" x14ac:dyDescent="0.35">
      <c r="A29" s="34" t="s">
        <v>31</v>
      </c>
      <c r="B29" s="2">
        <v>0</v>
      </c>
      <c r="C29" s="2">
        <v>3675</v>
      </c>
      <c r="D29" s="2">
        <v>0</v>
      </c>
      <c r="E29" s="2">
        <v>705985</v>
      </c>
      <c r="F29" s="2">
        <v>332255</v>
      </c>
      <c r="G29" s="2">
        <v>16065</v>
      </c>
      <c r="H29" s="2">
        <v>3850</v>
      </c>
      <c r="I29" s="2">
        <v>4830</v>
      </c>
      <c r="J29" s="3">
        <f t="shared" si="1"/>
        <v>1066660</v>
      </c>
      <c r="L29" s="21"/>
      <c r="M29" s="18"/>
      <c r="N29" s="19"/>
      <c r="O29" s="19"/>
    </row>
    <row r="30" spans="1:15" ht="15.95" customHeight="1" x14ac:dyDescent="0.35">
      <c r="A30" s="34" t="s">
        <v>32</v>
      </c>
      <c r="B30" s="2">
        <v>0</v>
      </c>
      <c r="C30" s="2">
        <v>0</v>
      </c>
      <c r="D30" s="2">
        <v>20640</v>
      </c>
      <c r="E30" s="2">
        <v>3379335</v>
      </c>
      <c r="F30" s="2">
        <v>335160</v>
      </c>
      <c r="G30" s="2">
        <v>52875</v>
      </c>
      <c r="H30" s="2">
        <v>43455</v>
      </c>
      <c r="I30" s="2">
        <v>8535</v>
      </c>
      <c r="J30" s="3">
        <f t="shared" si="1"/>
        <v>3840000</v>
      </c>
      <c r="L30" s="21"/>
      <c r="M30" s="18"/>
      <c r="N30" s="19"/>
      <c r="O30" s="19"/>
    </row>
    <row r="31" spans="1:15" ht="15.95" customHeight="1" x14ac:dyDescent="0.35">
      <c r="A31" s="34" t="s">
        <v>33</v>
      </c>
      <c r="B31" s="2">
        <v>12666</v>
      </c>
      <c r="C31" s="2">
        <v>1819</v>
      </c>
      <c r="D31" s="2">
        <v>1137</v>
      </c>
      <c r="E31" s="2">
        <v>112578</v>
      </c>
      <c r="F31" s="2">
        <v>217870</v>
      </c>
      <c r="G31" s="2">
        <v>28870</v>
      </c>
      <c r="H31" s="2">
        <v>28849</v>
      </c>
      <c r="I31" s="2">
        <v>1969</v>
      </c>
      <c r="J31" s="3">
        <f t="shared" si="1"/>
        <v>405758</v>
      </c>
      <c r="L31" s="21"/>
      <c r="M31" s="18"/>
      <c r="N31" s="19"/>
      <c r="O31" s="19"/>
    </row>
    <row r="32" spans="1:15" ht="15.95" customHeight="1" x14ac:dyDescent="0.35">
      <c r="A32" s="34" t="s">
        <v>83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5300000</v>
      </c>
      <c r="I32" s="2">
        <v>0</v>
      </c>
      <c r="J32" s="3">
        <f t="shared" si="1"/>
        <v>5300000</v>
      </c>
      <c r="L32" s="21"/>
      <c r="M32" s="18"/>
      <c r="N32" s="19"/>
      <c r="O32" s="19"/>
    </row>
    <row r="33" spans="1:15" ht="15.95" customHeight="1" x14ac:dyDescent="0.35">
      <c r="A33" s="34" t="s">
        <v>23</v>
      </c>
      <c r="B33" s="2">
        <v>0</v>
      </c>
      <c r="C33" s="2">
        <v>118</v>
      </c>
      <c r="D33" s="2">
        <v>222</v>
      </c>
      <c r="E33" s="2">
        <v>742675</v>
      </c>
      <c r="F33" s="2">
        <v>297228</v>
      </c>
      <c r="G33" s="2">
        <v>36920</v>
      </c>
      <c r="H33" s="2">
        <v>79</v>
      </c>
      <c r="I33" s="2">
        <v>1</v>
      </c>
      <c r="J33" s="3">
        <f t="shared" si="1"/>
        <v>1077243</v>
      </c>
      <c r="L33" s="21"/>
      <c r="M33" s="18"/>
      <c r="N33" s="19"/>
      <c r="O33" s="19"/>
    </row>
    <row r="34" spans="1:15" ht="15.95" customHeight="1" x14ac:dyDescent="0.35">
      <c r="A34" s="34" t="s">
        <v>34</v>
      </c>
      <c r="B34" s="2">
        <v>0</v>
      </c>
      <c r="C34" s="2">
        <v>19</v>
      </c>
      <c r="D34" s="2">
        <v>125</v>
      </c>
      <c r="E34" s="2">
        <v>132985</v>
      </c>
      <c r="F34" s="2">
        <v>5460</v>
      </c>
      <c r="G34" s="2">
        <v>1972</v>
      </c>
      <c r="H34" s="2">
        <v>3000</v>
      </c>
      <c r="I34" s="2">
        <v>116</v>
      </c>
      <c r="J34" s="3">
        <f t="shared" si="1"/>
        <v>143677</v>
      </c>
      <c r="L34" s="21"/>
      <c r="M34" s="18"/>
      <c r="N34" s="19"/>
      <c r="O34" s="19"/>
    </row>
    <row r="35" spans="1:15" ht="15.95" customHeight="1" x14ac:dyDescent="0.35">
      <c r="A35" s="34" t="s">
        <v>35</v>
      </c>
      <c r="B35" s="2">
        <v>978</v>
      </c>
      <c r="C35" s="2">
        <v>0</v>
      </c>
      <c r="D35" s="2">
        <v>10</v>
      </c>
      <c r="E35" s="2">
        <v>9556</v>
      </c>
      <c r="F35" s="2">
        <v>0</v>
      </c>
      <c r="G35" s="2">
        <v>12</v>
      </c>
      <c r="H35" s="2">
        <v>0</v>
      </c>
      <c r="I35" s="2">
        <v>0</v>
      </c>
      <c r="J35" s="3">
        <f t="shared" si="1"/>
        <v>10556</v>
      </c>
      <c r="L35" s="21"/>
      <c r="M35" s="18"/>
      <c r="N35" s="19"/>
      <c r="O35" s="19"/>
    </row>
    <row r="36" spans="1:15" ht="15.95" customHeight="1" x14ac:dyDescent="0.35">
      <c r="A36" s="34" t="s">
        <v>36</v>
      </c>
      <c r="B36" s="2">
        <v>196</v>
      </c>
      <c r="C36" s="2">
        <v>0</v>
      </c>
      <c r="D36" s="2">
        <v>0</v>
      </c>
      <c r="E36" s="2">
        <v>50230</v>
      </c>
      <c r="F36" s="2">
        <v>0</v>
      </c>
      <c r="G36" s="2">
        <v>0</v>
      </c>
      <c r="H36" s="2">
        <v>0</v>
      </c>
      <c r="I36" s="2">
        <v>0</v>
      </c>
      <c r="J36" s="3">
        <f t="shared" si="1"/>
        <v>50426</v>
      </c>
      <c r="L36" s="21"/>
      <c r="M36" s="18"/>
      <c r="N36" s="19"/>
      <c r="O36" s="19"/>
    </row>
    <row r="37" spans="1:15" ht="15.95" customHeight="1" x14ac:dyDescent="0.35">
      <c r="A37" s="34" t="s">
        <v>37</v>
      </c>
      <c r="B37" s="2">
        <v>0</v>
      </c>
      <c r="C37" s="2">
        <v>0</v>
      </c>
      <c r="D37" s="2">
        <v>0</v>
      </c>
      <c r="E37" s="2">
        <v>41794</v>
      </c>
      <c r="F37" s="2">
        <v>0</v>
      </c>
      <c r="G37" s="2">
        <v>0</v>
      </c>
      <c r="H37" s="2">
        <v>0</v>
      </c>
      <c r="I37" s="2">
        <v>0</v>
      </c>
      <c r="J37" s="3">
        <f t="shared" si="1"/>
        <v>41794</v>
      </c>
      <c r="L37" s="21"/>
      <c r="M37" s="18"/>
      <c r="N37" s="19"/>
      <c r="O37" s="19"/>
    </row>
    <row r="38" spans="1:15" ht="15.95" customHeight="1" x14ac:dyDescent="0.35">
      <c r="A38" s="34" t="s">
        <v>38</v>
      </c>
      <c r="B38" s="2">
        <v>28079</v>
      </c>
      <c r="C38" s="2">
        <v>6287</v>
      </c>
      <c r="D38" s="2">
        <v>6906</v>
      </c>
      <c r="E38" s="2">
        <v>4824</v>
      </c>
      <c r="F38" s="2">
        <v>15877</v>
      </c>
      <c r="G38" s="2">
        <v>18</v>
      </c>
      <c r="H38" s="2">
        <v>9869</v>
      </c>
      <c r="I38" s="2">
        <v>21175</v>
      </c>
      <c r="J38" s="3">
        <f t="shared" si="1"/>
        <v>93035</v>
      </c>
      <c r="L38" s="21"/>
      <c r="M38" s="18"/>
      <c r="N38" s="19"/>
      <c r="O38" s="19"/>
    </row>
    <row r="39" spans="1:15" ht="15.95" customHeight="1" x14ac:dyDescent="0.35">
      <c r="A39" s="34" t="s">
        <v>39</v>
      </c>
      <c r="B39" s="2">
        <v>0</v>
      </c>
      <c r="C39" s="2">
        <v>4888</v>
      </c>
      <c r="D39" s="2">
        <v>2</v>
      </c>
      <c r="E39" s="2">
        <v>47387</v>
      </c>
      <c r="F39" s="2">
        <v>8605</v>
      </c>
      <c r="G39" s="2">
        <v>0</v>
      </c>
      <c r="H39" s="2">
        <v>0</v>
      </c>
      <c r="I39" s="2">
        <v>0</v>
      </c>
      <c r="J39" s="3">
        <f t="shared" si="1"/>
        <v>60882</v>
      </c>
      <c r="L39" s="21"/>
      <c r="M39" s="18"/>
      <c r="N39" s="19"/>
      <c r="O39" s="19"/>
    </row>
    <row r="40" spans="1:15" ht="15.95" customHeight="1" x14ac:dyDescent="0.35">
      <c r="A40" s="34" t="s">
        <v>40</v>
      </c>
      <c r="B40" s="2">
        <v>8632</v>
      </c>
      <c r="C40" s="2">
        <v>80</v>
      </c>
      <c r="D40" s="2">
        <v>70</v>
      </c>
      <c r="E40" s="2">
        <v>67233</v>
      </c>
      <c r="F40" s="2">
        <v>0</v>
      </c>
      <c r="G40" s="2">
        <v>0</v>
      </c>
      <c r="H40" s="2">
        <v>3287</v>
      </c>
      <c r="I40" s="2">
        <v>0</v>
      </c>
      <c r="J40" s="3">
        <f t="shared" si="1"/>
        <v>79302</v>
      </c>
      <c r="L40" s="21"/>
      <c r="M40" s="18"/>
      <c r="N40" s="19"/>
      <c r="O40" s="19"/>
    </row>
    <row r="41" spans="1:15" ht="15.95" customHeight="1" x14ac:dyDescent="0.35">
      <c r="A41" s="34" t="s">
        <v>41</v>
      </c>
      <c r="B41" s="2">
        <v>6425</v>
      </c>
      <c r="C41" s="2">
        <v>60</v>
      </c>
      <c r="D41" s="2">
        <v>18649</v>
      </c>
      <c r="E41" s="2">
        <v>16380</v>
      </c>
      <c r="F41" s="2">
        <v>0</v>
      </c>
      <c r="G41" s="2">
        <v>421</v>
      </c>
      <c r="H41" s="2">
        <v>414</v>
      </c>
      <c r="I41" s="2">
        <v>0</v>
      </c>
      <c r="J41" s="3">
        <f t="shared" si="1"/>
        <v>42349</v>
      </c>
      <c r="L41" s="21"/>
      <c r="M41" s="18"/>
      <c r="N41" s="19"/>
      <c r="O41" s="19"/>
    </row>
    <row r="42" spans="1:15" ht="15.95" customHeight="1" x14ac:dyDescent="0.35">
      <c r="A42" s="34" t="s">
        <v>42</v>
      </c>
      <c r="B42" s="2">
        <v>4619760</v>
      </c>
      <c r="C42" s="2">
        <v>82620</v>
      </c>
      <c r="D42" s="2">
        <v>58896</v>
      </c>
      <c r="E42" s="2">
        <v>171564</v>
      </c>
      <c r="F42" s="2">
        <v>950616</v>
      </c>
      <c r="G42" s="2">
        <v>1142568</v>
      </c>
      <c r="H42" s="2">
        <v>368952</v>
      </c>
      <c r="I42" s="2">
        <v>277332</v>
      </c>
      <c r="J42" s="3">
        <f t="shared" si="1"/>
        <v>7672308</v>
      </c>
      <c r="L42" s="21"/>
      <c r="M42" s="18"/>
      <c r="N42" s="19"/>
      <c r="O42" s="19"/>
    </row>
    <row r="43" spans="1:15" ht="15.95" customHeight="1" x14ac:dyDescent="0.35">
      <c r="A43" s="34" t="s">
        <v>43</v>
      </c>
      <c r="B43" s="2">
        <v>13803</v>
      </c>
      <c r="C43" s="2">
        <v>18738</v>
      </c>
      <c r="D43" s="2">
        <v>7953</v>
      </c>
      <c r="E43" s="2">
        <v>8460</v>
      </c>
      <c r="F43" s="2">
        <v>276810</v>
      </c>
      <c r="G43" s="2">
        <v>3012</v>
      </c>
      <c r="H43" s="2">
        <v>0</v>
      </c>
      <c r="I43" s="2">
        <v>569298</v>
      </c>
      <c r="J43" s="3">
        <f t="shared" si="1"/>
        <v>898074</v>
      </c>
      <c r="L43" s="21"/>
      <c r="M43" s="18"/>
      <c r="N43" s="19"/>
      <c r="O43" s="19"/>
    </row>
    <row r="44" spans="1:15" ht="15.95" customHeight="1" x14ac:dyDescent="0.35">
      <c r="A44" s="34" t="s">
        <v>44</v>
      </c>
      <c r="B44" s="2">
        <v>458100</v>
      </c>
      <c r="C44" s="2">
        <v>1407060</v>
      </c>
      <c r="D44" s="2">
        <v>3391140</v>
      </c>
      <c r="E44" s="2">
        <v>3067980</v>
      </c>
      <c r="F44" s="2">
        <v>1383960</v>
      </c>
      <c r="G44" s="2">
        <v>652500</v>
      </c>
      <c r="H44" s="2">
        <v>386640</v>
      </c>
      <c r="I44" s="2">
        <v>734820</v>
      </c>
      <c r="J44" s="3">
        <f t="shared" si="1"/>
        <v>11482200</v>
      </c>
      <c r="L44" s="21"/>
      <c r="M44" s="18"/>
      <c r="N44" s="19"/>
      <c r="O44" s="19"/>
    </row>
    <row r="45" spans="1:15" ht="15.95" customHeight="1" x14ac:dyDescent="0.35">
      <c r="A45" s="34" t="s">
        <v>45</v>
      </c>
      <c r="B45" s="2">
        <v>40145</v>
      </c>
      <c r="C45" s="2">
        <v>0</v>
      </c>
      <c r="D45" s="2">
        <v>187775</v>
      </c>
      <c r="E45" s="2">
        <v>0</v>
      </c>
      <c r="F45" s="2">
        <v>0</v>
      </c>
      <c r="G45" s="2">
        <v>143185</v>
      </c>
      <c r="H45" s="2">
        <v>183050</v>
      </c>
      <c r="I45" s="2">
        <v>49105</v>
      </c>
      <c r="J45" s="3">
        <f t="shared" si="1"/>
        <v>603260</v>
      </c>
      <c r="L45" s="21"/>
      <c r="M45" s="18"/>
      <c r="N45" s="19"/>
      <c r="O45" s="19"/>
    </row>
    <row r="46" spans="1:15" ht="15.95" customHeight="1" x14ac:dyDescent="0.35">
      <c r="A46" s="34" t="s">
        <v>46</v>
      </c>
      <c r="B46" s="2">
        <v>436335</v>
      </c>
      <c r="C46" s="2">
        <v>182870</v>
      </c>
      <c r="D46" s="2">
        <v>230</v>
      </c>
      <c r="E46" s="2">
        <v>6200</v>
      </c>
      <c r="F46" s="2">
        <v>1874890</v>
      </c>
      <c r="G46" s="2">
        <v>16775</v>
      </c>
      <c r="H46" s="2">
        <v>3355</v>
      </c>
      <c r="I46" s="2">
        <v>1247535</v>
      </c>
      <c r="J46" s="3">
        <f t="shared" si="1"/>
        <v>3768190</v>
      </c>
      <c r="L46" s="21"/>
      <c r="M46" s="18"/>
      <c r="N46" s="19"/>
      <c r="O46" s="19"/>
    </row>
    <row r="47" spans="1:15" ht="15.95" customHeight="1" x14ac:dyDescent="0.35">
      <c r="A47" s="34" t="s">
        <v>47</v>
      </c>
      <c r="B47" s="2">
        <v>201250</v>
      </c>
      <c r="C47" s="2">
        <v>2064250</v>
      </c>
      <c r="D47" s="2">
        <v>5250</v>
      </c>
      <c r="E47" s="2">
        <v>172000</v>
      </c>
      <c r="F47" s="2">
        <v>7375150</v>
      </c>
      <c r="G47" s="2">
        <v>0</v>
      </c>
      <c r="H47" s="2">
        <v>0</v>
      </c>
      <c r="I47" s="2">
        <v>46200</v>
      </c>
      <c r="J47" s="3">
        <f t="shared" si="1"/>
        <v>9864100</v>
      </c>
      <c r="L47" s="21"/>
      <c r="M47" s="18"/>
      <c r="N47" s="19"/>
      <c r="O47" s="19"/>
    </row>
    <row r="48" spans="1:15" ht="15.95" customHeight="1" x14ac:dyDescent="0.35">
      <c r="A48" s="34" t="s">
        <v>48</v>
      </c>
      <c r="B48" s="2">
        <v>142386.4</v>
      </c>
      <c r="C48" s="2">
        <v>13200.2</v>
      </c>
      <c r="D48" s="2">
        <v>36043.800000000003</v>
      </c>
      <c r="E48" s="2">
        <v>2463.5</v>
      </c>
      <c r="F48" s="2">
        <v>52390</v>
      </c>
      <c r="G48" s="2">
        <v>177151</v>
      </c>
      <c r="H48" s="2">
        <v>6480.5</v>
      </c>
      <c r="I48" s="2">
        <v>44566.6</v>
      </c>
      <c r="J48" s="3">
        <f t="shared" si="1"/>
        <v>474682</v>
      </c>
      <c r="L48" s="21"/>
      <c r="M48" s="18"/>
      <c r="N48" s="19"/>
      <c r="O48" s="19"/>
    </row>
    <row r="49" spans="1:30" ht="15.95" customHeight="1" x14ac:dyDescent="0.35">
      <c r="A49" s="34" t="s">
        <v>49</v>
      </c>
      <c r="B49" s="2">
        <v>61064</v>
      </c>
      <c r="C49" s="2">
        <v>1296</v>
      </c>
      <c r="D49" s="2">
        <v>0</v>
      </c>
      <c r="E49" s="2">
        <v>0</v>
      </c>
      <c r="F49" s="2">
        <v>88984</v>
      </c>
      <c r="G49" s="2">
        <v>42688</v>
      </c>
      <c r="H49" s="2">
        <v>96</v>
      </c>
      <c r="I49" s="2">
        <v>50408</v>
      </c>
      <c r="J49" s="3">
        <f t="shared" si="1"/>
        <v>244536</v>
      </c>
      <c r="L49" s="21"/>
      <c r="M49" s="18"/>
      <c r="N49" s="19"/>
      <c r="O49" s="19"/>
    </row>
    <row r="50" spans="1:30" ht="15.95" customHeight="1" x14ac:dyDescent="0.35">
      <c r="A50" s="34" t="s">
        <v>50</v>
      </c>
      <c r="B50" s="2">
        <v>171747.4</v>
      </c>
      <c r="C50" s="2">
        <v>1222</v>
      </c>
      <c r="D50" s="2">
        <v>0</v>
      </c>
      <c r="E50" s="2">
        <v>197.4</v>
      </c>
      <c r="F50" s="2">
        <v>48099.8</v>
      </c>
      <c r="G50" s="2">
        <v>23.5</v>
      </c>
      <c r="H50" s="2">
        <v>0</v>
      </c>
      <c r="I50" s="2">
        <v>149351.9</v>
      </c>
      <c r="J50" s="3">
        <f t="shared" si="1"/>
        <v>370642</v>
      </c>
      <c r="L50" s="21"/>
      <c r="M50" s="18"/>
      <c r="N50" s="19"/>
      <c r="O50" s="19"/>
    </row>
    <row r="51" spans="1:30" ht="15.95" customHeight="1" x14ac:dyDescent="0.35">
      <c r="A51" s="34" t="s">
        <v>51</v>
      </c>
      <c r="B51" s="2">
        <v>1488594.5999999999</v>
      </c>
      <c r="C51" s="2">
        <v>392859.6</v>
      </c>
      <c r="D51" s="2">
        <v>15819040.199999999</v>
      </c>
      <c r="E51" s="2">
        <v>186033.6</v>
      </c>
      <c r="F51" s="2">
        <v>283952.39999999997</v>
      </c>
      <c r="G51" s="2">
        <v>2269609.7999999998</v>
      </c>
      <c r="H51" s="2">
        <v>587621.4</v>
      </c>
      <c r="I51" s="2">
        <v>325006.2</v>
      </c>
      <c r="J51" s="3">
        <f>SUM(B51:I51)</f>
        <v>21352717.799999997</v>
      </c>
      <c r="L51" s="21"/>
      <c r="M51" s="18"/>
      <c r="N51" s="19"/>
      <c r="O51" s="19"/>
    </row>
    <row r="52" spans="1:30" ht="15.95" customHeight="1" x14ac:dyDescent="0.35">
      <c r="A52" s="34" t="s">
        <v>52</v>
      </c>
      <c r="B52" s="2">
        <v>4136496.5049977172</v>
      </c>
      <c r="C52" s="2">
        <v>2476610.150363042</v>
      </c>
      <c r="D52" s="2">
        <v>1952693.948899925</v>
      </c>
      <c r="E52" s="2">
        <v>2670887.2376686432</v>
      </c>
      <c r="F52" s="2">
        <v>738270.01106566167</v>
      </c>
      <c r="G52" s="2">
        <v>3857796.4161491198</v>
      </c>
      <c r="H52" s="2">
        <v>692804.90281005634</v>
      </c>
      <c r="I52" s="2">
        <v>815929.60807476647</v>
      </c>
      <c r="J52" s="3">
        <f>SUM(B52:I52)</f>
        <v>17341488.780028932</v>
      </c>
      <c r="L52" s="21"/>
      <c r="M52" s="18"/>
      <c r="N52" s="19"/>
      <c r="O52" s="19"/>
    </row>
    <row r="53" spans="1:30" ht="15.95" customHeight="1" thickBot="1" x14ac:dyDescent="0.4">
      <c r="A53" s="29" t="s">
        <v>8</v>
      </c>
      <c r="B53" s="27">
        <f t="shared" ref="B53:J53" si="2">SUM(B8:B52)</f>
        <v>13531807.504997717</v>
      </c>
      <c r="C53" s="27">
        <f t="shared" si="2"/>
        <v>14330030.750363041</v>
      </c>
      <c r="D53" s="27">
        <f t="shared" si="2"/>
        <v>25844149.348899923</v>
      </c>
      <c r="E53" s="27">
        <f t="shared" si="2"/>
        <v>17193888.737668645</v>
      </c>
      <c r="F53" s="27">
        <f t="shared" si="2"/>
        <v>17152397.211065661</v>
      </c>
      <c r="G53" s="27">
        <f t="shared" si="2"/>
        <v>9604711.3161491193</v>
      </c>
      <c r="H53" s="27">
        <f t="shared" si="2"/>
        <v>10710380.402810056</v>
      </c>
      <c r="I53" s="27">
        <f t="shared" si="2"/>
        <v>5926053.7080747671</v>
      </c>
      <c r="J53" s="28">
        <f t="shared" si="2"/>
        <v>114293418.98002893</v>
      </c>
      <c r="L53" s="21"/>
      <c r="M53" s="18"/>
      <c r="N53" s="19"/>
      <c r="O53" s="19"/>
    </row>
    <row r="54" spans="1:30" s="41" customFormat="1" ht="11.25" x14ac:dyDescent="0.2">
      <c r="A54" s="41" t="s">
        <v>89</v>
      </c>
      <c r="L54" s="42"/>
      <c r="O54" s="43"/>
      <c r="AB54" s="43"/>
      <c r="AC54" s="43"/>
      <c r="AD54" s="43"/>
    </row>
    <row r="55" spans="1:30" s="41" customFormat="1" ht="11.25" x14ac:dyDescent="0.2">
      <c r="A55" s="41" t="s">
        <v>90</v>
      </c>
      <c r="L55" s="42"/>
      <c r="O55" s="43"/>
      <c r="AB55" s="43"/>
      <c r="AC55" s="43"/>
      <c r="AD55" s="43"/>
    </row>
    <row r="56" spans="1:30" s="41" customFormat="1" ht="12" customHeight="1" x14ac:dyDescent="0.2">
      <c r="A56" s="41" t="s">
        <v>91</v>
      </c>
      <c r="L56" s="42"/>
      <c r="O56" s="43"/>
      <c r="AB56" s="43"/>
      <c r="AC56" s="43"/>
      <c r="AD56" s="43"/>
    </row>
    <row r="57" spans="1:30" s="41" customFormat="1" ht="12.75" customHeight="1" x14ac:dyDescent="0.2">
      <c r="A57" s="41" t="s">
        <v>92</v>
      </c>
      <c r="L57" s="42"/>
      <c r="O57" s="43"/>
      <c r="AB57" s="43"/>
      <c r="AC57" s="43"/>
      <c r="AD57" s="43"/>
    </row>
    <row r="58" spans="1:30" s="7" customFormat="1" x14ac:dyDescent="0.2">
      <c r="K58" s="20"/>
      <c r="L58" s="20"/>
    </row>
    <row r="59" spans="1:30" x14ac:dyDescent="0.2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30" x14ac:dyDescent="0.2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30" x14ac:dyDescent="0.2">
      <c r="A61" s="7"/>
      <c r="B61" s="24"/>
      <c r="C61" s="24"/>
      <c r="D61" s="24"/>
      <c r="E61" s="24"/>
      <c r="F61" s="24"/>
      <c r="G61" s="24"/>
      <c r="H61" s="24"/>
      <c r="I61" s="24"/>
      <c r="J61" s="24"/>
    </row>
    <row r="62" spans="1:30" x14ac:dyDescent="0.2">
      <c r="A62" s="7"/>
      <c r="B62" s="7"/>
      <c r="C62" s="7"/>
      <c r="D62" s="7"/>
      <c r="E62" s="7"/>
      <c r="F62" s="7"/>
      <c r="G62" s="7"/>
      <c r="H62" s="7"/>
      <c r="I62" s="7"/>
      <c r="J62" s="7"/>
    </row>
    <row r="63" spans="1:30" x14ac:dyDescent="0.2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30" x14ac:dyDescent="0.2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2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2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">
      <c r="A74" s="7"/>
      <c r="B74" s="7"/>
      <c r="C74" s="7"/>
      <c r="D74" s="7"/>
      <c r="E74" s="7"/>
      <c r="F74" s="7"/>
      <c r="G74" s="7"/>
      <c r="H74" s="7"/>
      <c r="I74" s="7"/>
      <c r="J74" s="7"/>
    </row>
    <row r="75" spans="1:10" x14ac:dyDescent="0.2">
      <c r="A75" s="7"/>
      <c r="B75" s="7"/>
      <c r="C75" s="7"/>
      <c r="D75" s="7"/>
      <c r="E75" s="7"/>
      <c r="F75" s="7"/>
      <c r="G75" s="7"/>
      <c r="H75" s="7"/>
      <c r="I75" s="7"/>
      <c r="J75" s="7"/>
    </row>
  </sheetData>
  <sheetProtection formatCells="0" formatColumns="0" formatRows="0" insertColumns="0" insertRows="0" insertHyperlinks="0" deleteColumns="0" deleteRows="0" sort="0" autoFilter="0" pivotTables="0"/>
  <mergeCells count="3">
    <mergeCell ref="A4:J4"/>
    <mergeCell ref="A5:J5"/>
    <mergeCell ref="D3:G3"/>
  </mergeCells>
  <pageMargins left="0.74803149606299213" right="0.74803149606299213" top="0.82677165354330717" bottom="0.78740157480314965" header="0" footer="0"/>
  <pageSetup scale="60" firstPageNumber="12" fitToHeight="0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86"/>
  <sheetViews>
    <sheetView workbookViewId="0">
      <selection activeCell="K4" sqref="K4"/>
    </sheetView>
  </sheetViews>
  <sheetFormatPr baseColWidth="10" defaultColWidth="17.7109375" defaultRowHeight="15.75" x14ac:dyDescent="0.25"/>
  <cols>
    <col min="1" max="10" width="15.7109375" style="59" customWidth="1"/>
    <col min="11" max="11" width="16.7109375" style="56" customWidth="1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L1" s="57"/>
    </row>
    <row r="2" spans="1:13" s="56" customFormat="1" x14ac:dyDescent="0.25">
      <c r="L2" s="57"/>
    </row>
    <row r="3" spans="1:13" s="56" customFormat="1" x14ac:dyDescent="0.25">
      <c r="A3" s="52"/>
      <c r="B3" s="53"/>
      <c r="C3" s="53"/>
      <c r="D3" s="53"/>
      <c r="E3" s="53"/>
      <c r="F3" s="53"/>
      <c r="G3" s="53"/>
      <c r="L3" s="57"/>
    </row>
    <row r="4" spans="1:13" s="56" customFormat="1" x14ac:dyDescent="0.25">
      <c r="L4" s="57"/>
    </row>
    <row r="5" spans="1:13" s="56" customFormat="1" x14ac:dyDescent="0.25">
      <c r="A5" s="78" t="s">
        <v>103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s="56" customFormat="1" ht="16.5" thickBot="1" x14ac:dyDescent="0.3">
      <c r="A6" s="78" t="s">
        <v>62</v>
      </c>
      <c r="B6" s="78"/>
      <c r="C6" s="78"/>
      <c r="D6" s="78"/>
      <c r="E6" s="78"/>
      <c r="F6" s="78"/>
      <c r="G6" s="78"/>
      <c r="H6" s="78"/>
      <c r="I6" s="78"/>
      <c r="J6" s="78"/>
      <c r="L6" s="57"/>
    </row>
    <row r="7" spans="1:13" ht="19.5" customHeight="1" x14ac:dyDescent="0.25">
      <c r="A7" s="49" t="s">
        <v>24</v>
      </c>
      <c r="B7" s="50" t="s">
        <v>0</v>
      </c>
      <c r="C7" s="50" t="s">
        <v>1</v>
      </c>
      <c r="D7" s="50" t="s">
        <v>2</v>
      </c>
      <c r="E7" s="50" t="s">
        <v>3</v>
      </c>
      <c r="F7" s="50" t="s">
        <v>4</v>
      </c>
      <c r="G7" s="50" t="s">
        <v>5</v>
      </c>
      <c r="H7" s="50" t="s">
        <v>6</v>
      </c>
      <c r="I7" s="50" t="s">
        <v>7</v>
      </c>
      <c r="J7" s="51" t="s">
        <v>8</v>
      </c>
    </row>
    <row r="8" spans="1:13" ht="20.100000000000001" customHeight="1" x14ac:dyDescent="0.25">
      <c r="A8" s="30" t="s">
        <v>82</v>
      </c>
      <c r="B8" s="60">
        <v>166869.57999225927</v>
      </c>
      <c r="C8" s="60">
        <v>7108619.9863398485</v>
      </c>
      <c r="D8" s="60">
        <v>3494048.5681442549</v>
      </c>
      <c r="E8" s="60">
        <v>2529499.5709445262</v>
      </c>
      <c r="F8" s="60">
        <v>193713.58382040603</v>
      </c>
      <c r="G8" s="60">
        <v>0</v>
      </c>
      <c r="H8" s="60">
        <v>647491.80299959704</v>
      </c>
      <c r="I8" s="60">
        <v>281275.90775910753</v>
      </c>
      <c r="J8" s="61">
        <f t="shared" ref="J8:J46" si="0">SUM(B8:I8)</f>
        <v>14421519</v>
      </c>
      <c r="K8" s="62"/>
      <c r="M8" s="62"/>
    </row>
    <row r="9" spans="1:13" ht="20.100000000000001" customHeight="1" x14ac:dyDescent="0.25">
      <c r="A9" s="30" t="s">
        <v>9</v>
      </c>
      <c r="B9" s="60">
        <v>106319.44364258062</v>
      </c>
      <c r="C9" s="60">
        <v>57672.337650928974</v>
      </c>
      <c r="D9" s="60">
        <v>132468.45026648563</v>
      </c>
      <c r="E9" s="60">
        <v>42805.644000103086</v>
      </c>
      <c r="F9" s="60">
        <v>83516.108360053549</v>
      </c>
      <c r="G9" s="60">
        <v>91285.475429443846</v>
      </c>
      <c r="H9" s="60">
        <v>653000.97925928514</v>
      </c>
      <c r="I9" s="60">
        <v>39401.561391119118</v>
      </c>
      <c r="J9" s="61">
        <f t="shared" si="0"/>
        <v>1206470</v>
      </c>
      <c r="K9" s="62"/>
      <c r="M9" s="62"/>
    </row>
    <row r="10" spans="1:13" ht="20.100000000000001" customHeight="1" x14ac:dyDescent="0.25">
      <c r="A10" s="30" t="s">
        <v>10</v>
      </c>
      <c r="B10" s="60">
        <v>0</v>
      </c>
      <c r="C10" s="60">
        <v>0</v>
      </c>
      <c r="D10" s="60">
        <v>448</v>
      </c>
      <c r="E10" s="60">
        <v>457.84790874524714</v>
      </c>
      <c r="F10" s="60">
        <v>0</v>
      </c>
      <c r="G10" s="60">
        <v>2411.8153713708634</v>
      </c>
      <c r="H10" s="60">
        <v>3778.3367198838901</v>
      </c>
      <c r="I10" s="60">
        <v>0</v>
      </c>
      <c r="J10" s="61">
        <f t="shared" si="0"/>
        <v>7096</v>
      </c>
      <c r="K10" s="62"/>
      <c r="M10" s="62"/>
    </row>
    <row r="11" spans="1:13" ht="20.100000000000001" customHeight="1" x14ac:dyDescent="0.25">
      <c r="A11" s="30" t="s">
        <v>25</v>
      </c>
      <c r="B11" s="60">
        <v>69905.935920595832</v>
      </c>
      <c r="C11" s="60">
        <v>6654730.8604176631</v>
      </c>
      <c r="D11" s="60">
        <v>216308.9913451561</v>
      </c>
      <c r="E11" s="60">
        <v>6284.760750547669</v>
      </c>
      <c r="F11" s="60">
        <v>760747.30431059247</v>
      </c>
      <c r="G11" s="60">
        <v>198051.32712057026</v>
      </c>
      <c r="H11" s="60">
        <v>363346.83626832993</v>
      </c>
      <c r="I11" s="60">
        <v>1294339.9838665433</v>
      </c>
      <c r="J11" s="61">
        <f t="shared" si="0"/>
        <v>9563716</v>
      </c>
      <c r="K11" s="62"/>
      <c r="M11" s="62"/>
    </row>
    <row r="12" spans="1:13" ht="20.100000000000001" customHeight="1" x14ac:dyDescent="0.25">
      <c r="A12" s="30" t="s">
        <v>11</v>
      </c>
      <c r="B12" s="60">
        <v>693.36702923246003</v>
      </c>
      <c r="C12" s="60">
        <v>2289.9755248374563</v>
      </c>
      <c r="D12" s="60">
        <v>21666.264128701172</v>
      </c>
      <c r="E12" s="60">
        <v>61.836921003324946</v>
      </c>
      <c r="F12" s="60">
        <v>0</v>
      </c>
      <c r="G12" s="60">
        <v>37.202770514369341</v>
      </c>
      <c r="H12" s="60">
        <v>105465.04461363974</v>
      </c>
      <c r="I12" s="60">
        <v>8664.3090120714714</v>
      </c>
      <c r="J12" s="61">
        <f t="shared" si="0"/>
        <v>138878</v>
      </c>
      <c r="K12" s="62"/>
      <c r="M12" s="62"/>
    </row>
    <row r="13" spans="1:13" ht="20.100000000000001" customHeight="1" x14ac:dyDescent="0.25">
      <c r="A13" s="30" t="s">
        <v>26</v>
      </c>
      <c r="B13" s="60">
        <v>11971.606549691989</v>
      </c>
      <c r="C13" s="60">
        <v>2593.4786550522472</v>
      </c>
      <c r="D13" s="60">
        <v>4620.0222667524722</v>
      </c>
      <c r="E13" s="60">
        <v>19729.554565776543</v>
      </c>
      <c r="F13" s="60">
        <v>30953.293401808434</v>
      </c>
      <c r="G13" s="60">
        <v>27249.885376891678</v>
      </c>
      <c r="H13" s="60">
        <v>337576.53740595467</v>
      </c>
      <c r="I13" s="60">
        <v>17024.621778071902</v>
      </c>
      <c r="J13" s="61">
        <f t="shared" si="0"/>
        <v>451718.99999999994</v>
      </c>
      <c r="K13" s="62"/>
      <c r="M13" s="62"/>
    </row>
    <row r="14" spans="1:13" ht="20.100000000000001" customHeight="1" x14ac:dyDescent="0.25">
      <c r="A14" s="30" t="s">
        <v>27</v>
      </c>
      <c r="B14" s="60">
        <v>1973.7792351280827</v>
      </c>
      <c r="C14" s="60">
        <v>1172.3691464776186</v>
      </c>
      <c r="D14" s="60">
        <v>6820.8298011070292</v>
      </c>
      <c r="E14" s="60">
        <v>1023.4875111021755</v>
      </c>
      <c r="F14" s="60">
        <v>4390.9812792045586</v>
      </c>
      <c r="G14" s="60">
        <v>76056.100905134343</v>
      </c>
      <c r="H14" s="60">
        <v>200579.70313042606</v>
      </c>
      <c r="I14" s="60">
        <v>85523.748991420143</v>
      </c>
      <c r="J14" s="61">
        <f t="shared" si="0"/>
        <v>377541</v>
      </c>
      <c r="K14" s="62"/>
      <c r="M14" s="62"/>
    </row>
    <row r="15" spans="1:13" ht="20.100000000000001" customHeight="1" x14ac:dyDescent="0.25">
      <c r="A15" s="30" t="s">
        <v>28</v>
      </c>
      <c r="B15" s="60">
        <v>3489.8682132639792</v>
      </c>
      <c r="C15" s="60">
        <v>0</v>
      </c>
      <c r="D15" s="60">
        <v>2754.8894587229997</v>
      </c>
      <c r="E15" s="60">
        <v>0</v>
      </c>
      <c r="F15" s="60">
        <v>148.82975861896949</v>
      </c>
      <c r="G15" s="60">
        <v>2357.2141547283986</v>
      </c>
      <c r="H15" s="60">
        <v>4412.5383825198978</v>
      </c>
      <c r="I15" s="60">
        <v>2718.6600321457558</v>
      </c>
      <c r="J15" s="61">
        <f t="shared" si="0"/>
        <v>15882</v>
      </c>
      <c r="K15" s="62"/>
      <c r="M15" s="62"/>
    </row>
    <row r="16" spans="1:13" ht="20.100000000000001" customHeight="1" x14ac:dyDescent="0.25">
      <c r="A16" s="30" t="s">
        <v>29</v>
      </c>
      <c r="B16" s="60">
        <v>6620.7800664448951</v>
      </c>
      <c r="C16" s="60">
        <v>6765.7125371679149</v>
      </c>
      <c r="D16" s="60">
        <v>18710.615765310136</v>
      </c>
      <c r="E16" s="60">
        <v>1240.7787873465631</v>
      </c>
      <c r="F16" s="60">
        <v>41027.141149023737</v>
      </c>
      <c r="G16" s="60">
        <v>123785.56422164384</v>
      </c>
      <c r="H16" s="60">
        <v>288046.57867655152</v>
      </c>
      <c r="I16" s="60">
        <v>4298.828796511345</v>
      </c>
      <c r="J16" s="61">
        <f t="shared" si="0"/>
        <v>490495.99999999994</v>
      </c>
      <c r="K16" s="62"/>
      <c r="M16" s="62"/>
    </row>
    <row r="17" spans="1:13" ht="20.100000000000001" customHeight="1" x14ac:dyDescent="0.25">
      <c r="A17" s="30" t="s">
        <v>64</v>
      </c>
      <c r="B17" s="60">
        <v>110323.2521264289</v>
      </c>
      <c r="C17" s="60">
        <v>0</v>
      </c>
      <c r="D17" s="60">
        <v>158.41218016633556</v>
      </c>
      <c r="E17" s="60">
        <v>19315.228352782866</v>
      </c>
      <c r="F17" s="60">
        <v>0</v>
      </c>
      <c r="G17" s="60">
        <v>0</v>
      </c>
      <c r="H17" s="60">
        <v>1473.1073406218941</v>
      </c>
      <c r="I17" s="60">
        <v>0</v>
      </c>
      <c r="J17" s="61">
        <f t="shared" si="0"/>
        <v>131270</v>
      </c>
      <c r="K17" s="62"/>
      <c r="M17" s="62"/>
    </row>
    <row r="18" spans="1:13" ht="20.100000000000001" customHeight="1" x14ac:dyDescent="0.25">
      <c r="A18" s="30" t="s">
        <v>13</v>
      </c>
      <c r="B18" s="60">
        <v>237466.93383069738</v>
      </c>
      <c r="C18" s="60">
        <v>203414.40736762015</v>
      </c>
      <c r="D18" s="60">
        <v>11344.141785023477</v>
      </c>
      <c r="E18" s="60">
        <v>276625.83695894864</v>
      </c>
      <c r="F18" s="60">
        <v>51198.872664682436</v>
      </c>
      <c r="G18" s="60">
        <v>60503.065015801396</v>
      </c>
      <c r="H18" s="60">
        <v>387885.50976413809</v>
      </c>
      <c r="I18" s="60">
        <v>54786.232613088425</v>
      </c>
      <c r="J18" s="61">
        <f t="shared" si="0"/>
        <v>1283225</v>
      </c>
      <c r="K18" s="62"/>
      <c r="M18" s="62"/>
    </row>
    <row r="19" spans="1:13" ht="20.100000000000001" customHeight="1" x14ac:dyDescent="0.25">
      <c r="A19" s="30" t="s">
        <v>15</v>
      </c>
      <c r="B19" s="60">
        <v>6696.0398900541832</v>
      </c>
      <c r="C19" s="60">
        <v>116674.04362225978</v>
      </c>
      <c r="D19" s="60">
        <v>2772.2455219054546</v>
      </c>
      <c r="E19" s="60">
        <v>17044.283715066056</v>
      </c>
      <c r="F19" s="60">
        <v>141736.42227006663</v>
      </c>
      <c r="G19" s="60">
        <v>90057.073684168485</v>
      </c>
      <c r="H19" s="60">
        <v>86.936823171206854</v>
      </c>
      <c r="I19" s="60">
        <v>320243.95447330829</v>
      </c>
      <c r="J19" s="61">
        <f t="shared" si="0"/>
        <v>695311.00000000012</v>
      </c>
      <c r="K19" s="62"/>
      <c r="M19" s="62"/>
    </row>
    <row r="20" spans="1:13" ht="20.100000000000001" customHeight="1" x14ac:dyDescent="0.25">
      <c r="A20" s="30" t="s">
        <v>12</v>
      </c>
      <c r="B20" s="60">
        <v>0</v>
      </c>
      <c r="C20" s="60">
        <v>0</v>
      </c>
      <c r="D20" s="60">
        <v>0</v>
      </c>
      <c r="E20" s="60">
        <v>1940263.757517461</v>
      </c>
      <c r="F20" s="60">
        <v>17079.812554516222</v>
      </c>
      <c r="G20" s="60">
        <v>16840.403900548154</v>
      </c>
      <c r="H20" s="60">
        <v>27632.026027474752</v>
      </c>
      <c r="I20" s="60">
        <v>0</v>
      </c>
      <c r="J20" s="61">
        <f t="shared" si="0"/>
        <v>2001816</v>
      </c>
      <c r="K20" s="62"/>
      <c r="M20" s="62"/>
    </row>
    <row r="21" spans="1:13" ht="20.100000000000001" customHeight="1" x14ac:dyDescent="0.25">
      <c r="A21" s="30" t="s">
        <v>16</v>
      </c>
      <c r="B21" s="60">
        <v>41867.993687647555</v>
      </c>
      <c r="C21" s="60">
        <v>296272.43239527545</v>
      </c>
      <c r="D21" s="60">
        <v>7243.2210845379732</v>
      </c>
      <c r="E21" s="60">
        <v>59953.613229001981</v>
      </c>
      <c r="F21" s="60">
        <v>117700.00071150441</v>
      </c>
      <c r="G21" s="60">
        <v>132936.43766692549</v>
      </c>
      <c r="H21" s="60">
        <v>2257.6420359522185</v>
      </c>
      <c r="I21" s="60">
        <v>139138.65918915489</v>
      </c>
      <c r="J21" s="61">
        <f t="shared" si="0"/>
        <v>797369.99999999988</v>
      </c>
      <c r="K21" s="62"/>
      <c r="M21" s="62"/>
    </row>
    <row r="22" spans="1:13" ht="20.100000000000001" customHeight="1" x14ac:dyDescent="0.25">
      <c r="A22" s="30" t="s">
        <v>14</v>
      </c>
      <c r="B22" s="60">
        <v>946030.05158660002</v>
      </c>
      <c r="C22" s="60">
        <v>482814.85634624306</v>
      </c>
      <c r="D22" s="60">
        <v>454773.16804419173</v>
      </c>
      <c r="E22" s="60">
        <v>961528.7993710842</v>
      </c>
      <c r="F22" s="60">
        <v>242557.55243557939</v>
      </c>
      <c r="G22" s="60">
        <v>126718.9501418182</v>
      </c>
      <c r="H22" s="60">
        <v>265331.0360186281</v>
      </c>
      <c r="I22" s="60">
        <v>222634.58605585535</v>
      </c>
      <c r="J22" s="61">
        <f t="shared" si="0"/>
        <v>3702389</v>
      </c>
      <c r="K22" s="62"/>
      <c r="M22" s="62"/>
    </row>
    <row r="23" spans="1:13" ht="20.100000000000001" customHeight="1" x14ac:dyDescent="0.25">
      <c r="A23" s="30" t="s">
        <v>65</v>
      </c>
      <c r="B23" s="60">
        <v>0</v>
      </c>
      <c r="C23" s="60">
        <v>5514.2268418079784</v>
      </c>
      <c r="D23" s="60">
        <v>21.951429455730636</v>
      </c>
      <c r="E23" s="60">
        <v>42.780536246276071</v>
      </c>
      <c r="F23" s="60">
        <v>2994.5136798209733</v>
      </c>
      <c r="G23" s="60">
        <v>1673.0431034139597</v>
      </c>
      <c r="H23" s="60">
        <v>0</v>
      </c>
      <c r="I23" s="60">
        <v>7255.4844092550811</v>
      </c>
      <c r="J23" s="61">
        <f t="shared" si="0"/>
        <v>17502</v>
      </c>
      <c r="K23" s="62"/>
      <c r="M23" s="62"/>
    </row>
    <row r="24" spans="1:13" ht="20.100000000000001" customHeight="1" x14ac:dyDescent="0.25">
      <c r="A24" s="30" t="s">
        <v>17</v>
      </c>
      <c r="B24" s="60">
        <v>225340.52785174071</v>
      </c>
      <c r="C24" s="60">
        <v>73469.540581273264</v>
      </c>
      <c r="D24" s="60">
        <v>157138.27858170174</v>
      </c>
      <c r="E24" s="60">
        <v>117249.85888836024</v>
      </c>
      <c r="F24" s="60">
        <v>93282.18973761407</v>
      </c>
      <c r="G24" s="60">
        <v>72543.490466091724</v>
      </c>
      <c r="H24" s="60">
        <v>232048.91204164439</v>
      </c>
      <c r="I24" s="60">
        <v>53687.201851573933</v>
      </c>
      <c r="J24" s="61">
        <f t="shared" si="0"/>
        <v>1024760.0000000001</v>
      </c>
      <c r="K24" s="62"/>
      <c r="M24" s="62"/>
    </row>
    <row r="25" spans="1:13" ht="20.100000000000001" customHeight="1" x14ac:dyDescent="0.25">
      <c r="A25" s="30" t="s">
        <v>18</v>
      </c>
      <c r="B25" s="60">
        <v>0</v>
      </c>
      <c r="C25" s="60">
        <v>0</v>
      </c>
      <c r="D25" s="60">
        <v>0</v>
      </c>
      <c r="E25" s="60">
        <v>33143</v>
      </c>
      <c r="F25" s="60">
        <v>0</v>
      </c>
      <c r="G25" s="60">
        <v>0</v>
      </c>
      <c r="H25" s="60">
        <v>0</v>
      </c>
      <c r="I25" s="60">
        <v>0</v>
      </c>
      <c r="J25" s="61">
        <f t="shared" si="0"/>
        <v>33143</v>
      </c>
      <c r="K25" s="62"/>
      <c r="M25" s="62"/>
    </row>
    <row r="26" spans="1:13" ht="20.100000000000001" customHeight="1" x14ac:dyDescent="0.25">
      <c r="A26" s="30" t="s">
        <v>19</v>
      </c>
      <c r="B26" s="60">
        <v>47259.837172510837</v>
      </c>
      <c r="C26" s="60">
        <v>99665.385190410001</v>
      </c>
      <c r="D26" s="60">
        <v>23566.042717859706</v>
      </c>
      <c r="E26" s="60">
        <v>56800.794027354626</v>
      </c>
      <c r="F26" s="60">
        <v>181225.3539457244</v>
      </c>
      <c r="G26" s="60">
        <v>183855.79960417197</v>
      </c>
      <c r="H26" s="60">
        <v>141615.96543809364</v>
      </c>
      <c r="I26" s="60">
        <v>203702.82190387486</v>
      </c>
      <c r="J26" s="61">
        <f t="shared" si="0"/>
        <v>937692.00000000012</v>
      </c>
      <c r="K26" s="62"/>
      <c r="M26" s="62"/>
    </row>
    <row r="27" spans="1:13" ht="20.100000000000001" customHeight="1" x14ac:dyDescent="0.25">
      <c r="A27" s="30" t="s">
        <v>20</v>
      </c>
      <c r="B27" s="60">
        <v>53366.532262883702</v>
      </c>
      <c r="C27" s="60">
        <v>7048.8431325810907</v>
      </c>
      <c r="D27" s="60">
        <v>11157.309229284614</v>
      </c>
      <c r="E27" s="60">
        <v>73751.754903315858</v>
      </c>
      <c r="F27" s="60">
        <v>17650.538071564853</v>
      </c>
      <c r="G27" s="60">
        <v>196196.68340279433</v>
      </c>
      <c r="H27" s="60">
        <v>177051.94904260206</v>
      </c>
      <c r="I27" s="60">
        <v>6044.3899549735561</v>
      </c>
      <c r="J27" s="61">
        <f t="shared" si="0"/>
        <v>542268.00000000012</v>
      </c>
      <c r="K27" s="62"/>
      <c r="M27" s="62"/>
    </row>
    <row r="28" spans="1:13" ht="20.100000000000001" customHeight="1" x14ac:dyDescent="0.25">
      <c r="A28" s="30" t="s">
        <v>21</v>
      </c>
      <c r="B28" s="60">
        <v>201649.66781833896</v>
      </c>
      <c r="C28" s="60">
        <v>31.051046673379432</v>
      </c>
      <c r="D28" s="60">
        <v>63741.782104942664</v>
      </c>
      <c r="E28" s="60">
        <v>289185.91534683126</v>
      </c>
      <c r="F28" s="60">
        <v>175328.31017967084</v>
      </c>
      <c r="G28" s="60">
        <v>42573.666551500202</v>
      </c>
      <c r="H28" s="60">
        <v>805130.80166391574</v>
      </c>
      <c r="I28" s="60">
        <v>1208.8052881267831</v>
      </c>
      <c r="J28" s="61">
        <f t="shared" si="0"/>
        <v>1578849.9999999998</v>
      </c>
      <c r="K28" s="62"/>
      <c r="M28" s="62"/>
    </row>
    <row r="29" spans="1:13" ht="20.100000000000001" customHeight="1" x14ac:dyDescent="0.25">
      <c r="A29" s="30" t="s">
        <v>22</v>
      </c>
      <c r="B29" s="60">
        <v>16395.345168069558</v>
      </c>
      <c r="C29" s="60">
        <v>757.55387461923874</v>
      </c>
      <c r="D29" s="60">
        <v>1360.7359002475962</v>
      </c>
      <c r="E29" s="60">
        <v>94524.406259100986</v>
      </c>
      <c r="F29" s="60">
        <v>163469.50143144513</v>
      </c>
      <c r="G29" s="60">
        <v>15075.400171484282</v>
      </c>
      <c r="H29" s="60">
        <v>3852.0573720531384</v>
      </c>
      <c r="I29" s="60">
        <v>2281.9998229800053</v>
      </c>
      <c r="J29" s="61">
        <f t="shared" si="0"/>
        <v>297716.99999999994</v>
      </c>
      <c r="K29" s="62"/>
      <c r="M29" s="62"/>
    </row>
    <row r="30" spans="1:13" ht="20.100000000000001" customHeight="1" x14ac:dyDescent="0.25">
      <c r="A30" s="30" t="s">
        <v>30</v>
      </c>
      <c r="B30" s="60">
        <v>4816.0700436073485</v>
      </c>
      <c r="C30" s="60">
        <v>192.23394145956314</v>
      </c>
      <c r="D30" s="60">
        <v>3.1499534306116113</v>
      </c>
      <c r="E30" s="60">
        <v>126602.11917785507</v>
      </c>
      <c r="F30" s="60">
        <v>2689.0215008280775</v>
      </c>
      <c r="G30" s="60">
        <v>75.243428439164461</v>
      </c>
      <c r="H30" s="60">
        <v>465.84200786331076</v>
      </c>
      <c r="I30" s="60">
        <v>211.31994651686821</v>
      </c>
      <c r="J30" s="61">
        <f t="shared" si="0"/>
        <v>135055</v>
      </c>
      <c r="K30" s="62"/>
      <c r="M30" s="62"/>
    </row>
    <row r="31" spans="1:13" ht="20.100000000000001" customHeight="1" x14ac:dyDescent="0.25">
      <c r="A31" s="30" t="s">
        <v>31</v>
      </c>
      <c r="B31" s="60">
        <v>2176.3907699063852</v>
      </c>
      <c r="C31" s="60">
        <v>101.16847826086956</v>
      </c>
      <c r="D31" s="60">
        <v>0</v>
      </c>
      <c r="E31" s="60">
        <v>793203.73646822851</v>
      </c>
      <c r="F31" s="60">
        <v>131803.57998357687</v>
      </c>
      <c r="G31" s="60">
        <v>2023.3792325056434</v>
      </c>
      <c r="H31" s="60">
        <v>2481.0605200037799</v>
      </c>
      <c r="I31" s="60">
        <v>960.68454751790591</v>
      </c>
      <c r="J31" s="61">
        <f t="shared" si="0"/>
        <v>932750</v>
      </c>
      <c r="K31" s="62"/>
      <c r="M31" s="62"/>
    </row>
    <row r="32" spans="1:13" ht="20.100000000000001" customHeight="1" x14ac:dyDescent="0.25">
      <c r="A32" s="30" t="s">
        <v>32</v>
      </c>
      <c r="B32" s="60">
        <v>3690.7237256020958</v>
      </c>
      <c r="C32" s="60">
        <v>0</v>
      </c>
      <c r="D32" s="60">
        <v>0</v>
      </c>
      <c r="E32" s="60">
        <v>4299636.9776642025</v>
      </c>
      <c r="F32" s="60">
        <v>18101.115795451064</v>
      </c>
      <c r="G32" s="60">
        <v>13883.602457082914</v>
      </c>
      <c r="H32" s="60">
        <v>469.98949214877086</v>
      </c>
      <c r="I32" s="60">
        <v>11598.590865513255</v>
      </c>
      <c r="J32" s="61">
        <f t="shared" si="0"/>
        <v>4347381.0000000009</v>
      </c>
      <c r="K32" s="62"/>
      <c r="M32" s="62"/>
    </row>
    <row r="33" spans="1:13" ht="20.100000000000001" customHeight="1" x14ac:dyDescent="0.25">
      <c r="A33" s="30" t="s">
        <v>33</v>
      </c>
      <c r="B33" s="60">
        <v>3396.6054308380076</v>
      </c>
      <c r="C33" s="60">
        <v>444.76753078638143</v>
      </c>
      <c r="D33" s="60">
        <v>63516.577743419315</v>
      </c>
      <c r="E33" s="60">
        <v>618.18938764508243</v>
      </c>
      <c r="F33" s="60">
        <v>488017.07512721152</v>
      </c>
      <c r="G33" s="60">
        <v>4991.3425835297085</v>
      </c>
      <c r="H33" s="60">
        <v>21994.857403117447</v>
      </c>
      <c r="I33" s="60">
        <v>1411.5847934525882</v>
      </c>
      <c r="J33" s="61">
        <f t="shared" si="0"/>
        <v>584391</v>
      </c>
      <c r="K33" s="62"/>
      <c r="M33" s="62"/>
    </row>
    <row r="34" spans="1:13" ht="20.100000000000001" customHeight="1" x14ac:dyDescent="0.25">
      <c r="A34" s="30" t="s">
        <v>84</v>
      </c>
      <c r="B34" s="60">
        <v>104883.96568037881</v>
      </c>
      <c r="C34" s="60">
        <v>144.3744147560912</v>
      </c>
      <c r="D34" s="60">
        <v>12160.641046054139</v>
      </c>
      <c r="E34" s="60">
        <v>578348.80605014937</v>
      </c>
      <c r="F34" s="60">
        <v>1722016.4163956104</v>
      </c>
      <c r="G34" s="60">
        <v>0</v>
      </c>
      <c r="H34" s="60">
        <v>9241.5883624541457</v>
      </c>
      <c r="I34" s="60">
        <v>23504.208050596815</v>
      </c>
      <c r="J34" s="61">
        <f t="shared" si="0"/>
        <v>2450300</v>
      </c>
      <c r="K34" s="62"/>
      <c r="M34" s="62"/>
    </row>
    <row r="35" spans="1:13" ht="20.100000000000001" customHeight="1" x14ac:dyDescent="0.25">
      <c r="A35" s="30" t="s">
        <v>23</v>
      </c>
      <c r="B35" s="60">
        <v>0</v>
      </c>
      <c r="C35" s="60">
        <v>3.0824629480845824</v>
      </c>
      <c r="D35" s="60">
        <v>0</v>
      </c>
      <c r="E35" s="60">
        <v>1065653.5000146751</v>
      </c>
      <c r="F35" s="60">
        <v>13232.574713614042</v>
      </c>
      <c r="G35" s="60">
        <v>16146.461104636688</v>
      </c>
      <c r="H35" s="60">
        <v>6712.7124001703032</v>
      </c>
      <c r="I35" s="60">
        <v>17.669303955933902</v>
      </c>
      <c r="J35" s="61">
        <f t="shared" si="0"/>
        <v>1101766.0000000002</v>
      </c>
      <c r="K35" s="62"/>
      <c r="M35" s="62"/>
    </row>
    <row r="36" spans="1:13" ht="20.100000000000001" customHeight="1" x14ac:dyDescent="0.25">
      <c r="A36" s="30" t="s">
        <v>34</v>
      </c>
      <c r="B36" s="60">
        <v>12.741013168821926</v>
      </c>
      <c r="C36" s="60">
        <v>6.9604287497246897</v>
      </c>
      <c r="D36" s="60">
        <v>0</v>
      </c>
      <c r="E36" s="60">
        <v>203856.78038507237</v>
      </c>
      <c r="F36" s="60">
        <v>3080.1139844946324</v>
      </c>
      <c r="G36" s="60">
        <v>27.174783718496602</v>
      </c>
      <c r="H36" s="60">
        <v>3854.3471537876749</v>
      </c>
      <c r="I36" s="60">
        <v>170.88225100828481</v>
      </c>
      <c r="J36" s="61">
        <f t="shared" si="0"/>
        <v>211009.00000000006</v>
      </c>
      <c r="K36" s="62"/>
      <c r="M36" s="62"/>
    </row>
    <row r="37" spans="1:13" ht="20.100000000000001" customHeight="1" x14ac:dyDescent="0.25">
      <c r="A37" s="30" t="s">
        <v>35</v>
      </c>
      <c r="B37" s="60">
        <v>9998.3133166412717</v>
      </c>
      <c r="C37" s="60">
        <v>0</v>
      </c>
      <c r="D37" s="60">
        <v>0</v>
      </c>
      <c r="E37" s="60">
        <v>33344.130745147668</v>
      </c>
      <c r="F37" s="60">
        <v>158.86639676113361</v>
      </c>
      <c r="G37" s="60">
        <v>0.75875976808671541</v>
      </c>
      <c r="H37" s="60">
        <v>0</v>
      </c>
      <c r="I37" s="60">
        <v>360.93078168183376</v>
      </c>
      <c r="J37" s="61">
        <f t="shared" si="0"/>
        <v>43862.999999999993</v>
      </c>
      <c r="K37" s="62"/>
      <c r="M37" s="62"/>
    </row>
    <row r="38" spans="1:13" ht="20.100000000000001" customHeight="1" x14ac:dyDescent="0.25">
      <c r="A38" s="30" t="s">
        <v>36</v>
      </c>
      <c r="B38" s="60">
        <v>0</v>
      </c>
      <c r="C38" s="60">
        <v>0</v>
      </c>
      <c r="D38" s="60">
        <v>0</v>
      </c>
      <c r="E38" s="60">
        <v>74934.341631558797</v>
      </c>
      <c r="F38" s="60">
        <v>3.6583684412102646</v>
      </c>
      <c r="G38" s="60">
        <v>0</v>
      </c>
      <c r="H38" s="60">
        <v>0</v>
      </c>
      <c r="I38" s="60">
        <v>0</v>
      </c>
      <c r="J38" s="61">
        <f t="shared" si="0"/>
        <v>74938</v>
      </c>
      <c r="K38" s="62"/>
      <c r="M38" s="62"/>
    </row>
    <row r="39" spans="1:13" ht="20.100000000000001" customHeight="1" x14ac:dyDescent="0.25">
      <c r="A39" s="30" t="s">
        <v>37</v>
      </c>
      <c r="B39" s="60">
        <v>0</v>
      </c>
      <c r="C39" s="60">
        <v>0</v>
      </c>
      <c r="D39" s="60">
        <v>0</v>
      </c>
      <c r="E39" s="60">
        <v>31449</v>
      </c>
      <c r="F39" s="60">
        <v>0</v>
      </c>
      <c r="G39" s="60">
        <v>0</v>
      </c>
      <c r="H39" s="60">
        <v>0</v>
      </c>
      <c r="I39" s="60">
        <v>0</v>
      </c>
      <c r="J39" s="61">
        <f t="shared" si="0"/>
        <v>31449</v>
      </c>
      <c r="K39" s="62"/>
      <c r="M39" s="62"/>
    </row>
    <row r="40" spans="1:13" ht="20.100000000000001" customHeight="1" x14ac:dyDescent="0.25">
      <c r="A40" s="30" t="s">
        <v>38</v>
      </c>
      <c r="B40" s="60">
        <v>31319.516026327368</v>
      </c>
      <c r="C40" s="60">
        <v>829.17268736444566</v>
      </c>
      <c r="D40" s="60">
        <v>4023.3284117642029</v>
      </c>
      <c r="E40" s="60">
        <v>4656.7106686994266</v>
      </c>
      <c r="F40" s="60">
        <v>11524.688186669235</v>
      </c>
      <c r="G40" s="60">
        <v>25646.763365605708</v>
      </c>
      <c r="H40" s="60">
        <v>47549.836603396609</v>
      </c>
      <c r="I40" s="60">
        <v>38123.984050173021</v>
      </c>
      <c r="J40" s="61">
        <f t="shared" si="0"/>
        <v>163674.00000000003</v>
      </c>
      <c r="K40" s="62"/>
      <c r="M40" s="62"/>
    </row>
    <row r="41" spans="1:13" ht="20.100000000000001" customHeight="1" x14ac:dyDescent="0.25">
      <c r="A41" s="30" t="s">
        <v>40</v>
      </c>
      <c r="B41" s="60">
        <v>17445.87888912778</v>
      </c>
      <c r="C41" s="60">
        <v>126.64243170061457</v>
      </c>
      <c r="D41" s="60">
        <v>0</v>
      </c>
      <c r="E41" s="60">
        <v>87516.478679171603</v>
      </c>
      <c r="F41" s="60">
        <v>0</v>
      </c>
      <c r="G41" s="60">
        <v>0</v>
      </c>
      <c r="H41" s="60">
        <v>0</v>
      </c>
      <c r="I41" s="60">
        <v>0</v>
      </c>
      <c r="J41" s="61">
        <f t="shared" si="0"/>
        <v>105089</v>
      </c>
      <c r="K41" s="62"/>
      <c r="M41" s="62"/>
    </row>
    <row r="42" spans="1:13" ht="20.100000000000001" customHeight="1" x14ac:dyDescent="0.25">
      <c r="A42" s="30" t="s">
        <v>41</v>
      </c>
      <c r="B42" s="60">
        <v>149970.35440538271</v>
      </c>
      <c r="C42" s="60">
        <v>0</v>
      </c>
      <c r="D42" s="60">
        <v>170155.54353825131</v>
      </c>
      <c r="E42" s="60">
        <v>38808.373478446905</v>
      </c>
      <c r="F42" s="60">
        <v>0</v>
      </c>
      <c r="G42" s="60">
        <v>0</v>
      </c>
      <c r="H42" s="60">
        <v>830.88230699062933</v>
      </c>
      <c r="I42" s="60">
        <v>30.846270928462708</v>
      </c>
      <c r="J42" s="61">
        <f t="shared" si="0"/>
        <v>359796</v>
      </c>
      <c r="K42" s="62"/>
      <c r="M42" s="62"/>
    </row>
    <row r="43" spans="1:13" ht="20.100000000000001" customHeight="1" x14ac:dyDescent="0.25">
      <c r="A43" s="30" t="s">
        <v>66</v>
      </c>
      <c r="B43" s="60">
        <v>40042.2020192778</v>
      </c>
      <c r="C43" s="60">
        <v>740.03471786481805</v>
      </c>
      <c r="D43" s="60">
        <v>5763.3424849702369</v>
      </c>
      <c r="E43" s="60">
        <v>125212.73153485924</v>
      </c>
      <c r="F43" s="60">
        <v>0</v>
      </c>
      <c r="G43" s="60">
        <v>0</v>
      </c>
      <c r="H43" s="60">
        <v>0</v>
      </c>
      <c r="I43" s="60">
        <v>33.689243027888445</v>
      </c>
      <c r="J43" s="61">
        <f t="shared" si="0"/>
        <v>171791.99999999997</v>
      </c>
      <c r="K43" s="62"/>
      <c r="M43" s="62"/>
    </row>
    <row r="44" spans="1:13" ht="20.100000000000001" customHeight="1" x14ac:dyDescent="0.25">
      <c r="A44" s="30" t="s">
        <v>67</v>
      </c>
      <c r="B44" s="60">
        <v>0</v>
      </c>
      <c r="C44" s="60">
        <v>0</v>
      </c>
      <c r="D44" s="60">
        <v>0</v>
      </c>
      <c r="E44" s="60">
        <v>2605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2605</v>
      </c>
      <c r="K44" s="62"/>
      <c r="M44" s="62"/>
    </row>
    <row r="45" spans="1:13" ht="20.100000000000001" customHeight="1" x14ac:dyDescent="0.25">
      <c r="A45" s="30" t="s">
        <v>68</v>
      </c>
      <c r="B45" s="60">
        <v>2973.1964447943046</v>
      </c>
      <c r="C45" s="60">
        <v>101.34830019243104</v>
      </c>
      <c r="D45" s="60">
        <v>454.68141614987235</v>
      </c>
      <c r="E45" s="60">
        <v>34253.773838863388</v>
      </c>
      <c r="F45" s="60">
        <v>0</v>
      </c>
      <c r="G45" s="60">
        <v>0</v>
      </c>
      <c r="H45" s="60">
        <v>0</v>
      </c>
      <c r="I45" s="60">
        <v>0</v>
      </c>
      <c r="J45" s="61">
        <f t="shared" si="0"/>
        <v>37782.999999999993</v>
      </c>
      <c r="K45" s="62"/>
      <c r="M45" s="62"/>
    </row>
    <row r="46" spans="1:13" ht="20.100000000000001" customHeight="1" x14ac:dyDescent="0.25">
      <c r="A46" s="30" t="s">
        <v>69</v>
      </c>
      <c r="B46" s="60">
        <v>10287.073809353526</v>
      </c>
      <c r="C46" s="60">
        <v>0</v>
      </c>
      <c r="D46" s="60">
        <v>0</v>
      </c>
      <c r="E46" s="60">
        <v>45045.770635090914</v>
      </c>
      <c r="F46" s="60">
        <v>0</v>
      </c>
      <c r="G46" s="60">
        <v>0</v>
      </c>
      <c r="H46" s="60">
        <v>1015.1555555555556</v>
      </c>
      <c r="I46" s="60">
        <v>0</v>
      </c>
      <c r="J46" s="61">
        <f t="shared" si="0"/>
        <v>56347.999999999993</v>
      </c>
      <c r="K46" s="62"/>
      <c r="M46" s="62"/>
    </row>
    <row r="47" spans="1:13" ht="20.100000000000001" customHeight="1" x14ac:dyDescent="0.25">
      <c r="A47" s="30" t="s">
        <v>70</v>
      </c>
      <c r="B47" s="60">
        <v>108.91051028693335</v>
      </c>
      <c r="C47" s="60">
        <v>0</v>
      </c>
      <c r="D47" s="60">
        <v>0</v>
      </c>
      <c r="E47" s="60">
        <v>186922.57444264286</v>
      </c>
      <c r="F47" s="60">
        <v>4758.4979976230888</v>
      </c>
      <c r="G47" s="60">
        <v>1475.306467211916</v>
      </c>
      <c r="H47" s="60">
        <v>1441.740886023525</v>
      </c>
      <c r="I47" s="60">
        <v>85.969696211695535</v>
      </c>
      <c r="J47" s="61">
        <f>SUM(B47:I47)</f>
        <v>194793</v>
      </c>
      <c r="K47" s="62"/>
      <c r="M47" s="62"/>
    </row>
    <row r="48" spans="1:13" ht="20.100000000000001" customHeight="1" x14ac:dyDescent="0.25">
      <c r="A48" s="30" t="s">
        <v>71</v>
      </c>
      <c r="B48" s="60">
        <v>34163.926484504744</v>
      </c>
      <c r="C48" s="60">
        <v>0</v>
      </c>
      <c r="D48" s="60">
        <v>2890.0735154952531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1">
        <f t="shared" ref="J48:J50" si="1">SUM(B48:I48)</f>
        <v>37054</v>
      </c>
      <c r="K48" s="62"/>
      <c r="M48" s="62"/>
    </row>
    <row r="49" spans="1:15" ht="20.100000000000001" customHeight="1" x14ac:dyDescent="0.25">
      <c r="A49" s="30" t="s">
        <v>72</v>
      </c>
      <c r="B49" s="60">
        <v>11.866778017344535</v>
      </c>
      <c r="C49" s="60">
        <v>40396.155693758366</v>
      </c>
      <c r="D49" s="60">
        <v>868.80174218299635</v>
      </c>
      <c r="E49" s="60">
        <v>19721.063646497892</v>
      </c>
      <c r="F49" s="60">
        <v>6631.9397566791431</v>
      </c>
      <c r="G49" s="60">
        <v>0</v>
      </c>
      <c r="H49" s="60">
        <v>0</v>
      </c>
      <c r="I49" s="60">
        <v>658.1723828642514</v>
      </c>
      <c r="J49" s="61">
        <f t="shared" si="1"/>
        <v>68288</v>
      </c>
      <c r="K49" s="62"/>
      <c r="M49" s="62"/>
    </row>
    <row r="50" spans="1:15" ht="20.100000000000001" customHeight="1" x14ac:dyDescent="0.25">
      <c r="A50" s="30" t="s">
        <v>73</v>
      </c>
      <c r="B50" s="60">
        <v>5245</v>
      </c>
      <c r="C50" s="60">
        <v>0</v>
      </c>
      <c r="D50" s="60">
        <v>0</v>
      </c>
      <c r="E50" s="60">
        <v>970</v>
      </c>
      <c r="F50" s="60">
        <v>695</v>
      </c>
      <c r="G50" s="60">
        <v>0</v>
      </c>
      <c r="H50" s="60">
        <v>0</v>
      </c>
      <c r="I50" s="60">
        <v>0</v>
      </c>
      <c r="J50" s="61">
        <f t="shared" si="1"/>
        <v>6910</v>
      </c>
      <c r="K50" s="62"/>
      <c r="M50" s="62"/>
    </row>
    <row r="51" spans="1:15" ht="20.100000000000001" customHeight="1" x14ac:dyDescent="0.25">
      <c r="A51" s="30" t="s">
        <v>42</v>
      </c>
      <c r="B51" s="60">
        <v>6957887.3196806693</v>
      </c>
      <c r="C51" s="60">
        <v>242143.30694623469</v>
      </c>
      <c r="D51" s="60">
        <v>138790.74153672435</v>
      </c>
      <c r="E51" s="60">
        <v>410441.01934688777</v>
      </c>
      <c r="F51" s="60">
        <v>2367117.4668707959</v>
      </c>
      <c r="G51" s="60">
        <v>2388625.2640935369</v>
      </c>
      <c r="H51" s="60">
        <v>1136745.2004017434</v>
      </c>
      <c r="I51" s="60">
        <v>343529.6811234075</v>
      </c>
      <c r="J51" s="61">
        <f>SUM(B51:I51)</f>
        <v>13985280</v>
      </c>
      <c r="K51" s="62"/>
      <c r="M51" s="62"/>
    </row>
    <row r="52" spans="1:15" ht="20.100000000000001" customHeight="1" x14ac:dyDescent="0.25">
      <c r="A52" s="30" t="s">
        <v>43</v>
      </c>
      <c r="B52" s="60">
        <v>33936.47326111576</v>
      </c>
      <c r="C52" s="60">
        <v>208278.93056905689</v>
      </c>
      <c r="D52" s="60">
        <v>34057.218533322943</v>
      </c>
      <c r="E52" s="60">
        <v>23889.315530970671</v>
      </c>
      <c r="F52" s="60">
        <v>334524.72024961887</v>
      </c>
      <c r="G52" s="60">
        <v>20094.805563135484</v>
      </c>
      <c r="H52" s="60">
        <v>50878.419511175583</v>
      </c>
      <c r="I52" s="60">
        <v>335874.11678160384</v>
      </c>
      <c r="J52" s="61">
        <f t="shared" ref="J52:J69" si="2">SUM(B52:I52)</f>
        <v>1041534.0000000002</v>
      </c>
      <c r="K52" s="62"/>
      <c r="M52" s="62"/>
    </row>
    <row r="53" spans="1:15" ht="20.100000000000001" customHeight="1" x14ac:dyDescent="0.25">
      <c r="A53" s="30" t="s">
        <v>44</v>
      </c>
      <c r="B53" s="60">
        <v>347579.58991135762</v>
      </c>
      <c r="C53" s="60">
        <v>6864123.1300172098</v>
      </c>
      <c r="D53" s="60">
        <v>5346204.676595849</v>
      </c>
      <c r="E53" s="60">
        <v>4296370.3304286124</v>
      </c>
      <c r="F53" s="60">
        <v>1582020.2436411898</v>
      </c>
      <c r="G53" s="60">
        <v>879331.2471358066</v>
      </c>
      <c r="H53" s="60">
        <v>5819395.6072316654</v>
      </c>
      <c r="I53" s="60">
        <v>364856.17503830814</v>
      </c>
      <c r="J53" s="61">
        <f t="shared" si="2"/>
        <v>25499881</v>
      </c>
      <c r="K53" s="62"/>
      <c r="M53" s="62"/>
      <c r="O53" s="66"/>
    </row>
    <row r="54" spans="1:15" ht="20.100000000000001" customHeight="1" x14ac:dyDescent="0.25">
      <c r="A54" s="30" t="s">
        <v>45</v>
      </c>
      <c r="B54" s="60">
        <v>32535.632367842707</v>
      </c>
      <c r="C54" s="60">
        <v>0</v>
      </c>
      <c r="D54" s="60">
        <v>47622.316938605887</v>
      </c>
      <c r="E54" s="60">
        <v>30.000000000000004</v>
      </c>
      <c r="F54" s="60">
        <v>20992.582271396295</v>
      </c>
      <c r="G54" s="60">
        <v>192716.10050185077</v>
      </c>
      <c r="H54" s="60">
        <v>183592.29744395695</v>
      </c>
      <c r="I54" s="60">
        <v>138091.07047634746</v>
      </c>
      <c r="J54" s="61">
        <f t="shared" si="2"/>
        <v>615580.00000000012</v>
      </c>
      <c r="K54" s="62"/>
      <c r="M54" s="62"/>
    </row>
    <row r="55" spans="1:15" ht="20.100000000000001" customHeight="1" x14ac:dyDescent="0.25">
      <c r="A55" s="30" t="s">
        <v>46</v>
      </c>
      <c r="B55" s="60">
        <v>23379.675269271</v>
      </c>
      <c r="C55" s="60">
        <v>225366.51763515989</v>
      </c>
      <c r="D55" s="60">
        <v>1329.8271038060993</v>
      </c>
      <c r="E55" s="60">
        <v>4548.9201192227392</v>
      </c>
      <c r="F55" s="60">
        <v>361933.22818003222</v>
      </c>
      <c r="G55" s="60">
        <v>4886.1384851551156</v>
      </c>
      <c r="H55" s="60">
        <v>18213.550617283949</v>
      </c>
      <c r="I55" s="60">
        <v>1527502.1425900685</v>
      </c>
      <c r="J55" s="61">
        <f t="shared" si="2"/>
        <v>2167159.9999999995</v>
      </c>
      <c r="K55" s="62"/>
      <c r="M55" s="62"/>
    </row>
    <row r="56" spans="1:15" ht="20.100000000000001" customHeight="1" x14ac:dyDescent="0.25">
      <c r="A56" s="30" t="s">
        <v>47</v>
      </c>
      <c r="B56" s="60">
        <v>416311.30260170653</v>
      </c>
      <c r="C56" s="60">
        <v>2759128.814509599</v>
      </c>
      <c r="D56" s="60">
        <v>497.20867437701838</v>
      </c>
      <c r="E56" s="60">
        <v>13565.897601488145</v>
      </c>
      <c r="F56" s="60">
        <v>6517338.0797593389</v>
      </c>
      <c r="G56" s="60">
        <v>0</v>
      </c>
      <c r="H56" s="60">
        <v>0</v>
      </c>
      <c r="I56" s="60">
        <v>64524.696853489928</v>
      </c>
      <c r="J56" s="61">
        <f t="shared" si="2"/>
        <v>9771366</v>
      </c>
      <c r="K56" s="62"/>
      <c r="M56" s="62"/>
    </row>
    <row r="57" spans="1:15" ht="20.100000000000001" customHeight="1" x14ac:dyDescent="0.25">
      <c r="A57" s="30" t="s">
        <v>48</v>
      </c>
      <c r="B57" s="60">
        <v>147714.74407143431</v>
      </c>
      <c r="C57" s="60">
        <v>39462.325345179161</v>
      </c>
      <c r="D57" s="60">
        <v>154666.53573204999</v>
      </c>
      <c r="E57" s="60">
        <v>267590.71649600175</v>
      </c>
      <c r="F57" s="60">
        <v>111383.99676408377</v>
      </c>
      <c r="G57" s="60">
        <v>104388.35068210478</v>
      </c>
      <c r="H57" s="60">
        <v>165036.50854810668</v>
      </c>
      <c r="I57" s="60">
        <v>44783.82236103958</v>
      </c>
      <c r="J57" s="61">
        <f t="shared" si="2"/>
        <v>1035027</v>
      </c>
      <c r="K57" s="62"/>
      <c r="M57" s="62"/>
    </row>
    <row r="58" spans="1:15" ht="20.100000000000001" customHeight="1" x14ac:dyDescent="0.25">
      <c r="A58" s="30" t="s">
        <v>49</v>
      </c>
      <c r="B58" s="60">
        <v>931.13106027909657</v>
      </c>
      <c r="C58" s="60">
        <v>5736.9296636085628</v>
      </c>
      <c r="D58" s="60">
        <v>17.098039215686274</v>
      </c>
      <c r="E58" s="60">
        <v>0</v>
      </c>
      <c r="F58" s="60">
        <v>14313.623941375023</v>
      </c>
      <c r="G58" s="60">
        <v>29130.948738870637</v>
      </c>
      <c r="H58" s="60">
        <v>0</v>
      </c>
      <c r="I58" s="60">
        <v>4822.2685566509954</v>
      </c>
      <c r="J58" s="61">
        <f t="shared" si="2"/>
        <v>54952.000000000007</v>
      </c>
      <c r="K58" s="62"/>
      <c r="M58" s="62"/>
    </row>
    <row r="59" spans="1:15" ht="20.100000000000001" customHeight="1" x14ac:dyDescent="0.25">
      <c r="A59" s="30" t="s">
        <v>50</v>
      </c>
      <c r="B59" s="60">
        <v>115937.31710876263</v>
      </c>
      <c r="C59" s="60">
        <v>142.34411138610187</v>
      </c>
      <c r="D59" s="60">
        <v>0</v>
      </c>
      <c r="E59" s="60">
        <v>94.715114398395528</v>
      </c>
      <c r="F59" s="60">
        <v>7116.6439257193124</v>
      </c>
      <c r="G59" s="60">
        <v>26.971434485613745</v>
      </c>
      <c r="H59" s="60">
        <v>0</v>
      </c>
      <c r="I59" s="60">
        <v>147037.00830524796</v>
      </c>
      <c r="J59" s="61">
        <f t="shared" si="2"/>
        <v>270355</v>
      </c>
      <c r="K59" s="62"/>
      <c r="M59" s="62"/>
    </row>
    <row r="60" spans="1:15" ht="20.100000000000001" customHeight="1" x14ac:dyDescent="0.25">
      <c r="A60" s="30" t="s">
        <v>74</v>
      </c>
      <c r="B60" s="60">
        <v>17333.621686092367</v>
      </c>
      <c r="C60" s="60">
        <v>832.06901944028232</v>
      </c>
      <c r="D60" s="60">
        <v>438.38943599354047</v>
      </c>
      <c r="E60" s="60">
        <v>2843.8193305195382</v>
      </c>
      <c r="F60" s="60">
        <v>92249.682483920216</v>
      </c>
      <c r="G60" s="60">
        <v>0</v>
      </c>
      <c r="H60" s="60">
        <v>0</v>
      </c>
      <c r="I60" s="60">
        <v>5565.4180440340424</v>
      </c>
      <c r="J60" s="61">
        <f t="shared" si="2"/>
        <v>119262.99999999999</v>
      </c>
      <c r="K60" s="62"/>
      <c r="M60" s="62"/>
    </row>
    <row r="61" spans="1:15" ht="20.100000000000001" customHeight="1" x14ac:dyDescent="0.25">
      <c r="A61" s="30" t="s">
        <v>75</v>
      </c>
      <c r="B61" s="60">
        <v>1223.4973624395732</v>
      </c>
      <c r="C61" s="60">
        <v>901.87087867719254</v>
      </c>
      <c r="D61" s="60">
        <v>0</v>
      </c>
      <c r="E61" s="60">
        <v>37624.645408319666</v>
      </c>
      <c r="F61" s="60">
        <v>397746.02734067373</v>
      </c>
      <c r="G61" s="60">
        <v>27.179748152678446</v>
      </c>
      <c r="H61" s="60">
        <v>0</v>
      </c>
      <c r="I61" s="60">
        <v>571.77926173713604</v>
      </c>
      <c r="J61" s="61">
        <f t="shared" si="2"/>
        <v>438094.99999999994</v>
      </c>
      <c r="K61" s="62"/>
      <c r="M61" s="62"/>
    </row>
    <row r="62" spans="1:15" ht="20.100000000000001" customHeight="1" x14ac:dyDescent="0.25">
      <c r="A62" s="30" t="s">
        <v>76</v>
      </c>
      <c r="B62" s="60">
        <v>87541.792683458552</v>
      </c>
      <c r="C62" s="60">
        <v>4685.9511576773803</v>
      </c>
      <c r="D62" s="60">
        <v>5539.3053016453377</v>
      </c>
      <c r="E62" s="60">
        <v>118.92933353863545</v>
      </c>
      <c r="F62" s="60">
        <v>65961.355458272767</v>
      </c>
      <c r="G62" s="60">
        <v>100353.23439812625</v>
      </c>
      <c r="H62" s="60">
        <v>0</v>
      </c>
      <c r="I62" s="60">
        <v>14659.431667281066</v>
      </c>
      <c r="J62" s="61">
        <f t="shared" si="2"/>
        <v>278860</v>
      </c>
      <c r="K62" s="62"/>
      <c r="M62" s="62"/>
    </row>
    <row r="63" spans="1:15" ht="20.100000000000001" customHeight="1" x14ac:dyDescent="0.25">
      <c r="A63" s="30" t="s">
        <v>77</v>
      </c>
      <c r="B63" s="60">
        <v>9026.349924010512</v>
      </c>
      <c r="C63" s="60">
        <v>209.9689378708411</v>
      </c>
      <c r="D63" s="60">
        <v>1611.7382550335569</v>
      </c>
      <c r="E63" s="60">
        <v>4364.9885985167248</v>
      </c>
      <c r="F63" s="60">
        <v>13141.773533280109</v>
      </c>
      <c r="G63" s="60">
        <v>2355.6143674371001</v>
      </c>
      <c r="H63" s="60">
        <v>2243.6612218466826</v>
      </c>
      <c r="I63" s="60">
        <v>7851.905162004472</v>
      </c>
      <c r="J63" s="61">
        <f t="shared" si="2"/>
        <v>40806</v>
      </c>
      <c r="K63" s="62"/>
      <c r="M63" s="62"/>
    </row>
    <row r="64" spans="1:15" ht="20.100000000000001" customHeight="1" x14ac:dyDescent="0.25">
      <c r="A64" s="30" t="s">
        <v>78</v>
      </c>
      <c r="B64" s="60">
        <v>27716.076094772965</v>
      </c>
      <c r="C64" s="60">
        <v>1292.2788592123131</v>
      </c>
      <c r="D64" s="60">
        <v>53482.800077170337</v>
      </c>
      <c r="E64" s="60">
        <v>0</v>
      </c>
      <c r="F64" s="60">
        <v>540632.19877681322</v>
      </c>
      <c r="G64" s="60">
        <v>55064.961095453429</v>
      </c>
      <c r="H64" s="60">
        <v>314041.94771238242</v>
      </c>
      <c r="I64" s="60">
        <v>166849.73738419529</v>
      </c>
      <c r="J64" s="61">
        <f t="shared" si="2"/>
        <v>1159080</v>
      </c>
      <c r="K64" s="62"/>
      <c r="M64" s="62"/>
    </row>
    <row r="65" spans="1:13" s="56" customFormat="1" ht="20.100000000000001" customHeight="1" x14ac:dyDescent="0.25">
      <c r="A65" s="71" t="s">
        <v>79</v>
      </c>
      <c r="B65" s="72">
        <v>145921.55684180878</v>
      </c>
      <c r="C65" s="72">
        <v>3632084.0589693151</v>
      </c>
      <c r="D65" s="72">
        <v>3003159.0177358435</v>
      </c>
      <c r="E65" s="72">
        <v>34095.336012150234</v>
      </c>
      <c r="F65" s="72">
        <v>1923740.8438747502</v>
      </c>
      <c r="G65" s="72">
        <v>203344.70721503912</v>
      </c>
      <c r="H65" s="72">
        <v>2513.1204788741657</v>
      </c>
      <c r="I65" s="72">
        <v>677326.3588722198</v>
      </c>
      <c r="J65" s="73">
        <f t="shared" si="2"/>
        <v>9622185</v>
      </c>
      <c r="K65" s="62"/>
      <c r="L65" s="57"/>
      <c r="M65" s="62"/>
    </row>
    <row r="66" spans="1:13" ht="20.100000000000001" customHeight="1" x14ac:dyDescent="0.25">
      <c r="A66" s="30" t="s">
        <v>80</v>
      </c>
      <c r="B66" s="60">
        <v>4446.085738442328</v>
      </c>
      <c r="C66" s="60">
        <v>89.017892547217329</v>
      </c>
      <c r="D66" s="60">
        <v>159.81520358752277</v>
      </c>
      <c r="E66" s="60">
        <v>75.417822528491044</v>
      </c>
      <c r="F66" s="60">
        <v>7.1577468911094044</v>
      </c>
      <c r="G66" s="60">
        <v>140.68734192190229</v>
      </c>
      <c r="H66" s="60">
        <v>61.041118080448641</v>
      </c>
      <c r="I66" s="60">
        <v>2445.7771360009806</v>
      </c>
      <c r="J66" s="61">
        <f t="shared" si="2"/>
        <v>7425</v>
      </c>
      <c r="K66" s="62"/>
      <c r="M66" s="62"/>
    </row>
    <row r="67" spans="1:13" ht="20.100000000000001" customHeight="1" x14ac:dyDescent="0.25">
      <c r="A67" s="30" t="s">
        <v>81</v>
      </c>
      <c r="B67" s="60">
        <v>1030646.6841595892</v>
      </c>
      <c r="C67" s="60">
        <v>255010.62880209796</v>
      </c>
      <c r="D67" s="60">
        <v>60348.737426228101</v>
      </c>
      <c r="E67" s="60">
        <v>158270.84631059293</v>
      </c>
      <c r="F67" s="60">
        <v>307632.7655698437</v>
      </c>
      <c r="G67" s="60">
        <v>180.02991209898465</v>
      </c>
      <c r="H67" s="60">
        <v>0</v>
      </c>
      <c r="I67" s="60">
        <v>198320.30781954908</v>
      </c>
      <c r="J67" s="61">
        <f t="shared" si="2"/>
        <v>2010409.9999999998</v>
      </c>
      <c r="K67" s="62"/>
      <c r="M67" s="62"/>
    </row>
    <row r="68" spans="1:13" ht="20.100000000000001" customHeight="1" x14ac:dyDescent="0.25">
      <c r="A68" s="30" t="s">
        <v>51</v>
      </c>
      <c r="B68" s="60">
        <v>3406082.7501565069</v>
      </c>
      <c r="C68" s="60">
        <v>205100.75355647955</v>
      </c>
      <c r="D68" s="60">
        <v>21280510.697415993</v>
      </c>
      <c r="E68" s="60">
        <v>391759.78436395404</v>
      </c>
      <c r="F68" s="60">
        <v>627001.66212188301</v>
      </c>
      <c r="G68" s="60">
        <v>714845.13107853231</v>
      </c>
      <c r="H68" s="60">
        <v>770136.27539020299</v>
      </c>
      <c r="I68" s="60">
        <v>445002.94591644907</v>
      </c>
      <c r="J68" s="61">
        <f t="shared" si="2"/>
        <v>27840440.000000004</v>
      </c>
      <c r="K68" s="62"/>
      <c r="M68" s="62"/>
    </row>
    <row r="69" spans="1:13" ht="20.100000000000001" customHeight="1" x14ac:dyDescent="0.25">
      <c r="A69" s="30" t="s">
        <v>52</v>
      </c>
      <c r="B69" s="60">
        <v>4301928.4014656227</v>
      </c>
      <c r="C69" s="60">
        <v>6636784.6241390882</v>
      </c>
      <c r="D69" s="60">
        <v>1921733.2832571932</v>
      </c>
      <c r="E69" s="60">
        <v>5103240.7856714167</v>
      </c>
      <c r="F69" s="60">
        <v>2397303.5590944146</v>
      </c>
      <c r="G69" s="60">
        <v>1003503.2322050137</v>
      </c>
      <c r="H69" s="60">
        <v>1346131.2585096762</v>
      </c>
      <c r="I69" s="60">
        <v>1000432.8556575727</v>
      </c>
      <c r="J69" s="61">
        <f t="shared" si="2"/>
        <v>23711058</v>
      </c>
      <c r="K69" s="62"/>
      <c r="M69" s="62"/>
    </row>
    <row r="70" spans="1:13" ht="19.5" customHeight="1" thickBot="1" x14ac:dyDescent="0.3">
      <c r="A70" s="26" t="s">
        <v>99</v>
      </c>
      <c r="B70" s="63">
        <f>SUM(B8:B69)</f>
        <v>19782863.278836571</v>
      </c>
      <c r="C70" s="63">
        <f>SUM(C8:C69)</f>
        <v>36243966.522768423</v>
      </c>
      <c r="D70" s="63">
        <f t="shared" ref="D70:G70" si="3">SUM(D8:D69)</f>
        <v>36941129.466870166</v>
      </c>
      <c r="E70" s="63">
        <f t="shared" si="3"/>
        <v>25042819.036432639</v>
      </c>
      <c r="F70" s="63">
        <f t="shared" si="3"/>
        <v>22403590.469573155</v>
      </c>
      <c r="G70" s="63">
        <f t="shared" si="3"/>
        <v>7223493.2352382345</v>
      </c>
      <c r="H70" s="63">
        <f>SUM(H8:H69)</f>
        <v>14553111.201900987</v>
      </c>
      <c r="I70" s="63">
        <f>SUM(I8:I69)</f>
        <v>8311447.7883798387</v>
      </c>
      <c r="J70" s="64">
        <f>SUM(J8:J69)</f>
        <v>170502421</v>
      </c>
      <c r="K70" s="65"/>
    </row>
    <row r="71" spans="1:13" s="56" customFormat="1" ht="12.75" customHeight="1" x14ac:dyDescent="0.25">
      <c r="A71" s="67" t="s">
        <v>95</v>
      </c>
      <c r="B71" s="68"/>
      <c r="C71" s="68"/>
      <c r="D71" s="68"/>
      <c r="E71" s="68"/>
      <c r="F71" s="68"/>
      <c r="L71" s="57"/>
    </row>
    <row r="72" spans="1:13" s="56" customFormat="1" ht="11.25" customHeight="1" x14ac:dyDescent="0.25">
      <c r="A72" s="67" t="s">
        <v>98</v>
      </c>
      <c r="B72" s="68"/>
      <c r="C72" s="68"/>
      <c r="D72" s="68"/>
      <c r="E72" s="68"/>
      <c r="F72" s="68"/>
      <c r="J72" s="62"/>
      <c r="L72" s="57"/>
    </row>
    <row r="73" spans="1:13" s="56" customFormat="1" ht="9.75" customHeight="1" x14ac:dyDescent="0.25">
      <c r="A73" s="67" t="s">
        <v>97</v>
      </c>
      <c r="B73" s="68"/>
      <c r="C73" s="68"/>
      <c r="D73" s="68"/>
      <c r="E73" s="68"/>
      <c r="F73" s="68"/>
      <c r="L73" s="57"/>
    </row>
    <row r="74" spans="1:13" s="56" customFormat="1" x14ac:dyDescent="0.25">
      <c r="L74" s="57"/>
    </row>
    <row r="75" spans="1:13" s="57" customFormat="1" x14ac:dyDescent="0.25"/>
    <row r="76" spans="1:13" s="56" customFormat="1" x14ac:dyDescent="0.25">
      <c r="B76" s="66"/>
      <c r="C76" s="66"/>
      <c r="D76" s="66"/>
      <c r="E76" s="66"/>
      <c r="F76" s="66"/>
      <c r="G76" s="66"/>
      <c r="H76" s="66"/>
      <c r="I76" s="66"/>
      <c r="L76" s="57"/>
    </row>
    <row r="77" spans="1:13" s="56" customFormat="1" x14ac:dyDescent="0.25">
      <c r="B77" s="62"/>
      <c r="C77" s="62"/>
      <c r="D77" s="62"/>
      <c r="E77" s="62"/>
      <c r="F77" s="62"/>
      <c r="G77" s="62"/>
      <c r="H77" s="62"/>
      <c r="I77" s="62"/>
      <c r="J77" s="62"/>
      <c r="L77" s="57"/>
    </row>
    <row r="78" spans="1:13" s="56" customFormat="1" x14ac:dyDescent="0.25">
      <c r="L78" s="57"/>
    </row>
    <row r="79" spans="1:13" s="56" customFormat="1" x14ac:dyDescent="0.25">
      <c r="J79" s="66"/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  <row r="86" spans="12:12" s="56" customFormat="1" x14ac:dyDescent="0.25">
      <c r="L86" s="57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85"/>
  <sheetViews>
    <sheetView workbookViewId="0">
      <selection activeCell="K5" sqref="K5"/>
    </sheetView>
  </sheetViews>
  <sheetFormatPr baseColWidth="10" defaultColWidth="17.7109375" defaultRowHeight="15.75" x14ac:dyDescent="0.25"/>
  <cols>
    <col min="1" max="10" width="15.7109375" style="59" customWidth="1"/>
    <col min="11" max="11" width="17.7109375" style="56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D1" s="62"/>
      <c r="L1" s="57"/>
    </row>
    <row r="2" spans="1:13" s="56" customFormat="1" x14ac:dyDescent="0.25">
      <c r="L2" s="57"/>
    </row>
    <row r="3" spans="1:13" s="56" customFormat="1" x14ac:dyDescent="0.25">
      <c r="L3" s="57"/>
    </row>
    <row r="4" spans="1:13" s="56" customFormat="1" x14ac:dyDescent="0.25">
      <c r="A4" s="78" t="s">
        <v>105</v>
      </c>
      <c r="B4" s="78"/>
      <c r="C4" s="78"/>
      <c r="D4" s="78"/>
      <c r="E4" s="78"/>
      <c r="F4" s="78"/>
      <c r="G4" s="78"/>
      <c r="H4" s="78"/>
      <c r="I4" s="78"/>
      <c r="J4" s="78"/>
      <c r="L4" s="57"/>
    </row>
    <row r="5" spans="1:13" s="56" customFormat="1" ht="16.5" thickBot="1" x14ac:dyDescent="0.3">
      <c r="A5" s="78" t="s">
        <v>62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ht="19.5" customHeight="1" x14ac:dyDescent="0.25">
      <c r="A6" s="49" t="s">
        <v>24</v>
      </c>
      <c r="B6" s="50" t="s">
        <v>0</v>
      </c>
      <c r="C6" s="50" t="s">
        <v>1</v>
      </c>
      <c r="D6" s="50" t="s">
        <v>2</v>
      </c>
      <c r="E6" s="50" t="s">
        <v>3</v>
      </c>
      <c r="F6" s="50" t="s">
        <v>4</v>
      </c>
      <c r="G6" s="50" t="s">
        <v>5</v>
      </c>
      <c r="H6" s="50" t="s">
        <v>6</v>
      </c>
      <c r="I6" s="50" t="s">
        <v>7</v>
      </c>
      <c r="J6" s="51" t="s">
        <v>8</v>
      </c>
    </row>
    <row r="7" spans="1:13" ht="20.100000000000001" customHeight="1" x14ac:dyDescent="0.25">
      <c r="A7" s="30" t="s">
        <v>82</v>
      </c>
      <c r="B7" s="60">
        <v>155598.30675109132</v>
      </c>
      <c r="C7" s="60">
        <v>7341145.8037687615</v>
      </c>
      <c r="D7" s="60">
        <v>3622377.6706933524</v>
      </c>
      <c r="E7" s="60">
        <v>2607031.2248372608</v>
      </c>
      <c r="F7" s="60">
        <v>199851.04673977313</v>
      </c>
      <c r="G7" s="60">
        <v>0</v>
      </c>
      <c r="H7" s="60">
        <v>535745.29681004118</v>
      </c>
      <c r="I7" s="60">
        <v>288250.64909972018</v>
      </c>
      <c r="J7" s="61">
        <f t="shared" ref="J7:J45" si="0">SUM(B7:I7)</f>
        <v>14749999.998700002</v>
      </c>
      <c r="K7" s="62"/>
      <c r="M7" s="62"/>
    </row>
    <row r="8" spans="1:13" ht="20.100000000000001" customHeight="1" x14ac:dyDescent="0.25">
      <c r="A8" s="30" t="s">
        <v>9</v>
      </c>
      <c r="B8" s="60">
        <v>111822.01845335019</v>
      </c>
      <c r="C8" s="60">
        <v>61666.516133364465</v>
      </c>
      <c r="D8" s="60">
        <v>141136.99169530702</v>
      </c>
      <c r="E8" s="60">
        <v>48556.004286168092</v>
      </c>
      <c r="F8" s="60">
        <v>98984.101148029979</v>
      </c>
      <c r="G8" s="60">
        <v>107835.00711009945</v>
      </c>
      <c r="H8" s="60">
        <v>768274.29233795591</v>
      </c>
      <c r="I8" s="60">
        <v>46764.021562997594</v>
      </c>
      <c r="J8" s="61">
        <f t="shared" si="0"/>
        <v>1385038.9527272724</v>
      </c>
      <c r="K8" s="62"/>
      <c r="M8" s="62"/>
    </row>
    <row r="9" spans="1:13" ht="20.100000000000001" customHeight="1" x14ac:dyDescent="0.25">
      <c r="A9" s="30" t="s">
        <v>10</v>
      </c>
      <c r="B9" s="60">
        <v>0</v>
      </c>
      <c r="C9" s="60">
        <v>0</v>
      </c>
      <c r="D9" s="60">
        <v>60</v>
      </c>
      <c r="E9" s="60">
        <v>517</v>
      </c>
      <c r="F9" s="60">
        <v>0</v>
      </c>
      <c r="G9" s="60">
        <v>1199</v>
      </c>
      <c r="H9" s="60">
        <v>3167</v>
      </c>
      <c r="I9" s="60">
        <v>0</v>
      </c>
      <c r="J9" s="61">
        <f t="shared" si="0"/>
        <v>4943</v>
      </c>
      <c r="K9" s="62"/>
      <c r="M9" s="62"/>
    </row>
    <row r="10" spans="1:13" ht="20.100000000000001" customHeight="1" x14ac:dyDescent="0.25">
      <c r="A10" s="30" t="s">
        <v>25</v>
      </c>
      <c r="B10" s="60">
        <v>76609.152039707638</v>
      </c>
      <c r="C10" s="60">
        <v>7231838.2030904638</v>
      </c>
      <c r="D10" s="60">
        <v>244544.34924230768</v>
      </c>
      <c r="E10" s="60">
        <v>6123.2712220930471</v>
      </c>
      <c r="F10" s="60">
        <v>761862.90764635964</v>
      </c>
      <c r="G10" s="60">
        <v>217197.81136391728</v>
      </c>
      <c r="H10" s="60">
        <v>408150.67791932833</v>
      </c>
      <c r="I10" s="60">
        <v>1455053.7962611481</v>
      </c>
      <c r="J10" s="61">
        <f t="shared" si="0"/>
        <v>10401380.168785326</v>
      </c>
      <c r="K10" s="62"/>
      <c r="M10" s="62"/>
    </row>
    <row r="11" spans="1:13" ht="20.100000000000001" customHeight="1" x14ac:dyDescent="0.25">
      <c r="A11" s="30" t="s">
        <v>11</v>
      </c>
      <c r="B11" s="60">
        <v>697.29901148313149</v>
      </c>
      <c r="C11" s="60">
        <v>1621.5528533253025</v>
      </c>
      <c r="D11" s="60">
        <v>23785.089071626531</v>
      </c>
      <c r="E11" s="60">
        <v>59.000440556461896</v>
      </c>
      <c r="F11" s="60">
        <v>0</v>
      </c>
      <c r="G11" s="60">
        <v>48.920063023444619</v>
      </c>
      <c r="H11" s="60">
        <v>110781.20629293568</v>
      </c>
      <c r="I11" s="60">
        <v>10798.542210306694</v>
      </c>
      <c r="J11" s="61">
        <f t="shared" si="0"/>
        <v>147791.60994325724</v>
      </c>
      <c r="K11" s="62"/>
      <c r="M11" s="62"/>
    </row>
    <row r="12" spans="1:13" ht="20.100000000000001" customHeight="1" x14ac:dyDescent="0.25">
      <c r="A12" s="30" t="s">
        <v>26</v>
      </c>
      <c r="B12" s="60">
        <v>11306.044182174624</v>
      </c>
      <c r="C12" s="60">
        <v>2344.8009646016526</v>
      </c>
      <c r="D12" s="60">
        <v>5700.6184590315706</v>
      </c>
      <c r="E12" s="60">
        <v>20374.434348391082</v>
      </c>
      <c r="F12" s="60">
        <v>33883.66217498223</v>
      </c>
      <c r="G12" s="60">
        <v>39191.113431893886</v>
      </c>
      <c r="H12" s="60">
        <v>345201.69859565579</v>
      </c>
      <c r="I12" s="60">
        <v>15859</v>
      </c>
      <c r="J12" s="61">
        <f t="shared" si="0"/>
        <v>473861.37215673085</v>
      </c>
      <c r="K12" s="62"/>
      <c r="M12" s="62"/>
    </row>
    <row r="13" spans="1:13" ht="20.100000000000001" customHeight="1" x14ac:dyDescent="0.25">
      <c r="A13" s="30" t="s">
        <v>27</v>
      </c>
      <c r="B13" s="60">
        <v>1776.0044715518409</v>
      </c>
      <c r="C13" s="60">
        <v>1183.0027919282816</v>
      </c>
      <c r="D13" s="60">
        <v>7600.0073444215595</v>
      </c>
      <c r="E13" s="60">
        <v>1048.0000342289447</v>
      </c>
      <c r="F13" s="60">
        <v>4589.0114849417669</v>
      </c>
      <c r="G13" s="60">
        <v>79856.05783469016</v>
      </c>
      <c r="H13" s="60">
        <v>201126.30390487608</v>
      </c>
      <c r="I13" s="60">
        <v>81937</v>
      </c>
      <c r="J13" s="61">
        <f t="shared" si="0"/>
        <v>379115.3878666386</v>
      </c>
      <c r="K13" s="62"/>
      <c r="M13" s="62"/>
    </row>
    <row r="14" spans="1:13" ht="20.100000000000001" customHeight="1" x14ac:dyDescent="0.25">
      <c r="A14" s="30" t="s">
        <v>28</v>
      </c>
      <c r="B14" s="60">
        <v>3830.3158712613786</v>
      </c>
      <c r="C14" s="60">
        <v>0</v>
      </c>
      <c r="D14" s="60">
        <v>2711</v>
      </c>
      <c r="E14" s="60">
        <v>0</v>
      </c>
      <c r="F14" s="60">
        <v>120</v>
      </c>
      <c r="G14" s="60">
        <v>2327.6010958447278</v>
      </c>
      <c r="H14" s="60">
        <v>4673.5266692575306</v>
      </c>
      <c r="I14" s="60">
        <v>2696</v>
      </c>
      <c r="J14" s="61">
        <f t="shared" si="0"/>
        <v>16358.443636363638</v>
      </c>
      <c r="K14" s="62"/>
      <c r="M14" s="62"/>
    </row>
    <row r="15" spans="1:13" ht="20.100000000000001" customHeight="1" x14ac:dyDescent="0.25">
      <c r="A15" s="30" t="s">
        <v>29</v>
      </c>
      <c r="B15" s="60">
        <v>6600.598673125327</v>
      </c>
      <c r="C15" s="60">
        <v>6791.1977737753132</v>
      </c>
      <c r="D15" s="60">
        <v>20621.585145183388</v>
      </c>
      <c r="E15" s="60">
        <v>1256.7194689219864</v>
      </c>
      <c r="F15" s="60">
        <v>43126.542981856401</v>
      </c>
      <c r="G15" s="60">
        <v>119772.56970365309</v>
      </c>
      <c r="H15" s="60">
        <v>311350.50412511866</v>
      </c>
      <c r="I15" s="60">
        <v>4378.1021283658283</v>
      </c>
      <c r="J15" s="61">
        <f t="shared" si="0"/>
        <v>513897.82</v>
      </c>
      <c r="K15" s="62"/>
      <c r="M15" s="62"/>
    </row>
    <row r="16" spans="1:13" ht="20.100000000000001" customHeight="1" x14ac:dyDescent="0.25">
      <c r="A16" s="30" t="s">
        <v>64</v>
      </c>
      <c r="B16" s="60">
        <v>102649.66751925608</v>
      </c>
      <c r="C16" s="60">
        <v>0</v>
      </c>
      <c r="D16" s="60">
        <v>194.99794364475073</v>
      </c>
      <c r="E16" s="60">
        <v>22087.389082553709</v>
      </c>
      <c r="F16" s="60">
        <v>0</v>
      </c>
      <c r="G16" s="60">
        <v>0</v>
      </c>
      <c r="H16" s="60">
        <v>1695</v>
      </c>
      <c r="I16" s="60">
        <v>0</v>
      </c>
      <c r="J16" s="61">
        <f t="shared" si="0"/>
        <v>126627.05454545454</v>
      </c>
      <c r="K16" s="62"/>
      <c r="M16" s="62"/>
    </row>
    <row r="17" spans="1:13" ht="20.100000000000001" customHeight="1" x14ac:dyDescent="0.25">
      <c r="A17" s="30" t="s">
        <v>13</v>
      </c>
      <c r="B17" s="60">
        <v>253785.39567898016</v>
      </c>
      <c r="C17" s="60">
        <v>212698.25954368984</v>
      </c>
      <c r="D17" s="60">
        <v>11810.290778244474</v>
      </c>
      <c r="E17" s="60">
        <v>295726.03233433957</v>
      </c>
      <c r="F17" s="60">
        <v>54244.047407470665</v>
      </c>
      <c r="G17" s="60">
        <v>67659.006022540067</v>
      </c>
      <c r="H17" s="60">
        <v>418034.77254753403</v>
      </c>
      <c r="I17" s="60">
        <v>58258.6176697837</v>
      </c>
      <c r="J17" s="61">
        <f t="shared" si="0"/>
        <v>1372216.4219825827</v>
      </c>
      <c r="K17" s="62"/>
      <c r="M17" s="62"/>
    </row>
    <row r="18" spans="1:13" ht="20.100000000000001" customHeight="1" x14ac:dyDescent="0.25">
      <c r="A18" s="30" t="s">
        <v>15</v>
      </c>
      <c r="B18" s="60">
        <v>8380.0032184934771</v>
      </c>
      <c r="C18" s="60">
        <v>139822.15080055696</v>
      </c>
      <c r="D18" s="60">
        <v>3266.0008985864069</v>
      </c>
      <c r="E18" s="60">
        <v>19396.005426868498</v>
      </c>
      <c r="F18" s="60">
        <v>168282.18256829923</v>
      </c>
      <c r="G18" s="60">
        <v>122977.00424357121</v>
      </c>
      <c r="H18" s="60">
        <v>88</v>
      </c>
      <c r="I18" s="60">
        <v>355229.03466180601</v>
      </c>
      <c r="J18" s="61">
        <f t="shared" si="0"/>
        <v>817440.38181818184</v>
      </c>
      <c r="K18" s="62"/>
      <c r="M18" s="62"/>
    </row>
    <row r="19" spans="1:13" ht="20.100000000000001" customHeight="1" x14ac:dyDescent="0.25">
      <c r="A19" s="30" t="s">
        <v>12</v>
      </c>
      <c r="B19" s="60">
        <v>0</v>
      </c>
      <c r="C19" s="60">
        <v>0</v>
      </c>
      <c r="D19" s="60">
        <v>0</v>
      </c>
      <c r="E19" s="60">
        <v>1978153.1814005785</v>
      </c>
      <c r="F19" s="60">
        <v>16824.000417603598</v>
      </c>
      <c r="G19" s="60">
        <v>16000</v>
      </c>
      <c r="H19" s="60">
        <v>26625</v>
      </c>
      <c r="I19" s="60">
        <v>0</v>
      </c>
      <c r="J19" s="61">
        <f t="shared" si="0"/>
        <v>2037602.1818181821</v>
      </c>
      <c r="K19" s="62"/>
      <c r="M19" s="62"/>
    </row>
    <row r="20" spans="1:13" ht="20.100000000000001" customHeight="1" x14ac:dyDescent="0.25">
      <c r="A20" s="30" t="s">
        <v>16</v>
      </c>
      <c r="B20" s="60">
        <v>58903.83739926276</v>
      </c>
      <c r="C20" s="60">
        <v>418928.32034868456</v>
      </c>
      <c r="D20" s="60">
        <v>10670.139870746254</v>
      </c>
      <c r="E20" s="60">
        <v>80413.577392618143</v>
      </c>
      <c r="F20" s="60">
        <v>154030.43502744864</v>
      </c>
      <c r="G20" s="60">
        <v>170563.32901564651</v>
      </c>
      <c r="H20" s="60">
        <v>6197</v>
      </c>
      <c r="I20" s="60">
        <v>208238.98094559318</v>
      </c>
      <c r="J20" s="61">
        <f t="shared" si="0"/>
        <v>1107945.6199999999</v>
      </c>
      <c r="K20" s="62"/>
      <c r="M20" s="62"/>
    </row>
    <row r="21" spans="1:13" ht="20.100000000000001" customHeight="1" x14ac:dyDescent="0.25">
      <c r="A21" s="30" t="s">
        <v>14</v>
      </c>
      <c r="B21" s="60">
        <v>930476.95895961102</v>
      </c>
      <c r="C21" s="60">
        <v>513616.58383998135</v>
      </c>
      <c r="D21" s="60">
        <v>490063.37394169992</v>
      </c>
      <c r="E21" s="60">
        <v>1019079.3726835772</v>
      </c>
      <c r="F21" s="60">
        <v>255549.67870630734</v>
      </c>
      <c r="G21" s="60">
        <v>139293.13499104834</v>
      </c>
      <c r="H21" s="60">
        <v>301140.9344954479</v>
      </c>
      <c r="I21" s="60">
        <v>239824.10696773388</v>
      </c>
      <c r="J21" s="61">
        <f t="shared" si="0"/>
        <v>3889044.1445854069</v>
      </c>
      <c r="K21" s="62"/>
      <c r="M21" s="62"/>
    </row>
    <row r="22" spans="1:13" ht="20.100000000000001" customHeight="1" x14ac:dyDescent="0.25">
      <c r="A22" s="30" t="s">
        <v>65</v>
      </c>
      <c r="B22" s="60">
        <v>0</v>
      </c>
      <c r="C22" s="60">
        <v>14904.555596229684</v>
      </c>
      <c r="D22" s="60">
        <v>35.995967893178317</v>
      </c>
      <c r="E22" s="60">
        <v>40</v>
      </c>
      <c r="F22" s="60">
        <v>6324.7652268793336</v>
      </c>
      <c r="G22" s="60">
        <v>3630</v>
      </c>
      <c r="H22" s="60">
        <v>0</v>
      </c>
      <c r="I22" s="60">
        <v>13607.974118088712</v>
      </c>
      <c r="J22" s="61">
        <f t="shared" si="0"/>
        <v>38543.290909090909</v>
      </c>
      <c r="K22" s="62"/>
      <c r="M22" s="62"/>
    </row>
    <row r="23" spans="1:13" ht="20.100000000000001" customHeight="1" x14ac:dyDescent="0.25">
      <c r="A23" s="30" t="s">
        <v>17</v>
      </c>
      <c r="B23" s="60">
        <v>253987.98101997771</v>
      </c>
      <c r="C23" s="60">
        <v>89971.068626874228</v>
      </c>
      <c r="D23" s="60">
        <v>179798.00571059945</v>
      </c>
      <c r="E23" s="60">
        <v>136786.61361197525</v>
      </c>
      <c r="F23" s="60">
        <v>108654.92571782894</v>
      </c>
      <c r="G23" s="60">
        <v>87269.47476062963</v>
      </c>
      <c r="H23" s="60">
        <v>259137.5533926294</v>
      </c>
      <c r="I23" s="60">
        <v>74039.027268937381</v>
      </c>
      <c r="J23" s="61">
        <f t="shared" si="0"/>
        <v>1189644.650109452</v>
      </c>
      <c r="K23" s="62"/>
      <c r="M23" s="62"/>
    </row>
    <row r="24" spans="1:13" ht="20.100000000000001" customHeight="1" x14ac:dyDescent="0.25">
      <c r="A24" s="30" t="s">
        <v>18</v>
      </c>
      <c r="B24" s="60">
        <v>0</v>
      </c>
      <c r="C24" s="60">
        <v>0</v>
      </c>
      <c r="D24" s="60">
        <v>0</v>
      </c>
      <c r="E24" s="60">
        <v>66646.880000000005</v>
      </c>
      <c r="F24" s="60">
        <v>0</v>
      </c>
      <c r="G24" s="60">
        <v>0</v>
      </c>
      <c r="H24" s="60">
        <v>0</v>
      </c>
      <c r="I24" s="60">
        <v>0</v>
      </c>
      <c r="J24" s="61">
        <f t="shared" si="0"/>
        <v>66646.880000000005</v>
      </c>
      <c r="K24" s="62"/>
      <c r="M24" s="62"/>
    </row>
    <row r="25" spans="1:13" ht="20.100000000000001" customHeight="1" x14ac:dyDescent="0.25">
      <c r="A25" s="30" t="s">
        <v>19</v>
      </c>
      <c r="B25" s="60">
        <v>58978.355519136036</v>
      </c>
      <c r="C25" s="60">
        <v>119347.51339658225</v>
      </c>
      <c r="D25" s="60">
        <v>29524.747209637415</v>
      </c>
      <c r="E25" s="60">
        <v>73016.331178995693</v>
      </c>
      <c r="F25" s="60">
        <v>238080.04527179649</v>
      </c>
      <c r="G25" s="60">
        <v>201419.08837909109</v>
      </c>
      <c r="H25" s="60">
        <v>192262.9283549322</v>
      </c>
      <c r="I25" s="60">
        <v>266891.59200191876</v>
      </c>
      <c r="J25" s="61">
        <f t="shared" si="0"/>
        <v>1179520.6013120899</v>
      </c>
      <c r="K25" s="62"/>
      <c r="M25" s="62"/>
    </row>
    <row r="26" spans="1:13" ht="20.100000000000001" customHeight="1" x14ac:dyDescent="0.25">
      <c r="A26" s="30" t="s">
        <v>20</v>
      </c>
      <c r="B26" s="60">
        <v>51127.878440461507</v>
      </c>
      <c r="C26" s="60">
        <v>7403.3845058623165</v>
      </c>
      <c r="D26" s="60">
        <v>10862.012778989952</v>
      </c>
      <c r="E26" s="60">
        <v>81757.432559919209</v>
      </c>
      <c r="F26" s="60">
        <v>18616.976110690652</v>
      </c>
      <c r="G26" s="60">
        <v>192204.22900220953</v>
      </c>
      <c r="H26" s="60">
        <v>191176.83583984681</v>
      </c>
      <c r="I26" s="60">
        <v>6569.3636851673509</v>
      </c>
      <c r="J26" s="61">
        <f t="shared" si="0"/>
        <v>559718.11292314739</v>
      </c>
      <c r="K26" s="62"/>
      <c r="M26" s="62"/>
    </row>
    <row r="27" spans="1:13" ht="20.100000000000001" customHeight="1" x14ac:dyDescent="0.25">
      <c r="A27" s="30" t="s">
        <v>21</v>
      </c>
      <c r="B27" s="60">
        <v>183205.10761882973</v>
      </c>
      <c r="C27" s="60">
        <v>30</v>
      </c>
      <c r="D27" s="60">
        <v>142733.2600318811</v>
      </c>
      <c r="E27" s="60">
        <v>291348.86308968748</v>
      </c>
      <c r="F27" s="60">
        <v>178144.01675777012</v>
      </c>
      <c r="G27" s="60">
        <v>43929.719955597357</v>
      </c>
      <c r="H27" s="60">
        <v>797340.39957412845</v>
      </c>
      <c r="I27" s="60">
        <v>1168.9966084693463</v>
      </c>
      <c r="J27" s="61">
        <f t="shared" si="0"/>
        <v>1637900.3636363635</v>
      </c>
      <c r="K27" s="62"/>
      <c r="M27" s="62"/>
    </row>
    <row r="28" spans="1:13" ht="20.100000000000001" customHeight="1" x14ac:dyDescent="0.25">
      <c r="A28" s="30" t="s">
        <v>22</v>
      </c>
      <c r="B28" s="60">
        <v>20850.321363856274</v>
      </c>
      <c r="C28" s="60">
        <v>809.53780989860377</v>
      </c>
      <c r="D28" s="60">
        <v>1152.9979762150629</v>
      </c>
      <c r="E28" s="60">
        <v>88428.633703833839</v>
      </c>
      <c r="F28" s="60">
        <v>156136.55910899816</v>
      </c>
      <c r="G28" s="60">
        <v>13838.989763593388</v>
      </c>
      <c r="H28" s="60">
        <v>4399.9970512408936</v>
      </c>
      <c r="I28" s="60">
        <v>2548.5353994662028</v>
      </c>
      <c r="J28" s="61">
        <f t="shared" si="0"/>
        <v>288165.5721771025</v>
      </c>
      <c r="K28" s="62"/>
      <c r="M28" s="62"/>
    </row>
    <row r="29" spans="1:13" ht="20.100000000000001" customHeight="1" x14ac:dyDescent="0.25">
      <c r="A29" s="30" t="s">
        <v>30</v>
      </c>
      <c r="B29" s="60">
        <v>5414.8273155390798</v>
      </c>
      <c r="C29" s="60">
        <v>248.01645024693437</v>
      </c>
      <c r="D29" s="60">
        <v>3.2</v>
      </c>
      <c r="E29" s="60">
        <v>136739.69165290287</v>
      </c>
      <c r="F29" s="60">
        <v>3145.3277210415208</v>
      </c>
      <c r="G29" s="60">
        <v>70.400000000000006</v>
      </c>
      <c r="H29" s="60">
        <v>475.19999999999993</v>
      </c>
      <c r="I29" s="60">
        <v>257.60595117870281</v>
      </c>
      <c r="J29" s="61">
        <f t="shared" si="0"/>
        <v>146354.2690909091</v>
      </c>
      <c r="K29" s="62"/>
      <c r="M29" s="62"/>
    </row>
    <row r="30" spans="1:13" ht="20.100000000000001" customHeight="1" x14ac:dyDescent="0.25">
      <c r="A30" s="30" t="s">
        <v>31</v>
      </c>
      <c r="B30" s="60">
        <v>2275</v>
      </c>
      <c r="C30" s="60">
        <v>105</v>
      </c>
      <c r="D30" s="60">
        <v>0</v>
      </c>
      <c r="E30" s="60">
        <v>784806.00238046376</v>
      </c>
      <c r="F30" s="60">
        <v>136778.8700595116</v>
      </c>
      <c r="G30" s="60">
        <v>2694.4911963882619</v>
      </c>
      <c r="H30" s="60">
        <v>2625</v>
      </c>
      <c r="I30" s="60">
        <v>840</v>
      </c>
      <c r="J30" s="61">
        <f t="shared" si="0"/>
        <v>930124.36363636365</v>
      </c>
      <c r="K30" s="62"/>
      <c r="M30" s="62"/>
    </row>
    <row r="31" spans="1:13" ht="20.100000000000001" customHeight="1" x14ac:dyDescent="0.25">
      <c r="A31" s="30" t="s">
        <v>32</v>
      </c>
      <c r="B31" s="60">
        <v>9030.0041688088695</v>
      </c>
      <c r="C31" s="60">
        <v>0</v>
      </c>
      <c r="D31" s="60">
        <v>0</v>
      </c>
      <c r="E31" s="60">
        <v>11922541.883763188</v>
      </c>
      <c r="F31" s="60">
        <v>34260.003433642742</v>
      </c>
      <c r="G31" s="60">
        <v>26055.017707643314</v>
      </c>
      <c r="H31" s="60">
        <v>1575</v>
      </c>
      <c r="I31" s="60">
        <v>12435.000017625285</v>
      </c>
      <c r="J31" s="61">
        <f t="shared" si="0"/>
        <v>12005896.90909091</v>
      </c>
      <c r="K31" s="62"/>
      <c r="M31" s="62"/>
    </row>
    <row r="32" spans="1:13" ht="20.100000000000001" customHeight="1" x14ac:dyDescent="0.25">
      <c r="A32" s="30" t="s">
        <v>33</v>
      </c>
      <c r="B32" s="60">
        <v>5415.9901246232785</v>
      </c>
      <c r="C32" s="60">
        <v>428.62154547520851</v>
      </c>
      <c r="D32" s="60">
        <v>60865.795892287017</v>
      </c>
      <c r="E32" s="60">
        <v>934.99659276575335</v>
      </c>
      <c r="F32" s="60">
        <v>583938.54059154587</v>
      </c>
      <c r="G32" s="60">
        <v>4275.0190417083486</v>
      </c>
      <c r="H32" s="60">
        <v>37103.899810509974</v>
      </c>
      <c r="I32" s="60">
        <v>2300.9870384287469</v>
      </c>
      <c r="J32" s="61">
        <f t="shared" si="0"/>
        <v>695263.85063734418</v>
      </c>
      <c r="K32" s="62"/>
      <c r="M32" s="62"/>
    </row>
    <row r="33" spans="1:13" ht="20.100000000000001" customHeight="1" x14ac:dyDescent="0.25">
      <c r="A33" s="30" t="s">
        <v>84</v>
      </c>
      <c r="B33" s="60">
        <v>130981.89404642665</v>
      </c>
      <c r="C33" s="60">
        <v>180.29862023166106</v>
      </c>
      <c r="D33" s="60">
        <v>15186.5329147148</v>
      </c>
      <c r="E33" s="60">
        <v>722257.4160361822</v>
      </c>
      <c r="F33" s="60">
        <v>2150500.0343511277</v>
      </c>
      <c r="G33" s="60">
        <v>0</v>
      </c>
      <c r="H33" s="60">
        <v>11541.142059792548</v>
      </c>
      <c r="I33" s="60">
        <v>29352.681971524406</v>
      </c>
      <c r="J33" s="61">
        <f t="shared" si="0"/>
        <v>3060000</v>
      </c>
      <c r="K33" s="62"/>
      <c r="M33" s="62"/>
    </row>
    <row r="34" spans="1:13" ht="20.100000000000001" customHeight="1" x14ac:dyDescent="0.25">
      <c r="A34" s="30" t="s">
        <v>23</v>
      </c>
      <c r="B34" s="60">
        <v>0</v>
      </c>
      <c r="C34" s="60">
        <v>3</v>
      </c>
      <c r="D34" s="60">
        <v>0</v>
      </c>
      <c r="E34" s="60">
        <v>1263942.9137513319</v>
      </c>
      <c r="F34" s="60">
        <v>15478.865456281124</v>
      </c>
      <c r="G34" s="60">
        <v>17484.000406363972</v>
      </c>
      <c r="H34" s="60">
        <v>7231.0058405684504</v>
      </c>
      <c r="I34" s="60">
        <v>24</v>
      </c>
      <c r="J34" s="61">
        <f t="shared" si="0"/>
        <v>1304163.7854545454</v>
      </c>
      <c r="K34" s="62"/>
      <c r="M34" s="62"/>
    </row>
    <row r="35" spans="1:13" ht="20.100000000000001" customHeight="1" x14ac:dyDescent="0.25">
      <c r="A35" s="30" t="s">
        <v>34</v>
      </c>
      <c r="B35" s="60">
        <v>24</v>
      </c>
      <c r="C35" s="60">
        <v>7</v>
      </c>
      <c r="D35" s="60">
        <v>0</v>
      </c>
      <c r="E35" s="60">
        <v>225556.50671808701</v>
      </c>
      <c r="F35" s="60">
        <v>3258.0085330553416</v>
      </c>
      <c r="G35" s="60">
        <v>27.300269148498941</v>
      </c>
      <c r="H35" s="60">
        <v>3659.0013890790847</v>
      </c>
      <c r="I35" s="60">
        <v>173.00127244826086</v>
      </c>
      <c r="J35" s="61">
        <f t="shared" si="0"/>
        <v>232704.81818181818</v>
      </c>
      <c r="K35" s="62"/>
      <c r="M35" s="62"/>
    </row>
    <row r="36" spans="1:13" ht="20.100000000000001" customHeight="1" x14ac:dyDescent="0.25">
      <c r="A36" s="30" t="s">
        <v>35</v>
      </c>
      <c r="B36" s="60">
        <v>8856.2084980462696</v>
      </c>
      <c r="C36" s="60">
        <v>0</v>
      </c>
      <c r="D36" s="60">
        <v>0</v>
      </c>
      <c r="E36" s="60">
        <v>38113.912875034897</v>
      </c>
      <c r="F36" s="60">
        <v>180</v>
      </c>
      <c r="G36" s="60">
        <v>1.0000237347729155</v>
      </c>
      <c r="H36" s="60">
        <v>0</v>
      </c>
      <c r="I36" s="60">
        <v>454.00847331393078</v>
      </c>
      <c r="J36" s="61">
        <f t="shared" si="0"/>
        <v>47605.129870129866</v>
      </c>
      <c r="K36" s="62"/>
      <c r="M36" s="62"/>
    </row>
    <row r="37" spans="1:13" ht="20.100000000000001" customHeight="1" x14ac:dyDescent="0.25">
      <c r="A37" s="30" t="s">
        <v>36</v>
      </c>
      <c r="B37" s="60">
        <v>0</v>
      </c>
      <c r="C37" s="60">
        <v>0</v>
      </c>
      <c r="D37" s="60">
        <v>0</v>
      </c>
      <c r="E37" s="60">
        <v>79955.812949002211</v>
      </c>
      <c r="F37" s="60">
        <v>6</v>
      </c>
      <c r="G37" s="60">
        <v>0</v>
      </c>
      <c r="H37" s="60">
        <v>0</v>
      </c>
      <c r="I37" s="60">
        <v>0</v>
      </c>
      <c r="J37" s="61">
        <f t="shared" si="0"/>
        <v>79961.812949002211</v>
      </c>
      <c r="K37" s="62"/>
      <c r="M37" s="62"/>
    </row>
    <row r="38" spans="1:13" ht="20.100000000000001" customHeight="1" x14ac:dyDescent="0.25">
      <c r="A38" s="30" t="s">
        <v>37</v>
      </c>
      <c r="B38" s="60">
        <v>0</v>
      </c>
      <c r="C38" s="60">
        <v>0</v>
      </c>
      <c r="D38" s="60">
        <v>0</v>
      </c>
      <c r="E38" s="60">
        <v>33343.721333942442</v>
      </c>
      <c r="F38" s="60">
        <v>0</v>
      </c>
      <c r="G38" s="60">
        <v>0</v>
      </c>
      <c r="H38" s="60">
        <v>0</v>
      </c>
      <c r="I38" s="60">
        <v>0</v>
      </c>
      <c r="J38" s="61">
        <f t="shared" si="0"/>
        <v>33343.721333942442</v>
      </c>
      <c r="K38" s="62"/>
      <c r="M38" s="62"/>
    </row>
    <row r="39" spans="1:13" ht="20.100000000000001" customHeight="1" x14ac:dyDescent="0.25">
      <c r="A39" s="30" t="s">
        <v>38</v>
      </c>
      <c r="B39" s="60">
        <v>35042.90914106508</v>
      </c>
      <c r="C39" s="60">
        <v>979.25141662461465</v>
      </c>
      <c r="D39" s="60">
        <v>5755.4401771305274</v>
      </c>
      <c r="E39" s="60">
        <v>6455.6815746056272</v>
      </c>
      <c r="F39" s="60">
        <v>15558.69025856987</v>
      </c>
      <c r="G39" s="60">
        <v>28933.51630557641</v>
      </c>
      <c r="H39" s="60">
        <v>59647.116712816722</v>
      </c>
      <c r="I39" s="60">
        <v>44580.401961210075</v>
      </c>
      <c r="J39" s="61">
        <f t="shared" si="0"/>
        <v>196953.00754759891</v>
      </c>
      <c r="K39" s="62"/>
      <c r="M39" s="62"/>
    </row>
    <row r="40" spans="1:13" ht="20.100000000000001" customHeight="1" x14ac:dyDescent="0.25">
      <c r="A40" s="30" t="s">
        <v>40</v>
      </c>
      <c r="B40" s="60">
        <v>10405.799999999999</v>
      </c>
      <c r="C40" s="60">
        <v>128</v>
      </c>
      <c r="D40" s="60">
        <v>0</v>
      </c>
      <c r="E40" s="60">
        <v>73471.979047619054</v>
      </c>
      <c r="F40" s="60">
        <v>0</v>
      </c>
      <c r="G40" s="60">
        <v>0</v>
      </c>
      <c r="H40" s="60">
        <v>0</v>
      </c>
      <c r="I40" s="60">
        <v>0</v>
      </c>
      <c r="J40" s="61">
        <f t="shared" si="0"/>
        <v>84005.779047619057</v>
      </c>
      <c r="K40" s="62"/>
      <c r="M40" s="62"/>
    </row>
    <row r="41" spans="1:13" ht="20.100000000000001" customHeight="1" x14ac:dyDescent="0.25">
      <c r="A41" s="30" t="s">
        <v>41</v>
      </c>
      <c r="B41" s="60">
        <v>150224.44994443719</v>
      </c>
      <c r="C41" s="60">
        <v>0</v>
      </c>
      <c r="D41" s="60">
        <v>142450.12511938246</v>
      </c>
      <c r="E41" s="60">
        <v>36541.869071113906</v>
      </c>
      <c r="F41" s="60">
        <v>0</v>
      </c>
      <c r="G41" s="60">
        <v>0</v>
      </c>
      <c r="H41" s="60">
        <v>1064.999501430053</v>
      </c>
      <c r="I41" s="60">
        <v>30</v>
      </c>
      <c r="J41" s="61">
        <f t="shared" si="0"/>
        <v>330311.44363636361</v>
      </c>
      <c r="K41" s="62"/>
      <c r="M41" s="62"/>
    </row>
    <row r="42" spans="1:13" ht="20.100000000000001" customHeight="1" x14ac:dyDescent="0.25">
      <c r="A42" s="30" t="s">
        <v>66</v>
      </c>
      <c r="B42" s="60">
        <v>31761.071837712763</v>
      </c>
      <c r="C42" s="60">
        <v>460.00103663094944</v>
      </c>
      <c r="D42" s="60">
        <v>5037.9837717906485</v>
      </c>
      <c r="E42" s="60">
        <v>104836.73608113834</v>
      </c>
      <c r="F42" s="60">
        <v>0</v>
      </c>
      <c r="G42" s="60">
        <v>0</v>
      </c>
      <c r="H42" s="60">
        <v>0</v>
      </c>
      <c r="I42" s="60">
        <v>35</v>
      </c>
      <c r="J42" s="61">
        <f t="shared" si="0"/>
        <v>142130.7927272727</v>
      </c>
      <c r="K42" s="62"/>
      <c r="M42" s="62"/>
    </row>
    <row r="43" spans="1:13" ht="20.100000000000001" customHeight="1" x14ac:dyDescent="0.25">
      <c r="A43" s="30" t="s">
        <v>67</v>
      </c>
      <c r="B43" s="60">
        <v>0</v>
      </c>
      <c r="C43" s="60">
        <v>0</v>
      </c>
      <c r="D43" s="60">
        <v>0</v>
      </c>
      <c r="E43" s="60">
        <v>4434.181818181818</v>
      </c>
      <c r="F43" s="60">
        <v>0</v>
      </c>
      <c r="G43" s="60">
        <v>0</v>
      </c>
      <c r="H43" s="60">
        <v>0</v>
      </c>
      <c r="I43" s="60">
        <v>0</v>
      </c>
      <c r="J43" s="61">
        <f t="shared" si="0"/>
        <v>4434.181818181818</v>
      </c>
      <c r="K43" s="62"/>
      <c r="M43" s="62"/>
    </row>
    <row r="44" spans="1:13" ht="20.100000000000001" customHeight="1" x14ac:dyDescent="0.25">
      <c r="A44" s="30" t="s">
        <v>68</v>
      </c>
      <c r="B44" s="60">
        <v>2552.3719647203538</v>
      </c>
      <c r="C44" s="60">
        <v>103</v>
      </c>
      <c r="D44" s="60">
        <v>200</v>
      </c>
      <c r="E44" s="60">
        <v>34791.345949650684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37646.717914371038</v>
      </c>
      <c r="K44" s="62"/>
      <c r="M44" s="62"/>
    </row>
    <row r="45" spans="1:13" ht="20.100000000000001" customHeight="1" x14ac:dyDescent="0.25">
      <c r="A45" s="30" t="s">
        <v>69</v>
      </c>
      <c r="B45" s="60">
        <v>9665.2000000000007</v>
      </c>
      <c r="C45" s="60">
        <v>0</v>
      </c>
      <c r="D45" s="60">
        <v>0</v>
      </c>
      <c r="E45" s="60">
        <v>42914.854545454553</v>
      </c>
      <c r="F45" s="60">
        <v>0</v>
      </c>
      <c r="G45" s="60">
        <v>0</v>
      </c>
      <c r="H45" s="60">
        <v>91</v>
      </c>
      <c r="I45" s="60">
        <v>0</v>
      </c>
      <c r="J45" s="61">
        <f t="shared" si="0"/>
        <v>52671.05454545455</v>
      </c>
      <c r="K45" s="62"/>
      <c r="M45" s="62"/>
    </row>
    <row r="46" spans="1:13" ht="20.100000000000001" customHeight="1" x14ac:dyDescent="0.25">
      <c r="A46" s="30" t="s">
        <v>70</v>
      </c>
      <c r="B46" s="60">
        <v>148</v>
      </c>
      <c r="C46" s="60">
        <v>0</v>
      </c>
      <c r="D46" s="60">
        <v>0</v>
      </c>
      <c r="E46" s="60">
        <v>246824.1850432122</v>
      </c>
      <c r="F46" s="60">
        <v>5179.0304299833651</v>
      </c>
      <c r="G46" s="60">
        <v>2005.0424198397588</v>
      </c>
      <c r="H46" s="60">
        <v>1878.1239412482105</v>
      </c>
      <c r="I46" s="60">
        <v>101</v>
      </c>
      <c r="J46" s="61">
        <f>SUM(B46:I46)</f>
        <v>256135.38183428356</v>
      </c>
      <c r="K46" s="62"/>
      <c r="M46" s="62"/>
    </row>
    <row r="47" spans="1:13" ht="20.100000000000001" customHeight="1" x14ac:dyDescent="0.25">
      <c r="A47" s="30" t="s">
        <v>71</v>
      </c>
      <c r="B47" s="60">
        <v>47336.403536240927</v>
      </c>
      <c r="C47" s="60">
        <v>0</v>
      </c>
      <c r="D47" s="60">
        <v>4068.8880823843519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1">
        <f t="shared" ref="J47:J49" si="1">SUM(B47:I47)</f>
        <v>51405.291618625277</v>
      </c>
      <c r="K47" s="62"/>
      <c r="M47" s="62"/>
    </row>
    <row r="48" spans="1:13" ht="20.100000000000001" customHeight="1" x14ac:dyDescent="0.25">
      <c r="A48" s="30" t="s">
        <v>72</v>
      </c>
      <c r="B48" s="60">
        <v>12.420003139549038</v>
      </c>
      <c r="C48" s="60">
        <v>39536.858820517904</v>
      </c>
      <c r="D48" s="60">
        <v>1076.0168691969545</v>
      </c>
      <c r="E48" s="60">
        <v>18499.52144811063</v>
      </c>
      <c r="F48" s="60">
        <v>6881.4070883404038</v>
      </c>
      <c r="G48" s="60">
        <v>0</v>
      </c>
      <c r="H48" s="60">
        <v>0</v>
      </c>
      <c r="I48" s="60">
        <v>805.94951156881189</v>
      </c>
      <c r="J48" s="61">
        <f t="shared" si="1"/>
        <v>66812.173740874263</v>
      </c>
      <c r="K48" s="62"/>
      <c r="M48" s="62"/>
    </row>
    <row r="49" spans="1:15" ht="20.100000000000001" customHeight="1" x14ac:dyDescent="0.25">
      <c r="A49" s="30" t="s">
        <v>73</v>
      </c>
      <c r="B49" s="60">
        <v>2583.6061827956987</v>
      </c>
      <c r="C49" s="60">
        <v>0</v>
      </c>
      <c r="D49" s="60">
        <v>0</v>
      </c>
      <c r="E49" s="60">
        <v>919</v>
      </c>
      <c r="F49" s="60">
        <v>858</v>
      </c>
      <c r="G49" s="60">
        <v>0</v>
      </c>
      <c r="H49" s="60">
        <v>0</v>
      </c>
      <c r="I49" s="60">
        <v>0</v>
      </c>
      <c r="J49" s="61">
        <f t="shared" si="1"/>
        <v>4360.6061827956983</v>
      </c>
      <c r="K49" s="62"/>
      <c r="M49" s="62"/>
    </row>
    <row r="50" spans="1:15" ht="20.100000000000001" customHeight="1" x14ac:dyDescent="0.25">
      <c r="A50" s="30" t="s">
        <v>42</v>
      </c>
      <c r="B50" s="60">
        <v>7953115.2747563552</v>
      </c>
      <c r="C50" s="60">
        <v>267611.17003625317</v>
      </c>
      <c r="D50" s="60">
        <v>146723.56407787674</v>
      </c>
      <c r="E50" s="60">
        <v>517560.09151224769</v>
      </c>
      <c r="F50" s="60">
        <v>2748237.6528631584</v>
      </c>
      <c r="G50" s="60">
        <v>2795695.9519387065</v>
      </c>
      <c r="H50" s="60">
        <v>1427929.4352480029</v>
      </c>
      <c r="I50" s="60">
        <v>395459.96117443725</v>
      </c>
      <c r="J50" s="61">
        <f>SUM(B50:I50)</f>
        <v>16252333.101607038</v>
      </c>
      <c r="K50" s="62"/>
      <c r="M50" s="62"/>
    </row>
    <row r="51" spans="1:15" ht="20.100000000000001" customHeight="1" x14ac:dyDescent="0.25">
      <c r="A51" s="30" t="s">
        <v>43</v>
      </c>
      <c r="B51" s="60">
        <v>33769.401613716502</v>
      </c>
      <c r="C51" s="60">
        <v>217740.66184356433</v>
      </c>
      <c r="D51" s="60">
        <v>31223.894446186718</v>
      </c>
      <c r="E51" s="60">
        <v>24084.764626165128</v>
      </c>
      <c r="F51" s="60">
        <v>322529.98749134591</v>
      </c>
      <c r="G51" s="60">
        <v>19951.739410165912</v>
      </c>
      <c r="H51" s="60">
        <v>50794.46075203424</v>
      </c>
      <c r="I51" s="60">
        <v>317394.3079986393</v>
      </c>
      <c r="J51" s="61">
        <f t="shared" ref="J51:J68" si="2">SUM(B51:I51)</f>
        <v>1017489.218181818</v>
      </c>
      <c r="K51" s="62"/>
      <c r="M51" s="62"/>
    </row>
    <row r="52" spans="1:15" ht="20.100000000000001" customHeight="1" x14ac:dyDescent="0.25">
      <c r="A52" s="30" t="s">
        <v>44</v>
      </c>
      <c r="B52" s="60">
        <v>347439.58707613597</v>
      </c>
      <c r="C52" s="60">
        <v>7211937.368889208</v>
      </c>
      <c r="D52" s="60">
        <v>6343963.9578611339</v>
      </c>
      <c r="E52" s="60">
        <v>4794898.2413934674</v>
      </c>
      <c r="F52" s="60">
        <v>1608804.5494147034</v>
      </c>
      <c r="G52" s="60">
        <v>876812.88601617154</v>
      </c>
      <c r="H52" s="60">
        <v>6733792.0394036006</v>
      </c>
      <c r="I52" s="60">
        <v>339290.39958172996</v>
      </c>
      <c r="J52" s="61">
        <f t="shared" si="2"/>
        <v>28256939.029636145</v>
      </c>
      <c r="K52" s="62"/>
      <c r="M52" s="62"/>
      <c r="O52" s="66"/>
    </row>
    <row r="53" spans="1:15" ht="20.100000000000001" customHeight="1" x14ac:dyDescent="0.25">
      <c r="A53" s="30" t="s">
        <v>45</v>
      </c>
      <c r="B53" s="60">
        <v>37515.449999999997</v>
      </c>
      <c r="C53" s="60">
        <v>0</v>
      </c>
      <c r="D53" s="60">
        <v>61759.667486277162</v>
      </c>
      <c r="E53" s="60">
        <v>105</v>
      </c>
      <c r="F53" s="60">
        <v>59699.503571697111</v>
      </c>
      <c r="G53" s="60">
        <v>213158.59336040303</v>
      </c>
      <c r="H53" s="60">
        <v>193997.65037596811</v>
      </c>
      <c r="I53" s="60">
        <v>144659.95338747272</v>
      </c>
      <c r="J53" s="61">
        <f t="shared" si="2"/>
        <v>710895.81818181812</v>
      </c>
      <c r="K53" s="62"/>
      <c r="M53" s="62"/>
    </row>
    <row r="54" spans="1:15" ht="20.100000000000001" customHeight="1" x14ac:dyDescent="0.25">
      <c r="A54" s="30" t="s">
        <v>46</v>
      </c>
      <c r="B54" s="60">
        <v>32400.096100865034</v>
      </c>
      <c r="C54" s="60">
        <v>202394.50638004637</v>
      </c>
      <c r="D54" s="60">
        <v>1825.0310032966383</v>
      </c>
      <c r="E54" s="60">
        <v>3440.8793827670079</v>
      </c>
      <c r="F54" s="60">
        <v>395813.88050198299</v>
      </c>
      <c r="G54" s="60">
        <v>5379.9925164197584</v>
      </c>
      <c r="H54" s="60">
        <v>9187.0197530864189</v>
      </c>
      <c r="I54" s="60">
        <v>1554357.7563460227</v>
      </c>
      <c r="J54" s="61">
        <f t="shared" si="2"/>
        <v>2204799.161984487</v>
      </c>
      <c r="K54" s="62"/>
      <c r="M54" s="62"/>
    </row>
    <row r="55" spans="1:15" ht="20.100000000000001" customHeight="1" x14ac:dyDescent="0.25">
      <c r="A55" s="30" t="s">
        <v>47</v>
      </c>
      <c r="B55" s="60">
        <v>472399.88909754361</v>
      </c>
      <c r="C55" s="60">
        <v>2999448.4660936762</v>
      </c>
      <c r="D55" s="60">
        <v>550</v>
      </c>
      <c r="E55" s="60">
        <v>15050.000851890538</v>
      </c>
      <c r="F55" s="60">
        <v>7396160.8611232731</v>
      </c>
      <c r="G55" s="60">
        <v>0</v>
      </c>
      <c r="H55" s="60">
        <v>0</v>
      </c>
      <c r="I55" s="60">
        <v>70450.000646261789</v>
      </c>
      <c r="J55" s="61">
        <f t="shared" si="2"/>
        <v>10954059.217812644</v>
      </c>
      <c r="K55" s="62"/>
      <c r="M55" s="62"/>
    </row>
    <row r="56" spans="1:15" ht="20.100000000000001" customHeight="1" x14ac:dyDescent="0.25">
      <c r="A56" s="30" t="s">
        <v>48</v>
      </c>
      <c r="B56" s="60">
        <v>195797.82545795321</v>
      </c>
      <c r="C56" s="60">
        <v>51264.465953592</v>
      </c>
      <c r="D56" s="60">
        <v>226066.12830051832</v>
      </c>
      <c r="E56" s="60">
        <v>344410.39183128864</v>
      </c>
      <c r="F56" s="60">
        <v>145449.25466681161</v>
      </c>
      <c r="G56" s="60">
        <v>131422.2327899239</v>
      </c>
      <c r="H56" s="60">
        <v>218524.83297234512</v>
      </c>
      <c r="I56" s="60">
        <v>63984.723952642184</v>
      </c>
      <c r="J56" s="61">
        <f t="shared" si="2"/>
        <v>1376919.855925075</v>
      </c>
      <c r="K56" s="62"/>
      <c r="M56" s="62"/>
    </row>
    <row r="57" spans="1:15" ht="20.100000000000001" customHeight="1" x14ac:dyDescent="0.25">
      <c r="A57" s="30" t="s">
        <v>49</v>
      </c>
      <c r="B57" s="60">
        <v>128</v>
      </c>
      <c r="C57" s="60">
        <v>4456</v>
      </c>
      <c r="D57" s="60">
        <v>16</v>
      </c>
      <c r="E57" s="60">
        <v>0</v>
      </c>
      <c r="F57" s="60">
        <v>9148.2817599669488</v>
      </c>
      <c r="G57" s="60">
        <v>19389.737657508776</v>
      </c>
      <c r="H57" s="60">
        <v>0</v>
      </c>
      <c r="I57" s="60">
        <v>1280</v>
      </c>
      <c r="J57" s="61">
        <f t="shared" si="2"/>
        <v>34418.019417475727</v>
      </c>
      <c r="K57" s="62"/>
      <c r="M57" s="62"/>
    </row>
    <row r="58" spans="1:15" ht="20.100000000000001" customHeight="1" x14ac:dyDescent="0.25">
      <c r="A58" s="30" t="s">
        <v>50</v>
      </c>
      <c r="B58" s="60">
        <v>119040.10040174336</v>
      </c>
      <c r="C58" s="60">
        <v>150.39510556973968</v>
      </c>
      <c r="D58" s="60">
        <v>0</v>
      </c>
      <c r="E58" s="60">
        <v>98.699642378339291</v>
      </c>
      <c r="F58" s="60">
        <v>8912.8100826302834</v>
      </c>
      <c r="G58" s="60">
        <v>28.200000000000003</v>
      </c>
      <c r="H58" s="60">
        <v>0</v>
      </c>
      <c r="I58" s="60">
        <v>167896.52198790404</v>
      </c>
      <c r="J58" s="61">
        <f t="shared" si="2"/>
        <v>296126.72722022573</v>
      </c>
      <c r="K58" s="62"/>
      <c r="M58" s="62"/>
    </row>
    <row r="59" spans="1:15" ht="20.100000000000001" customHeight="1" x14ac:dyDescent="0.25">
      <c r="A59" s="30" t="s">
        <v>74</v>
      </c>
      <c r="B59" s="60">
        <v>20415.996065918564</v>
      </c>
      <c r="C59" s="60">
        <v>1018.0009124708093</v>
      </c>
      <c r="D59" s="60">
        <v>486.0014100701195</v>
      </c>
      <c r="E59" s="60">
        <v>3979.9958602470429</v>
      </c>
      <c r="F59" s="60">
        <v>133810.42608133619</v>
      </c>
      <c r="G59" s="60">
        <v>0</v>
      </c>
      <c r="H59" s="60">
        <v>0</v>
      </c>
      <c r="I59" s="60">
        <v>6361.9979251385439</v>
      </c>
      <c r="J59" s="61">
        <f t="shared" si="2"/>
        <v>166072.41825518126</v>
      </c>
      <c r="K59" s="62"/>
      <c r="M59" s="62"/>
    </row>
    <row r="60" spans="1:15" ht="20.100000000000001" customHeight="1" x14ac:dyDescent="0.25">
      <c r="A60" s="30" t="s">
        <v>75</v>
      </c>
      <c r="B60" s="60">
        <v>1294.1972365786683</v>
      </c>
      <c r="C60" s="60">
        <v>804.70509358742993</v>
      </c>
      <c r="D60" s="60">
        <v>0</v>
      </c>
      <c r="E60" s="60">
        <v>38191.66060079413</v>
      </c>
      <c r="F60" s="60">
        <v>458043.89990945725</v>
      </c>
      <c r="G60" s="60">
        <v>35.299838887088605</v>
      </c>
      <c r="H60" s="60">
        <v>0</v>
      </c>
      <c r="I60" s="60">
        <v>619.11160255517962</v>
      </c>
      <c r="J60" s="61">
        <f t="shared" si="2"/>
        <v>498988.87428185972</v>
      </c>
      <c r="K60" s="62"/>
      <c r="M60" s="62"/>
    </row>
    <row r="61" spans="1:15" ht="20.100000000000001" customHeight="1" x14ac:dyDescent="0.25">
      <c r="A61" s="30" t="s">
        <v>76</v>
      </c>
      <c r="B61" s="60">
        <v>109339.85367487521</v>
      </c>
      <c r="C61" s="60">
        <v>6552.2</v>
      </c>
      <c r="D61" s="60">
        <v>3000</v>
      </c>
      <c r="E61" s="60">
        <v>224.8</v>
      </c>
      <c r="F61" s="60">
        <v>69679.129973281786</v>
      </c>
      <c r="G61" s="60">
        <v>134298.02541062873</v>
      </c>
      <c r="H61" s="60">
        <v>0</v>
      </c>
      <c r="I61" s="60">
        <v>21749.8</v>
      </c>
      <c r="J61" s="61">
        <f t="shared" si="2"/>
        <v>344843.80905878573</v>
      </c>
      <c r="K61" s="62"/>
      <c r="M61" s="62"/>
    </row>
    <row r="62" spans="1:15" ht="20.100000000000001" customHeight="1" x14ac:dyDescent="0.25">
      <c r="A62" s="30" t="s">
        <v>77</v>
      </c>
      <c r="B62" s="60">
        <v>8587.0259806112608</v>
      </c>
      <c r="C62" s="60">
        <v>204.17957769438041</v>
      </c>
      <c r="D62" s="60">
        <v>1911</v>
      </c>
      <c r="E62" s="60">
        <v>4064.6236171321675</v>
      </c>
      <c r="F62" s="60">
        <v>14954.594670181485</v>
      </c>
      <c r="G62" s="60">
        <v>2663.9724090575255</v>
      </c>
      <c r="H62" s="60">
        <v>2693.4378640858499</v>
      </c>
      <c r="I62" s="60">
        <v>6367.2598989311837</v>
      </c>
      <c r="J62" s="61">
        <f t="shared" si="2"/>
        <v>41446.094017693846</v>
      </c>
      <c r="K62" s="62"/>
      <c r="M62" s="62"/>
    </row>
    <row r="63" spans="1:15" ht="20.100000000000001" customHeight="1" x14ac:dyDescent="0.25">
      <c r="A63" s="30" t="s">
        <v>78</v>
      </c>
      <c r="B63" s="60">
        <v>36302.848034096962</v>
      </c>
      <c r="C63" s="60">
        <v>1664</v>
      </c>
      <c r="D63" s="60">
        <v>70000</v>
      </c>
      <c r="E63" s="60">
        <v>0</v>
      </c>
      <c r="F63" s="60">
        <v>794475.6</v>
      </c>
      <c r="G63" s="60">
        <v>136290.06951130895</v>
      </c>
      <c r="H63" s="60">
        <v>393720.80000000005</v>
      </c>
      <c r="I63" s="60">
        <v>209081.6642727757</v>
      </c>
      <c r="J63" s="61">
        <f t="shared" si="2"/>
        <v>1641534.9818181817</v>
      </c>
      <c r="K63" s="62"/>
      <c r="M63" s="62"/>
    </row>
    <row r="64" spans="1:15" s="56" customFormat="1" ht="20.100000000000001" customHeight="1" x14ac:dyDescent="0.25">
      <c r="A64" s="71" t="s">
        <v>79</v>
      </c>
      <c r="B64" s="72">
        <v>197728.65288804987</v>
      </c>
      <c r="C64" s="72">
        <v>4377463.3955707289</v>
      </c>
      <c r="D64" s="72">
        <v>6003537.7298444556</v>
      </c>
      <c r="E64" s="72">
        <v>37050</v>
      </c>
      <c r="F64" s="72">
        <v>2314554.7184141064</v>
      </c>
      <c r="G64" s="72">
        <v>263769.52511354059</v>
      </c>
      <c r="H64" s="72">
        <v>3150.0477046496585</v>
      </c>
      <c r="I64" s="72">
        <v>852972.18046447018</v>
      </c>
      <c r="J64" s="73">
        <f t="shared" si="2"/>
        <v>14050226.250000002</v>
      </c>
      <c r="K64" s="62"/>
      <c r="L64" s="57"/>
      <c r="M64" s="62"/>
    </row>
    <row r="65" spans="1:13" ht="20.100000000000001" customHeight="1" x14ac:dyDescent="0.25">
      <c r="A65" s="30" t="s">
        <v>80</v>
      </c>
      <c r="B65" s="60">
        <v>17035.245004931883</v>
      </c>
      <c r="C65" s="60">
        <v>305.99687423507436</v>
      </c>
      <c r="D65" s="60">
        <v>500.99880228020527</v>
      </c>
      <c r="E65" s="60">
        <v>307.99292280053317</v>
      </c>
      <c r="F65" s="60">
        <v>31</v>
      </c>
      <c r="G65" s="60">
        <v>474.98687334875746</v>
      </c>
      <c r="H65" s="60">
        <v>463.00126781176778</v>
      </c>
      <c r="I65" s="60">
        <v>9785.8591546817861</v>
      </c>
      <c r="J65" s="61">
        <f t="shared" si="2"/>
        <v>28905.080900090012</v>
      </c>
      <c r="K65" s="62"/>
      <c r="M65" s="62"/>
    </row>
    <row r="66" spans="1:13" ht="20.100000000000001" customHeight="1" x14ac:dyDescent="0.25">
      <c r="A66" s="30" t="s">
        <v>81</v>
      </c>
      <c r="B66" s="60">
        <v>1151555.7289570014</v>
      </c>
      <c r="C66" s="60">
        <v>432694.04684189148</v>
      </c>
      <c r="D66" s="60">
        <v>64693.28323255109</v>
      </c>
      <c r="E66" s="60">
        <v>372469.94295964111</v>
      </c>
      <c r="F66" s="60">
        <v>600618.64117382641</v>
      </c>
      <c r="G66" s="60">
        <v>209.99911670346876</v>
      </c>
      <c r="H66" s="60">
        <v>0</v>
      </c>
      <c r="I66" s="60">
        <v>369194.72192486323</v>
      </c>
      <c r="J66" s="61">
        <f t="shared" si="2"/>
        <v>2991436.364206478</v>
      </c>
      <c r="K66" s="62"/>
      <c r="M66" s="62"/>
    </row>
    <row r="67" spans="1:13" ht="20.100000000000001" customHeight="1" x14ac:dyDescent="0.25">
      <c r="A67" s="30" t="s">
        <v>51</v>
      </c>
      <c r="B67" s="60">
        <v>3952536.0227032327</v>
      </c>
      <c r="C67" s="60">
        <v>236255.40095375531</v>
      </c>
      <c r="D67" s="60">
        <v>23207451.403457664</v>
      </c>
      <c r="E67" s="60">
        <v>445927.20378219261</v>
      </c>
      <c r="F67" s="60">
        <v>759188.40205859533</v>
      </c>
      <c r="G67" s="60">
        <v>807835.80184675101</v>
      </c>
      <c r="H67" s="60">
        <v>867774.60552344332</v>
      </c>
      <c r="I67" s="60">
        <v>531037.20458642952</v>
      </c>
      <c r="J67" s="61">
        <f t="shared" si="2"/>
        <v>30808006.044912063</v>
      </c>
      <c r="K67" s="62"/>
      <c r="M67" s="62"/>
    </row>
    <row r="68" spans="1:13" ht="20.100000000000001" customHeight="1" x14ac:dyDescent="0.25">
      <c r="A68" s="30" t="s">
        <v>52</v>
      </c>
      <c r="B68" s="60">
        <v>5085881.3324996838</v>
      </c>
      <c r="C68" s="60">
        <v>7183255.7238137471</v>
      </c>
      <c r="D68" s="60">
        <v>2007235.3539415987</v>
      </c>
      <c r="E68" s="60">
        <v>4467628.4878343279</v>
      </c>
      <c r="F68" s="60">
        <v>2793309.5496137985</v>
      </c>
      <c r="G68" s="60">
        <v>1158270.5711113808</v>
      </c>
      <c r="H68" s="60">
        <v>1548846.3355475583</v>
      </c>
      <c r="I68" s="60">
        <v>1137865.905637905</v>
      </c>
      <c r="J68" s="61">
        <f t="shared" si="2"/>
        <v>25382293.260000002</v>
      </c>
      <c r="K68" s="62"/>
      <c r="M68" s="62"/>
    </row>
    <row r="69" spans="1:13" ht="19.5" customHeight="1" thickBot="1" x14ac:dyDescent="0.3">
      <c r="A69" s="26" t="s">
        <v>99</v>
      </c>
      <c r="B69" s="63">
        <f>SUM(B7:B68)</f>
        <v>22514597.930504456</v>
      </c>
      <c r="C69" s="63">
        <f>SUM(C7:C68)</f>
        <v>39401522.183674328</v>
      </c>
      <c r="D69" s="63">
        <f t="shared" ref="D69:G69" si="3">SUM(D7:D68)</f>
        <v>43354237.131450161</v>
      </c>
      <c r="E69" s="63">
        <f t="shared" si="3"/>
        <v>33685220.956551902</v>
      </c>
      <c r="F69" s="63">
        <f t="shared" si="3"/>
        <v>26086750.425790288</v>
      </c>
      <c r="G69" s="63">
        <f t="shared" si="3"/>
        <v>8273445.4290283602</v>
      </c>
      <c r="H69" s="63">
        <f>SUM(H7:H68)</f>
        <v>16464334.083578963</v>
      </c>
      <c r="I69" s="63">
        <f>SUM(I7:I68)</f>
        <v>9423312.3073296603</v>
      </c>
      <c r="J69" s="64">
        <f>SUM(J7:J68)</f>
        <v>199203420.44790813</v>
      </c>
      <c r="K69" s="65"/>
    </row>
    <row r="70" spans="1:13" s="56" customFormat="1" ht="12.75" customHeight="1" x14ac:dyDescent="0.25">
      <c r="A70" s="67" t="s">
        <v>95</v>
      </c>
      <c r="B70" s="68"/>
      <c r="C70" s="68"/>
      <c r="D70" s="68"/>
      <c r="E70" s="68"/>
      <c r="F70" s="68"/>
      <c r="L70" s="57"/>
    </row>
    <row r="71" spans="1:13" s="56" customFormat="1" ht="12.75" customHeight="1" x14ac:dyDescent="0.25">
      <c r="A71" s="67" t="s">
        <v>98</v>
      </c>
      <c r="B71" s="68"/>
      <c r="C71" s="68"/>
      <c r="D71" s="68"/>
      <c r="E71" s="68"/>
      <c r="F71" s="68"/>
      <c r="J71" s="62"/>
      <c r="L71" s="57"/>
    </row>
    <row r="72" spans="1:13" s="56" customFormat="1" ht="12" customHeight="1" x14ac:dyDescent="0.25">
      <c r="A72" s="67" t="s">
        <v>97</v>
      </c>
      <c r="B72" s="68"/>
      <c r="C72" s="68"/>
      <c r="D72" s="68"/>
      <c r="E72" s="68"/>
      <c r="F72" s="68"/>
      <c r="L72" s="57"/>
    </row>
    <row r="73" spans="1:13" s="56" customFormat="1" x14ac:dyDescent="0.25">
      <c r="L73" s="57"/>
    </row>
    <row r="74" spans="1:13" s="57" customFormat="1" x14ac:dyDescent="0.25"/>
    <row r="75" spans="1:13" s="56" customFormat="1" x14ac:dyDescent="0.25">
      <c r="B75" s="66"/>
      <c r="C75" s="66"/>
      <c r="D75" s="66"/>
      <c r="E75" s="66"/>
      <c r="F75" s="66"/>
      <c r="G75" s="66"/>
      <c r="H75" s="66"/>
      <c r="I75" s="66"/>
      <c r="L75" s="57"/>
    </row>
    <row r="76" spans="1:13" s="56" customFormat="1" x14ac:dyDescent="0.25">
      <c r="B76" s="62"/>
      <c r="C76" s="62"/>
      <c r="D76" s="62"/>
      <c r="E76" s="62"/>
      <c r="F76" s="62"/>
      <c r="G76" s="62"/>
      <c r="H76" s="62"/>
      <c r="I76" s="62"/>
      <c r="J76" s="62"/>
      <c r="L76" s="57"/>
    </row>
    <row r="77" spans="1:13" s="56" customFormat="1" x14ac:dyDescent="0.25">
      <c r="L77" s="57"/>
    </row>
    <row r="78" spans="1:13" s="56" customFormat="1" x14ac:dyDescent="0.25">
      <c r="J78" s="66"/>
      <c r="L78" s="57"/>
    </row>
    <row r="79" spans="1:13" s="56" customFormat="1" x14ac:dyDescent="0.25"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</sheetData>
  <mergeCells count="2">
    <mergeCell ref="A4:J4"/>
    <mergeCell ref="A5:J5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85"/>
  <sheetViews>
    <sheetView workbookViewId="0">
      <selection activeCell="K4" sqref="K4"/>
    </sheetView>
  </sheetViews>
  <sheetFormatPr baseColWidth="10" defaultColWidth="17.7109375" defaultRowHeight="15.75" x14ac:dyDescent="0.25"/>
  <cols>
    <col min="1" max="10" width="16.7109375" style="59" customWidth="1"/>
    <col min="11" max="11" width="17.7109375" style="56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D1" s="62"/>
      <c r="L1" s="57"/>
    </row>
    <row r="2" spans="1:13" s="56" customFormat="1" x14ac:dyDescent="0.25">
      <c r="L2" s="57"/>
    </row>
    <row r="3" spans="1:13" s="56" customFormat="1" x14ac:dyDescent="0.25">
      <c r="L3" s="57"/>
    </row>
    <row r="4" spans="1:13" s="56" customFormat="1" x14ac:dyDescent="0.25">
      <c r="A4" s="78" t="s">
        <v>104</v>
      </c>
      <c r="B4" s="78"/>
      <c r="C4" s="78"/>
      <c r="D4" s="78"/>
      <c r="E4" s="78"/>
      <c r="F4" s="78"/>
      <c r="G4" s="78"/>
      <c r="H4" s="78"/>
      <c r="I4" s="78"/>
      <c r="J4" s="78"/>
      <c r="L4" s="57"/>
    </row>
    <row r="5" spans="1:13" s="56" customFormat="1" ht="16.5" thickBot="1" x14ac:dyDescent="0.3">
      <c r="A5" s="78" t="s">
        <v>62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ht="19.5" customHeight="1" x14ac:dyDescent="0.25">
      <c r="A6" s="49" t="s">
        <v>24</v>
      </c>
      <c r="B6" s="50" t="s">
        <v>0</v>
      </c>
      <c r="C6" s="50" t="s">
        <v>1</v>
      </c>
      <c r="D6" s="50" t="s">
        <v>2</v>
      </c>
      <c r="E6" s="50" t="s">
        <v>3</v>
      </c>
      <c r="F6" s="50" t="s">
        <v>4</v>
      </c>
      <c r="G6" s="50" t="s">
        <v>5</v>
      </c>
      <c r="H6" s="50" t="s">
        <v>6</v>
      </c>
      <c r="I6" s="50" t="s">
        <v>7</v>
      </c>
      <c r="J6" s="51" t="s">
        <v>8</v>
      </c>
    </row>
    <row r="7" spans="1:13" ht="20.100000000000001" customHeight="1" x14ac:dyDescent="0.25">
      <c r="A7" s="30" t="s">
        <v>82</v>
      </c>
      <c r="B7" s="60">
        <v>141592.0437272877</v>
      </c>
      <c r="C7" s="60">
        <v>6672527.3328865338</v>
      </c>
      <c r="D7" s="60">
        <v>3383602.8027978507</v>
      </c>
      <c r="E7" s="60">
        <v>2421348.929031502</v>
      </c>
      <c r="F7" s="60">
        <v>175750.48986692724</v>
      </c>
      <c r="G7" s="60">
        <v>0</v>
      </c>
      <c r="H7" s="60">
        <v>498689.14985807269</v>
      </c>
      <c r="I7" s="60">
        <v>276979.6378318246</v>
      </c>
      <c r="J7" s="61">
        <f t="shared" ref="J7:J45" si="0">SUM(B7:I7)</f>
        <v>13570490.385999998</v>
      </c>
      <c r="K7" s="62"/>
      <c r="M7" s="62"/>
    </row>
    <row r="8" spans="1:13" ht="20.100000000000001" customHeight="1" x14ac:dyDescent="0.25">
      <c r="A8" s="30" t="s">
        <v>9</v>
      </c>
      <c r="B8" s="60">
        <v>146473.97192991123</v>
      </c>
      <c r="C8" s="60">
        <v>82283.440710326759</v>
      </c>
      <c r="D8" s="60">
        <v>186482.64120699745</v>
      </c>
      <c r="E8" s="60">
        <v>62986.799832226228</v>
      </c>
      <c r="F8" s="60">
        <v>121767.68424673777</v>
      </c>
      <c r="G8" s="60">
        <v>138822.61127915117</v>
      </c>
      <c r="H8" s="60">
        <v>1002104.8558362036</v>
      </c>
      <c r="I8" s="60">
        <v>58804.385476111529</v>
      </c>
      <c r="J8" s="61">
        <f t="shared" si="0"/>
        <v>1799726.3905176655</v>
      </c>
      <c r="K8" s="62"/>
      <c r="M8" s="62"/>
    </row>
    <row r="9" spans="1:13" ht="20.100000000000001" customHeight="1" x14ac:dyDescent="0.25">
      <c r="A9" s="30" t="s">
        <v>10</v>
      </c>
      <c r="B9" s="60">
        <v>0</v>
      </c>
      <c r="C9" s="60">
        <v>0</v>
      </c>
      <c r="D9" s="60">
        <v>0</v>
      </c>
      <c r="E9" s="60">
        <v>541.85767849598642</v>
      </c>
      <c r="F9" s="60">
        <v>0</v>
      </c>
      <c r="G9" s="60">
        <v>2247.6823614773457</v>
      </c>
      <c r="H9" s="60">
        <v>3544.6525952012744</v>
      </c>
      <c r="I9" s="60">
        <v>0</v>
      </c>
      <c r="J9" s="61">
        <f t="shared" si="0"/>
        <v>6334.192635174606</v>
      </c>
      <c r="K9" s="62"/>
      <c r="M9" s="62"/>
    </row>
    <row r="10" spans="1:13" ht="20.100000000000001" customHeight="1" x14ac:dyDescent="0.25">
      <c r="A10" s="30" t="s">
        <v>25</v>
      </c>
      <c r="B10" s="60">
        <v>91381.439418779177</v>
      </c>
      <c r="C10" s="60">
        <v>8756205.1356825847</v>
      </c>
      <c r="D10" s="60">
        <v>281367.52287461818</v>
      </c>
      <c r="E10" s="60">
        <v>7448.8498562368341</v>
      </c>
      <c r="F10" s="60">
        <v>927292.2475868063</v>
      </c>
      <c r="G10" s="60">
        <v>255443.62091477608</v>
      </c>
      <c r="H10" s="60">
        <v>476571.95202971087</v>
      </c>
      <c r="I10" s="60">
        <v>1696610.6741526313</v>
      </c>
      <c r="J10" s="61">
        <f t="shared" si="0"/>
        <v>12492321.442516143</v>
      </c>
      <c r="K10" s="62"/>
      <c r="M10" s="62"/>
    </row>
    <row r="11" spans="1:13" ht="20.100000000000001" customHeight="1" x14ac:dyDescent="0.25">
      <c r="A11" s="30" t="s">
        <v>11</v>
      </c>
      <c r="B11" s="60">
        <v>731.72202151893589</v>
      </c>
      <c r="C11" s="60">
        <v>1754.5638372245401</v>
      </c>
      <c r="D11" s="60">
        <v>25112.682076001736</v>
      </c>
      <c r="E11" s="60">
        <v>64.741450258029914</v>
      </c>
      <c r="F11" s="60">
        <v>0</v>
      </c>
      <c r="G11" s="60">
        <v>51.730114797117551</v>
      </c>
      <c r="H11" s="60">
        <v>119550.84894390196</v>
      </c>
      <c r="I11" s="60">
        <v>11539.499556827972</v>
      </c>
      <c r="J11" s="61">
        <f t="shared" si="0"/>
        <v>158805.7880005303</v>
      </c>
      <c r="K11" s="62"/>
      <c r="M11" s="62"/>
    </row>
    <row r="12" spans="1:13" ht="20.100000000000001" customHeight="1" x14ac:dyDescent="0.25">
      <c r="A12" s="30" t="s">
        <v>26</v>
      </c>
      <c r="B12" s="60">
        <v>16087.939259432134</v>
      </c>
      <c r="C12" s="60">
        <v>2709.1541415600846</v>
      </c>
      <c r="D12" s="60">
        <v>6836.3068691507451</v>
      </c>
      <c r="E12" s="60">
        <v>26161.564182969436</v>
      </c>
      <c r="F12" s="60">
        <v>40485.676131769258</v>
      </c>
      <c r="G12" s="60">
        <v>43488.465120216424</v>
      </c>
      <c r="H12" s="60">
        <v>358678.72827551415</v>
      </c>
      <c r="I12" s="60">
        <v>22659.926604071985</v>
      </c>
      <c r="J12" s="61">
        <f t="shared" si="0"/>
        <v>517107.76058468421</v>
      </c>
      <c r="K12" s="62"/>
      <c r="M12" s="62"/>
    </row>
    <row r="13" spans="1:13" ht="20.100000000000001" customHeight="1" x14ac:dyDescent="0.25">
      <c r="A13" s="30" t="s">
        <v>27</v>
      </c>
      <c r="B13" s="60">
        <v>2176.4572609169368</v>
      </c>
      <c r="C13" s="60">
        <v>1470.6851536667486</v>
      </c>
      <c r="D13" s="60">
        <v>8782.1066956926479</v>
      </c>
      <c r="E13" s="60">
        <v>1292.3155725712716</v>
      </c>
      <c r="F13" s="60">
        <v>5588.8052387541984</v>
      </c>
      <c r="G13" s="60">
        <v>92239.669071041048</v>
      </c>
      <c r="H13" s="60">
        <v>228508.68684205296</v>
      </c>
      <c r="I13" s="60">
        <v>101663.49822377789</v>
      </c>
      <c r="J13" s="61">
        <f t="shared" si="0"/>
        <v>441722.22405847372</v>
      </c>
      <c r="K13" s="62"/>
      <c r="M13" s="62"/>
    </row>
    <row r="14" spans="1:13" ht="20.100000000000001" customHeight="1" x14ac:dyDescent="0.25">
      <c r="A14" s="30" t="s">
        <v>28</v>
      </c>
      <c r="B14" s="60">
        <v>4017.5961337256172</v>
      </c>
      <c r="C14" s="60">
        <v>0</v>
      </c>
      <c r="D14" s="60">
        <v>2814.5721089922899</v>
      </c>
      <c r="E14" s="60">
        <v>0</v>
      </c>
      <c r="F14" s="60">
        <v>142.86196570975659</v>
      </c>
      <c r="G14" s="60">
        <v>3446.1027402284963</v>
      </c>
      <c r="H14" s="60">
        <v>6513.0054896767961</v>
      </c>
      <c r="I14" s="60">
        <v>2929.5511218262868</v>
      </c>
      <c r="J14" s="61">
        <f t="shared" si="0"/>
        <v>19863.689560159244</v>
      </c>
      <c r="K14" s="62"/>
      <c r="M14" s="62"/>
    </row>
    <row r="15" spans="1:13" ht="20.100000000000001" customHeight="1" x14ac:dyDescent="0.25">
      <c r="A15" s="30" t="s">
        <v>29</v>
      </c>
      <c r="B15" s="60">
        <v>7392.1320200441951</v>
      </c>
      <c r="C15" s="60">
        <v>7358.9393188959257</v>
      </c>
      <c r="D15" s="60">
        <v>22610.418322278099</v>
      </c>
      <c r="E15" s="60">
        <v>1362.0114090156819</v>
      </c>
      <c r="F15" s="60">
        <v>48477.831924087826</v>
      </c>
      <c r="G15" s="60">
        <v>126390.72709796364</v>
      </c>
      <c r="H15" s="60">
        <v>336869.30174355255</v>
      </c>
      <c r="I15" s="60">
        <v>4641.423291103024</v>
      </c>
      <c r="J15" s="61">
        <f t="shared" si="0"/>
        <v>555102.78512694093</v>
      </c>
      <c r="K15" s="62"/>
      <c r="M15" s="62"/>
    </row>
    <row r="16" spans="1:13" ht="20.100000000000001" customHeight="1" x14ac:dyDescent="0.25">
      <c r="A16" s="30" t="s">
        <v>64</v>
      </c>
      <c r="B16" s="60">
        <v>125014.17167254805</v>
      </c>
      <c r="C16" s="60">
        <v>0</v>
      </c>
      <c r="D16" s="60">
        <v>222.79200491822021</v>
      </c>
      <c r="E16" s="60">
        <v>27822.143802031205</v>
      </c>
      <c r="F16" s="60">
        <v>0</v>
      </c>
      <c r="G16" s="60">
        <v>0</v>
      </c>
      <c r="H16" s="60">
        <v>2021.5817123384923</v>
      </c>
      <c r="I16" s="60">
        <v>0</v>
      </c>
      <c r="J16" s="61">
        <f t="shared" si="0"/>
        <v>155080.68919183596</v>
      </c>
      <c r="K16" s="62"/>
      <c r="M16" s="62"/>
    </row>
    <row r="17" spans="1:13" ht="20.100000000000001" customHeight="1" x14ac:dyDescent="0.25">
      <c r="A17" s="30" t="s">
        <v>13</v>
      </c>
      <c r="B17" s="60">
        <v>311743.01170759747</v>
      </c>
      <c r="C17" s="60">
        <v>261861.4721916157</v>
      </c>
      <c r="D17" s="60">
        <v>14293.626254192519</v>
      </c>
      <c r="E17" s="60">
        <v>363481.36467876291</v>
      </c>
      <c r="F17" s="60">
        <v>64832.095170812427</v>
      </c>
      <c r="G17" s="60">
        <v>76452.002950896145</v>
      </c>
      <c r="H17" s="60">
        <v>492883.44433955976</v>
      </c>
      <c r="I17" s="60">
        <v>68865.440357297019</v>
      </c>
      <c r="J17" s="61">
        <f t="shared" si="0"/>
        <v>1654412.4576507339</v>
      </c>
      <c r="K17" s="62"/>
      <c r="M17" s="62"/>
    </row>
    <row r="18" spans="1:13" ht="20.100000000000001" customHeight="1" x14ac:dyDescent="0.25">
      <c r="A18" s="30" t="s">
        <v>15</v>
      </c>
      <c r="B18" s="60">
        <v>9854.6508211582604</v>
      </c>
      <c r="C18" s="60">
        <v>169579.99215448456</v>
      </c>
      <c r="D18" s="60">
        <v>4052.1956137505849</v>
      </c>
      <c r="E18" s="60">
        <v>24183.125511119259</v>
      </c>
      <c r="F18" s="60">
        <v>212209.17738358097</v>
      </c>
      <c r="G18" s="60">
        <v>146543.41990859425</v>
      </c>
      <c r="H18" s="60">
        <v>127.63491647882277</v>
      </c>
      <c r="I18" s="60">
        <v>443294.71963944595</v>
      </c>
      <c r="J18" s="61">
        <f t="shared" si="0"/>
        <v>1009844.9159486126</v>
      </c>
      <c r="K18" s="62"/>
      <c r="M18" s="62"/>
    </row>
    <row r="19" spans="1:13" ht="20.100000000000001" customHeight="1" x14ac:dyDescent="0.25">
      <c r="A19" s="30" t="s">
        <v>12</v>
      </c>
      <c r="B19" s="60">
        <v>0</v>
      </c>
      <c r="C19" s="60">
        <v>0</v>
      </c>
      <c r="D19" s="60">
        <v>0</v>
      </c>
      <c r="E19" s="60">
        <v>2242310.2106734375</v>
      </c>
      <c r="F19" s="60">
        <v>18960.025829610549</v>
      </c>
      <c r="G19" s="60">
        <v>18069.760877511086</v>
      </c>
      <c r="H19" s="60">
        <v>27128.450255041909</v>
      </c>
      <c r="I19" s="60">
        <v>0</v>
      </c>
      <c r="J19" s="61">
        <f t="shared" si="0"/>
        <v>2306468.4476356008</v>
      </c>
      <c r="K19" s="62"/>
      <c r="M19" s="62"/>
    </row>
    <row r="20" spans="1:13" ht="20.100000000000001" customHeight="1" x14ac:dyDescent="0.25">
      <c r="A20" s="30" t="s">
        <v>16</v>
      </c>
      <c r="B20" s="60">
        <v>77103.668966487545</v>
      </c>
      <c r="C20" s="60">
        <v>523093.64507981116</v>
      </c>
      <c r="D20" s="60">
        <v>13514.109302941813</v>
      </c>
      <c r="E20" s="60">
        <v>106679.71849493914</v>
      </c>
      <c r="F20" s="60">
        <v>200267.32518075296</v>
      </c>
      <c r="G20" s="60">
        <v>220201.48890520277</v>
      </c>
      <c r="H20" s="60">
        <v>8889.9084723956239</v>
      </c>
      <c r="I20" s="60">
        <v>280630.40220934607</v>
      </c>
      <c r="J20" s="61">
        <f t="shared" si="0"/>
        <v>1430380.2666118774</v>
      </c>
      <c r="K20" s="62"/>
      <c r="M20" s="62"/>
    </row>
    <row r="21" spans="1:13" ht="20.100000000000001" customHeight="1" x14ac:dyDescent="0.25">
      <c r="A21" s="30" t="s">
        <v>14</v>
      </c>
      <c r="B21" s="60">
        <v>1233819.943642301</v>
      </c>
      <c r="C21" s="60">
        <v>711167.62859908654</v>
      </c>
      <c r="D21" s="60">
        <v>681998.21192940348</v>
      </c>
      <c r="E21" s="60">
        <v>1469112.3092038869</v>
      </c>
      <c r="F21" s="60">
        <v>346418.32551596995</v>
      </c>
      <c r="G21" s="60">
        <v>193076.10446910458</v>
      </c>
      <c r="H21" s="60">
        <v>404926.23574095068</v>
      </c>
      <c r="I21" s="60">
        <v>341959.38769518246</v>
      </c>
      <c r="J21" s="61">
        <f t="shared" si="0"/>
        <v>5382478.1467958847</v>
      </c>
      <c r="K21" s="62"/>
      <c r="M21" s="62"/>
    </row>
    <row r="22" spans="1:13" ht="20.100000000000001" customHeight="1" x14ac:dyDescent="0.25">
      <c r="A22" s="30" t="s">
        <v>65</v>
      </c>
      <c r="B22" s="60">
        <v>0</v>
      </c>
      <c r="C22" s="60">
        <v>22345.276014244708</v>
      </c>
      <c r="D22" s="60">
        <v>51.480701949293234</v>
      </c>
      <c r="E22" s="60">
        <v>81.275074478649458</v>
      </c>
      <c r="F22" s="60">
        <v>10995.389870558049</v>
      </c>
      <c r="G22" s="60">
        <v>4879.5879180709344</v>
      </c>
      <c r="H22" s="60">
        <v>0</v>
      </c>
      <c r="I22" s="60">
        <v>24853.517168414895</v>
      </c>
      <c r="J22" s="61">
        <f t="shared" si="0"/>
        <v>63206.526747716533</v>
      </c>
      <c r="K22" s="62"/>
      <c r="M22" s="62"/>
    </row>
    <row r="23" spans="1:13" ht="20.100000000000001" customHeight="1" x14ac:dyDescent="0.25">
      <c r="A23" s="30" t="s">
        <v>17</v>
      </c>
      <c r="B23" s="60">
        <v>331557.02621981403</v>
      </c>
      <c r="C23" s="60">
        <v>102137.515525436</v>
      </c>
      <c r="D23" s="60">
        <v>212983.4299225256</v>
      </c>
      <c r="E23" s="60">
        <v>159039.39319522906</v>
      </c>
      <c r="F23" s="60">
        <v>126468.70231767326</v>
      </c>
      <c r="G23" s="60">
        <v>101131.17346113587</v>
      </c>
      <c r="H23" s="60">
        <v>318779.6733237236</v>
      </c>
      <c r="I23" s="60">
        <v>87823.04882016372</v>
      </c>
      <c r="J23" s="61">
        <f t="shared" si="0"/>
        <v>1439919.9627857013</v>
      </c>
      <c r="K23" s="62"/>
      <c r="M23" s="62"/>
    </row>
    <row r="24" spans="1:13" ht="20.100000000000001" customHeight="1" x14ac:dyDescent="0.25">
      <c r="A24" s="30" t="s">
        <v>18</v>
      </c>
      <c r="B24" s="60">
        <v>0</v>
      </c>
      <c r="C24" s="60">
        <v>0</v>
      </c>
      <c r="D24" s="60">
        <v>0</v>
      </c>
      <c r="E24" s="60">
        <v>189495.51069267944</v>
      </c>
      <c r="F24" s="60">
        <v>0</v>
      </c>
      <c r="G24" s="60">
        <v>0</v>
      </c>
      <c r="H24" s="60">
        <v>0</v>
      </c>
      <c r="I24" s="60">
        <v>0</v>
      </c>
      <c r="J24" s="61">
        <f t="shared" si="0"/>
        <v>189495.51069267944</v>
      </c>
      <c r="K24" s="62"/>
      <c r="M24" s="62"/>
    </row>
    <row r="25" spans="1:13" ht="20.100000000000001" customHeight="1" x14ac:dyDescent="0.25">
      <c r="A25" s="30" t="s">
        <v>19</v>
      </c>
      <c r="B25" s="60">
        <v>71312.858563329195</v>
      </c>
      <c r="C25" s="60">
        <v>149258.09285773445</v>
      </c>
      <c r="D25" s="60">
        <v>35521.212197458859</v>
      </c>
      <c r="E25" s="60">
        <v>88707.304425564987</v>
      </c>
      <c r="F25" s="60">
        <v>273507.13346003322</v>
      </c>
      <c r="G25" s="60">
        <v>280602.11680116149</v>
      </c>
      <c r="H25" s="60">
        <v>214143.51360504195</v>
      </c>
      <c r="I25" s="60">
        <v>322619.84973964281</v>
      </c>
      <c r="J25" s="61">
        <f t="shared" si="0"/>
        <v>1435672.081649967</v>
      </c>
      <c r="K25" s="62"/>
      <c r="M25" s="62"/>
    </row>
    <row r="26" spans="1:13" ht="20.100000000000001" customHeight="1" x14ac:dyDescent="0.25">
      <c r="A26" s="30" t="s">
        <v>20</v>
      </c>
      <c r="B26" s="60">
        <v>60815.20288272202</v>
      </c>
      <c r="C26" s="60">
        <v>8576.3073631505849</v>
      </c>
      <c r="D26" s="60">
        <v>12173.772109913318</v>
      </c>
      <c r="E26" s="60">
        <v>98202.694625235687</v>
      </c>
      <c r="F26" s="60">
        <v>20918.184064564899</v>
      </c>
      <c r="G26" s="60">
        <v>215056.48762196198</v>
      </c>
      <c r="H26" s="60">
        <v>223140.64835478994</v>
      </c>
      <c r="I26" s="60">
        <v>7857.600802464437</v>
      </c>
      <c r="J26" s="61">
        <f t="shared" si="0"/>
        <v>646740.8978248029</v>
      </c>
      <c r="K26" s="62"/>
      <c r="M26" s="62"/>
    </row>
    <row r="27" spans="1:13" ht="20.100000000000001" customHeight="1" x14ac:dyDescent="0.25">
      <c r="A27" s="30" t="s">
        <v>21</v>
      </c>
      <c r="B27" s="60">
        <v>290945.48549528077</v>
      </c>
      <c r="C27" s="60">
        <v>59.431147886756001</v>
      </c>
      <c r="D27" s="60">
        <v>143043.45221252833</v>
      </c>
      <c r="E27" s="60">
        <v>441035.57078767044</v>
      </c>
      <c r="F27" s="60">
        <v>302684.76300571824</v>
      </c>
      <c r="G27" s="60">
        <v>43171.484025566206</v>
      </c>
      <c r="H27" s="60">
        <v>1100947.9253149324</v>
      </c>
      <c r="I27" s="60">
        <v>1221.5854239630753</v>
      </c>
      <c r="J27" s="61">
        <f t="shared" si="0"/>
        <v>2323109.697413546</v>
      </c>
      <c r="K27" s="62"/>
      <c r="M27" s="62"/>
    </row>
    <row r="28" spans="1:13" ht="20.100000000000001" customHeight="1" x14ac:dyDescent="0.25">
      <c r="A28" s="30" t="s">
        <v>22</v>
      </c>
      <c r="B28" s="60">
        <v>26258.583056050098</v>
      </c>
      <c r="C28" s="60">
        <v>961.10410562908328</v>
      </c>
      <c r="D28" s="60">
        <v>1772.540740112642</v>
      </c>
      <c r="E28" s="60">
        <v>127817.13814096527</v>
      </c>
      <c r="F28" s="60">
        <v>221435.90397391544</v>
      </c>
      <c r="G28" s="60">
        <v>21645.843373012238</v>
      </c>
      <c r="H28" s="60">
        <v>13139.689743546518</v>
      </c>
      <c r="I28" s="60">
        <v>3232.4820616768948</v>
      </c>
      <c r="J28" s="61">
        <f t="shared" si="0"/>
        <v>416263.28519490827</v>
      </c>
      <c r="K28" s="62"/>
      <c r="M28" s="62"/>
    </row>
    <row r="29" spans="1:13" ht="20.100000000000001" customHeight="1" x14ac:dyDescent="0.25">
      <c r="A29" s="30" t="s">
        <v>30</v>
      </c>
      <c r="B29" s="60">
        <v>6589.6138912779907</v>
      </c>
      <c r="C29" s="60">
        <v>321.81428987110263</v>
      </c>
      <c r="D29" s="60">
        <v>3.2349033778436502</v>
      </c>
      <c r="E29" s="60">
        <v>168421.38438855126</v>
      </c>
      <c r="F29" s="60">
        <v>4540.3255747706844</v>
      </c>
      <c r="G29" s="60">
        <v>73.4970795577579</v>
      </c>
      <c r="H29" s="60">
        <v>539.96885030271801</v>
      </c>
      <c r="I29" s="60">
        <v>333.99987146946853</v>
      </c>
      <c r="J29" s="61">
        <f t="shared" si="0"/>
        <v>180823.83884917884</v>
      </c>
      <c r="K29" s="62"/>
      <c r="M29" s="62"/>
    </row>
    <row r="30" spans="1:13" ht="20.100000000000001" customHeight="1" x14ac:dyDescent="0.25">
      <c r="A30" s="30" t="s">
        <v>31</v>
      </c>
      <c r="B30" s="60">
        <v>4398.6271216860305</v>
      </c>
      <c r="C30" s="60">
        <v>207.30978260869566</v>
      </c>
      <c r="D30" s="60">
        <v>0</v>
      </c>
      <c r="E30" s="60">
        <v>930404.75808992481</v>
      </c>
      <c r="F30" s="60">
        <v>167920.98715556788</v>
      </c>
      <c r="G30" s="60">
        <v>2919.6929372317009</v>
      </c>
      <c r="H30" s="60">
        <v>3008.6937636841776</v>
      </c>
      <c r="I30" s="60">
        <v>854.91631154535094</v>
      </c>
      <c r="J30" s="61">
        <f t="shared" si="0"/>
        <v>1109714.9851622486</v>
      </c>
      <c r="K30" s="62"/>
      <c r="M30" s="62"/>
    </row>
    <row r="31" spans="1:13" ht="20.100000000000001" customHeight="1" x14ac:dyDescent="0.25">
      <c r="A31" s="30" t="s">
        <v>32</v>
      </c>
      <c r="B31" s="60">
        <v>15305.134930166538</v>
      </c>
      <c r="C31" s="60">
        <v>0</v>
      </c>
      <c r="D31" s="60">
        <v>0</v>
      </c>
      <c r="E31" s="60">
        <v>15842874.724021597</v>
      </c>
      <c r="F31" s="60">
        <v>47860.290746087667</v>
      </c>
      <c r="G31" s="60">
        <v>43638.51968496319</v>
      </c>
      <c r="H31" s="60">
        <v>2205.2023717131242</v>
      </c>
      <c r="I31" s="60">
        <v>35396.410924415657</v>
      </c>
      <c r="J31" s="61">
        <f t="shared" si="0"/>
        <v>15987280.282678943</v>
      </c>
      <c r="K31" s="62"/>
      <c r="M31" s="62"/>
    </row>
    <row r="32" spans="1:13" ht="20.100000000000001" customHeight="1" x14ac:dyDescent="0.25">
      <c r="A32" s="30" t="s">
        <v>33</v>
      </c>
      <c r="B32" s="60">
        <v>7374.7088056502998</v>
      </c>
      <c r="C32" s="60">
        <v>515.15519887643757</v>
      </c>
      <c r="D32" s="60">
        <v>158745.42620778666</v>
      </c>
      <c r="E32" s="60">
        <v>1634.474902043358</v>
      </c>
      <c r="F32" s="60">
        <v>834082.45473224297</v>
      </c>
      <c r="G32" s="60">
        <v>4804.9508872906308</v>
      </c>
      <c r="H32" s="60">
        <v>41300.03182026196</v>
      </c>
      <c r="I32" s="60">
        <v>3492.0023206996148</v>
      </c>
      <c r="J32" s="61">
        <f t="shared" si="0"/>
        <v>1051949.204874852</v>
      </c>
      <c r="K32" s="62"/>
      <c r="M32" s="62"/>
    </row>
    <row r="33" spans="1:13" ht="20.100000000000001" customHeight="1" x14ac:dyDescent="0.25">
      <c r="A33" s="30" t="s">
        <v>84</v>
      </c>
      <c r="B33" s="60">
        <v>164583.45836879429</v>
      </c>
      <c r="C33" s="60">
        <v>226.55169764403161</v>
      </c>
      <c r="D33" s="60">
        <v>19082.424528456995</v>
      </c>
      <c r="E33" s="60">
        <v>907542.40675134666</v>
      </c>
      <c r="F33" s="60">
        <v>2702180.5987189827</v>
      </c>
      <c r="G33" s="60">
        <v>0</v>
      </c>
      <c r="H33" s="60">
        <v>14501.859875785081</v>
      </c>
      <c r="I33" s="60">
        <v>36882.700058990638</v>
      </c>
      <c r="J33" s="61">
        <f t="shared" si="0"/>
        <v>3845000.0000000005</v>
      </c>
      <c r="K33" s="62"/>
      <c r="M33" s="62"/>
    </row>
    <row r="34" spans="1:13" ht="20.100000000000001" customHeight="1" x14ac:dyDescent="0.25">
      <c r="A34" s="30" t="s">
        <v>23</v>
      </c>
      <c r="B34" s="60">
        <v>0</v>
      </c>
      <c r="C34" s="60">
        <v>3.041231474042291</v>
      </c>
      <c r="D34" s="60">
        <v>0</v>
      </c>
      <c r="E34" s="60">
        <v>1474349.4155027773</v>
      </c>
      <c r="F34" s="60">
        <v>19283.964396202009</v>
      </c>
      <c r="G34" s="60">
        <v>19527.840955424101</v>
      </c>
      <c r="H34" s="60">
        <v>8906.828413141604</v>
      </c>
      <c r="I34" s="60">
        <v>25.160340510766151</v>
      </c>
      <c r="J34" s="61">
        <f t="shared" si="0"/>
        <v>1522096.25083953</v>
      </c>
      <c r="K34" s="62"/>
      <c r="M34" s="62"/>
    </row>
    <row r="35" spans="1:13" ht="20.100000000000001" customHeight="1" x14ac:dyDescent="0.25">
      <c r="A35" s="30" t="s">
        <v>34</v>
      </c>
      <c r="B35" s="60">
        <v>32.171930240835209</v>
      </c>
      <c r="C35" s="60">
        <v>10.748990529329712</v>
      </c>
      <c r="D35" s="60">
        <v>0</v>
      </c>
      <c r="E35" s="60">
        <v>275808.69574200676</v>
      </c>
      <c r="F35" s="60">
        <v>3845.6508063055926</v>
      </c>
      <c r="G35" s="60">
        <v>29.962028769227242</v>
      </c>
      <c r="H35" s="60">
        <v>4864.113484327584</v>
      </c>
      <c r="I35" s="60">
        <v>190.82199782991952</v>
      </c>
      <c r="J35" s="61">
        <f t="shared" si="0"/>
        <v>284782.16498000926</v>
      </c>
      <c r="K35" s="62"/>
      <c r="M35" s="62"/>
    </row>
    <row r="36" spans="1:13" ht="20.100000000000001" customHeight="1" x14ac:dyDescent="0.25">
      <c r="A36" s="30" t="s">
        <v>35</v>
      </c>
      <c r="B36" s="60">
        <v>14428.242544362434</v>
      </c>
      <c r="C36" s="60">
        <v>0</v>
      </c>
      <c r="D36" s="60">
        <v>0</v>
      </c>
      <c r="E36" s="60">
        <v>48383.529514878661</v>
      </c>
      <c r="F36" s="60">
        <v>203.19651199003425</v>
      </c>
      <c r="G36" s="60">
        <v>1.8557631133869232</v>
      </c>
      <c r="H36" s="60">
        <v>0</v>
      </c>
      <c r="I36" s="60">
        <v>790.82564423144015</v>
      </c>
      <c r="J36" s="61">
        <f t="shared" si="0"/>
        <v>63807.649978575952</v>
      </c>
      <c r="K36" s="62"/>
      <c r="M36" s="62"/>
    </row>
    <row r="37" spans="1:13" ht="20.100000000000001" customHeight="1" x14ac:dyDescent="0.25">
      <c r="A37" s="30" t="s">
        <v>36</v>
      </c>
      <c r="B37" s="60">
        <v>0</v>
      </c>
      <c r="C37" s="60">
        <v>0</v>
      </c>
      <c r="D37" s="60">
        <v>0</v>
      </c>
      <c r="E37" s="60">
        <v>104521.45880137713</v>
      </c>
      <c r="F37" s="60">
        <v>7.1114649559555723</v>
      </c>
      <c r="G37" s="60">
        <v>0</v>
      </c>
      <c r="H37" s="60">
        <v>0</v>
      </c>
      <c r="I37" s="60">
        <v>0</v>
      </c>
      <c r="J37" s="61">
        <f t="shared" si="0"/>
        <v>104528.57026633309</v>
      </c>
      <c r="K37" s="62"/>
      <c r="M37" s="62"/>
    </row>
    <row r="38" spans="1:13" ht="20.100000000000001" customHeight="1" x14ac:dyDescent="0.25">
      <c r="A38" s="30" t="s">
        <v>37</v>
      </c>
      <c r="B38" s="60">
        <v>0</v>
      </c>
      <c r="C38" s="60">
        <v>0</v>
      </c>
      <c r="D38" s="60">
        <v>0</v>
      </c>
      <c r="E38" s="60">
        <v>42975.780746307777</v>
      </c>
      <c r="F38" s="60">
        <v>0</v>
      </c>
      <c r="G38" s="60">
        <v>0</v>
      </c>
      <c r="H38" s="60">
        <v>0</v>
      </c>
      <c r="I38" s="60">
        <v>0</v>
      </c>
      <c r="J38" s="61">
        <f t="shared" si="0"/>
        <v>42975.780746307777</v>
      </c>
      <c r="K38" s="62"/>
      <c r="M38" s="62"/>
    </row>
    <row r="39" spans="1:13" ht="20.100000000000001" customHeight="1" x14ac:dyDescent="0.25">
      <c r="A39" s="30" t="s">
        <v>38</v>
      </c>
      <c r="B39" s="60">
        <v>49892.523378892271</v>
      </c>
      <c r="C39" s="60">
        <v>1287.5599804608146</v>
      </c>
      <c r="D39" s="60">
        <v>7254.3271124241037</v>
      </c>
      <c r="E39" s="60">
        <v>8843.7721887762091</v>
      </c>
      <c r="F39" s="60">
        <v>20466.872567478207</v>
      </c>
      <c r="G39" s="60">
        <v>44967.467070272432</v>
      </c>
      <c r="H39" s="60">
        <v>86736.911154660993</v>
      </c>
      <c r="I39" s="60">
        <v>58469.626675518375</v>
      </c>
      <c r="J39" s="61">
        <f t="shared" si="0"/>
        <v>277919.06012848346</v>
      </c>
      <c r="K39" s="62"/>
      <c r="M39" s="62"/>
    </row>
    <row r="40" spans="1:13" ht="20.100000000000001" customHeight="1" x14ac:dyDescent="0.25">
      <c r="A40" s="30" t="s">
        <v>40</v>
      </c>
      <c r="B40" s="60">
        <v>10508.974862600895</v>
      </c>
      <c r="C40" s="60">
        <v>149.60471732776787</v>
      </c>
      <c r="D40" s="60">
        <v>0</v>
      </c>
      <c r="E40" s="60">
        <v>77992.296010858627</v>
      </c>
      <c r="F40" s="60">
        <v>0</v>
      </c>
      <c r="G40" s="60">
        <v>0</v>
      </c>
      <c r="H40" s="60">
        <v>0</v>
      </c>
      <c r="I40" s="60">
        <v>0</v>
      </c>
      <c r="J40" s="61">
        <f t="shared" si="0"/>
        <v>88650.875590787284</v>
      </c>
      <c r="K40" s="62"/>
      <c r="M40" s="62"/>
    </row>
    <row r="41" spans="1:13" ht="20.100000000000001" customHeight="1" x14ac:dyDescent="0.25">
      <c r="A41" s="30" t="s">
        <v>41</v>
      </c>
      <c r="B41" s="60">
        <v>161806.75090188021</v>
      </c>
      <c r="C41" s="60">
        <v>0</v>
      </c>
      <c r="D41" s="60">
        <v>151355.55363289619</v>
      </c>
      <c r="E41" s="60">
        <v>40249.321079646281</v>
      </c>
      <c r="F41" s="60">
        <v>0</v>
      </c>
      <c r="G41" s="60">
        <v>0</v>
      </c>
      <c r="H41" s="60">
        <v>1264.8167844929617</v>
      </c>
      <c r="I41" s="60">
        <v>39.228111134080159</v>
      </c>
      <c r="J41" s="61">
        <f t="shared" si="0"/>
        <v>354715.67051004973</v>
      </c>
      <c r="K41" s="62"/>
      <c r="M41" s="62"/>
    </row>
    <row r="42" spans="1:13" ht="20.100000000000001" customHeight="1" x14ac:dyDescent="0.25">
      <c r="A42" s="30" t="s">
        <v>66</v>
      </c>
      <c r="B42" s="60">
        <v>38404.82892639401</v>
      </c>
      <c r="C42" s="60">
        <v>572.52764071439367</v>
      </c>
      <c r="D42" s="60">
        <v>5438.6008082390308</v>
      </c>
      <c r="E42" s="60">
        <v>120604.0723697948</v>
      </c>
      <c r="F42" s="60">
        <v>0</v>
      </c>
      <c r="G42" s="60">
        <v>0</v>
      </c>
      <c r="H42" s="60">
        <v>0</v>
      </c>
      <c r="I42" s="60">
        <v>34.926351632428968</v>
      </c>
      <c r="J42" s="61">
        <f t="shared" si="0"/>
        <v>165054.95609677467</v>
      </c>
      <c r="K42" s="62"/>
      <c r="M42" s="62"/>
    </row>
    <row r="43" spans="1:13" ht="20.100000000000001" customHeight="1" x14ac:dyDescent="0.25">
      <c r="A43" s="30" t="s">
        <v>67</v>
      </c>
      <c r="B43" s="60">
        <v>0</v>
      </c>
      <c r="C43" s="60">
        <v>0</v>
      </c>
      <c r="D43" s="60">
        <v>0</v>
      </c>
      <c r="E43" s="60">
        <v>7078.2414962502844</v>
      </c>
      <c r="F43" s="60">
        <v>0</v>
      </c>
      <c r="G43" s="60">
        <v>0</v>
      </c>
      <c r="H43" s="60">
        <v>0</v>
      </c>
      <c r="I43" s="60">
        <v>0</v>
      </c>
      <c r="J43" s="61">
        <f t="shared" si="0"/>
        <v>7078.2414962502844</v>
      </c>
      <c r="K43" s="62"/>
      <c r="M43" s="62"/>
    </row>
    <row r="44" spans="1:13" ht="20.100000000000001" customHeight="1" x14ac:dyDescent="0.25">
      <c r="A44" s="30" t="s">
        <v>68</v>
      </c>
      <c r="B44" s="60">
        <v>3183.6406373035634</v>
      </c>
      <c r="C44" s="60">
        <v>134.45850201097048</v>
      </c>
      <c r="D44" s="60">
        <v>282.12464194248724</v>
      </c>
      <c r="E44" s="60">
        <v>43851.776218742976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47452</v>
      </c>
      <c r="K44" s="62"/>
      <c r="M44" s="62"/>
    </row>
    <row r="45" spans="1:13" ht="20.100000000000001" customHeight="1" x14ac:dyDescent="0.25">
      <c r="A45" s="30" t="s">
        <v>69</v>
      </c>
      <c r="B45" s="60">
        <v>10255.644857448005</v>
      </c>
      <c r="C45" s="60">
        <v>0</v>
      </c>
      <c r="D45" s="60">
        <v>0</v>
      </c>
      <c r="E45" s="60">
        <v>52993.724944689508</v>
      </c>
      <c r="F45" s="60">
        <v>0</v>
      </c>
      <c r="G45" s="60">
        <v>0</v>
      </c>
      <c r="H45" s="60">
        <v>120.99629629629629</v>
      </c>
      <c r="I45" s="60">
        <v>0</v>
      </c>
      <c r="J45" s="61">
        <f t="shared" si="0"/>
        <v>63370.366098433813</v>
      </c>
      <c r="K45" s="62"/>
      <c r="M45" s="62"/>
    </row>
    <row r="46" spans="1:13" ht="20.100000000000001" customHeight="1" x14ac:dyDescent="0.25">
      <c r="A46" s="30" t="s">
        <v>70</v>
      </c>
      <c r="B46" s="60">
        <v>166.36089990275735</v>
      </c>
      <c r="C46" s="60">
        <v>0</v>
      </c>
      <c r="D46" s="60">
        <v>0</v>
      </c>
      <c r="E46" s="60">
        <v>276712.22853275546</v>
      </c>
      <c r="F46" s="60">
        <v>5482.1242649659052</v>
      </c>
      <c r="G46" s="60">
        <v>2025.0327766989085</v>
      </c>
      <c r="H46" s="60">
        <v>1996.5551794723001</v>
      </c>
      <c r="I46" s="60">
        <v>115.26986161687643</v>
      </c>
      <c r="J46" s="61">
        <f>SUM(B46:I46)</f>
        <v>286497.57151541224</v>
      </c>
      <c r="K46" s="62"/>
      <c r="M46" s="62"/>
    </row>
    <row r="47" spans="1:13" ht="20.100000000000001" customHeight="1" x14ac:dyDescent="0.25">
      <c r="A47" s="30" t="s">
        <v>71</v>
      </c>
      <c r="B47" s="60">
        <v>52894.207999631813</v>
      </c>
      <c r="C47" s="60">
        <v>0</v>
      </c>
      <c r="D47" s="60">
        <v>4100.5020160073973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1">
        <f t="shared" ref="J47:J49" si="1">SUM(B47:I47)</f>
        <v>56994.710015639212</v>
      </c>
      <c r="K47" s="62"/>
      <c r="M47" s="62"/>
    </row>
    <row r="48" spans="1:13" ht="20.100000000000001" customHeight="1" x14ac:dyDescent="0.25">
      <c r="A48" s="30" t="s">
        <v>72</v>
      </c>
      <c r="B48" s="60">
        <v>13.649452645125017</v>
      </c>
      <c r="C48" s="60">
        <v>50901.039544841995</v>
      </c>
      <c r="D48" s="60">
        <v>1459.1550516677337</v>
      </c>
      <c r="E48" s="60">
        <v>19958.482008800387</v>
      </c>
      <c r="F48" s="60">
        <v>10049.778530015294</v>
      </c>
      <c r="G48" s="60">
        <v>0</v>
      </c>
      <c r="H48" s="60">
        <v>0</v>
      </c>
      <c r="I48" s="60">
        <v>894.08717202803678</v>
      </c>
      <c r="J48" s="61">
        <f t="shared" si="1"/>
        <v>83276.191759998575</v>
      </c>
      <c r="K48" s="62"/>
      <c r="M48" s="62"/>
    </row>
    <row r="49" spans="1:15" ht="20.100000000000001" customHeight="1" x14ac:dyDescent="0.25">
      <c r="A49" s="30" t="s">
        <v>73</v>
      </c>
      <c r="B49" s="60">
        <v>99341.857580147</v>
      </c>
      <c r="C49" s="60">
        <v>0</v>
      </c>
      <c r="D49" s="60">
        <v>0</v>
      </c>
      <c r="E49" s="60">
        <v>1270.98</v>
      </c>
      <c r="F49" s="60">
        <v>869.58299999999997</v>
      </c>
      <c r="G49" s="60">
        <v>0</v>
      </c>
      <c r="H49" s="60">
        <v>0</v>
      </c>
      <c r="I49" s="60">
        <v>0</v>
      </c>
      <c r="J49" s="61">
        <f t="shared" si="1"/>
        <v>101482.42058014699</v>
      </c>
      <c r="K49" s="62"/>
      <c r="M49" s="62"/>
    </row>
    <row r="50" spans="1:15" ht="20.100000000000001" customHeight="1" x14ac:dyDescent="0.25">
      <c r="A50" s="30" t="s">
        <v>42</v>
      </c>
      <c r="B50" s="60">
        <v>10233066.253086565</v>
      </c>
      <c r="C50" s="60">
        <v>360265.27820026455</v>
      </c>
      <c r="D50" s="60">
        <v>180030.72782794107</v>
      </c>
      <c r="E50" s="60">
        <v>828873.33394991804</v>
      </c>
      <c r="F50" s="60">
        <v>3711439.1582396887</v>
      </c>
      <c r="G50" s="60">
        <v>4772906.9678244358</v>
      </c>
      <c r="H50" s="60">
        <v>1823705.8958547646</v>
      </c>
      <c r="I50" s="60">
        <v>506851.15762717929</v>
      </c>
      <c r="J50" s="61">
        <f>SUM(B50:I50)</f>
        <v>22417138.772610757</v>
      </c>
      <c r="K50" s="62"/>
      <c r="M50" s="62"/>
    </row>
    <row r="51" spans="1:15" ht="20.100000000000001" customHeight="1" x14ac:dyDescent="0.25">
      <c r="A51" s="30" t="s">
        <v>43</v>
      </c>
      <c r="B51" s="60">
        <v>37982.304484493026</v>
      </c>
      <c r="C51" s="60">
        <v>249023.27600347533</v>
      </c>
      <c r="D51" s="60">
        <v>37431.435290180641</v>
      </c>
      <c r="E51" s="60">
        <v>27420.680320607888</v>
      </c>
      <c r="F51" s="60">
        <v>374517.91152208508</v>
      </c>
      <c r="G51" s="60">
        <v>24170.540548370838</v>
      </c>
      <c r="H51" s="60">
        <v>55614.961189748748</v>
      </c>
      <c r="I51" s="60">
        <v>384753.429176868</v>
      </c>
      <c r="J51" s="61">
        <f t="shared" ref="J51:J68" si="2">SUM(B51:I51)</f>
        <v>1190914.5385358296</v>
      </c>
      <c r="K51" s="62"/>
      <c r="M51" s="62"/>
    </row>
    <row r="52" spans="1:15" ht="20.100000000000001" customHeight="1" x14ac:dyDescent="0.25">
      <c r="A52" s="30" t="s">
        <v>44</v>
      </c>
      <c r="B52" s="60">
        <v>440562.95045139268</v>
      </c>
      <c r="C52" s="60">
        <v>8744541.9256129153</v>
      </c>
      <c r="D52" s="60">
        <v>7704582.8260413306</v>
      </c>
      <c r="E52" s="60">
        <v>6072777.8405381693</v>
      </c>
      <c r="F52" s="60">
        <v>1987451.4048125732</v>
      </c>
      <c r="G52" s="60">
        <v>1086233.2301093582</v>
      </c>
      <c r="H52" s="60">
        <v>8520188.9876846466</v>
      </c>
      <c r="I52" s="60">
        <v>425906.74773055804</v>
      </c>
      <c r="J52" s="61">
        <f t="shared" si="2"/>
        <v>34982245.912980944</v>
      </c>
      <c r="K52" s="62"/>
      <c r="M52" s="62"/>
      <c r="O52" s="66"/>
    </row>
    <row r="53" spans="1:15" ht="20.100000000000001" customHeight="1" x14ac:dyDescent="0.25">
      <c r="A53" s="30" t="s">
        <v>45</v>
      </c>
      <c r="B53" s="60">
        <v>58571.39428703647</v>
      </c>
      <c r="C53" s="60">
        <v>0</v>
      </c>
      <c r="D53" s="60">
        <v>82211.624697128893</v>
      </c>
      <c r="E53" s="60">
        <v>105.97058823529413</v>
      </c>
      <c r="F53" s="60">
        <v>63112.901519079613</v>
      </c>
      <c r="G53" s="60">
        <v>303803.36500521627</v>
      </c>
      <c r="H53" s="60">
        <v>256548.18384849373</v>
      </c>
      <c r="I53" s="60">
        <v>226381.38583444187</v>
      </c>
      <c r="J53" s="61">
        <f t="shared" si="2"/>
        <v>990734.82577963208</v>
      </c>
      <c r="K53" s="62"/>
      <c r="M53" s="62"/>
    </row>
    <row r="54" spans="1:15" ht="20.100000000000001" customHeight="1" x14ac:dyDescent="0.25">
      <c r="A54" s="30" t="s">
        <v>46</v>
      </c>
      <c r="B54" s="60">
        <v>39602.48601163915</v>
      </c>
      <c r="C54" s="60">
        <v>252352.83480335656</v>
      </c>
      <c r="D54" s="60">
        <v>1866.7643256693373</v>
      </c>
      <c r="E54" s="60">
        <v>3741.4493568352555</v>
      </c>
      <c r="F54" s="60">
        <v>432773.24771586969</v>
      </c>
      <c r="G54" s="60">
        <v>6168.2739211258677</v>
      </c>
      <c r="H54" s="60">
        <v>10082.850167888064</v>
      </c>
      <c r="I54" s="60">
        <v>1747567.7558961832</v>
      </c>
      <c r="J54" s="61">
        <f t="shared" si="2"/>
        <v>2494155.6621985673</v>
      </c>
      <c r="K54" s="62"/>
      <c r="M54" s="62"/>
    </row>
    <row r="55" spans="1:15" ht="20.100000000000001" customHeight="1" x14ac:dyDescent="0.25">
      <c r="A55" s="30" t="s">
        <v>47</v>
      </c>
      <c r="B55" s="60">
        <v>707056.18694842514</v>
      </c>
      <c r="C55" s="60">
        <v>5312307.6671705684</v>
      </c>
      <c r="D55" s="60">
        <v>1331.2424115631943</v>
      </c>
      <c r="E55" s="60">
        <v>18620.713777660774</v>
      </c>
      <c r="F55" s="60">
        <v>10366560.220913293</v>
      </c>
      <c r="G55" s="60">
        <v>0</v>
      </c>
      <c r="H55" s="60">
        <v>0</v>
      </c>
      <c r="I55" s="60">
        <v>92327.943561280932</v>
      </c>
      <c r="J55" s="61">
        <f t="shared" si="2"/>
        <v>16498203.974782789</v>
      </c>
      <c r="K55" s="62"/>
      <c r="M55" s="62"/>
    </row>
    <row r="56" spans="1:15" ht="20.100000000000001" customHeight="1" x14ac:dyDescent="0.25">
      <c r="A56" s="30" t="s">
        <v>48</v>
      </c>
      <c r="B56" s="60">
        <v>259561.03384842191</v>
      </c>
      <c r="C56" s="60">
        <v>68477.821771718751</v>
      </c>
      <c r="D56" s="60">
        <v>293554.50807100802</v>
      </c>
      <c r="E56" s="60">
        <v>458635.20694383932</v>
      </c>
      <c r="F56" s="60">
        <v>196475.36936114114</v>
      </c>
      <c r="G56" s="60">
        <v>181559.13157659891</v>
      </c>
      <c r="H56" s="60">
        <v>286710.49295090389</v>
      </c>
      <c r="I56" s="60">
        <v>84018.09815962732</v>
      </c>
      <c r="J56" s="61">
        <f t="shared" si="2"/>
        <v>1828991.6626832595</v>
      </c>
      <c r="K56" s="62"/>
      <c r="M56" s="62"/>
    </row>
    <row r="57" spans="1:15" ht="20.100000000000001" customHeight="1" x14ac:dyDescent="0.25">
      <c r="A57" s="30" t="s">
        <v>49</v>
      </c>
      <c r="B57" s="60">
        <v>128.38501529961064</v>
      </c>
      <c r="C57" s="60">
        <v>5095.3811758484189</v>
      </c>
      <c r="D57" s="60">
        <v>17.08235294117647</v>
      </c>
      <c r="E57" s="60">
        <v>0</v>
      </c>
      <c r="F57" s="60">
        <v>93806.814116650901</v>
      </c>
      <c r="G57" s="60">
        <v>19592.161754740733</v>
      </c>
      <c r="H57" s="60">
        <v>0</v>
      </c>
      <c r="I57" s="60">
        <v>1293.2415499453359</v>
      </c>
      <c r="J57" s="61">
        <f t="shared" si="2"/>
        <v>119933.06596542618</v>
      </c>
      <c r="K57" s="62"/>
      <c r="M57" s="62"/>
    </row>
    <row r="58" spans="1:15" ht="20.100000000000001" customHeight="1" x14ac:dyDescent="0.25">
      <c r="A58" s="30" t="s">
        <v>50</v>
      </c>
      <c r="B58" s="60">
        <v>130327.28418302821</v>
      </c>
      <c r="C58" s="60">
        <v>150.6307739666926</v>
      </c>
      <c r="D58" s="60">
        <v>0</v>
      </c>
      <c r="E58" s="60">
        <v>99.107551568899709</v>
      </c>
      <c r="F58" s="60">
        <v>9693.5770735020815</v>
      </c>
      <c r="G58" s="60">
        <v>27.907762272575287</v>
      </c>
      <c r="H58" s="60">
        <v>0</v>
      </c>
      <c r="I58" s="60">
        <v>173015.88484877229</v>
      </c>
      <c r="J58" s="61">
        <f t="shared" si="2"/>
        <v>313314.39219311078</v>
      </c>
      <c r="K58" s="62"/>
      <c r="M58" s="62"/>
    </row>
    <row r="59" spans="1:15" ht="20.100000000000001" customHeight="1" x14ac:dyDescent="0.25">
      <c r="A59" s="30" t="s">
        <v>74</v>
      </c>
      <c r="B59" s="60">
        <v>27396.783703771736</v>
      </c>
      <c r="C59" s="60">
        <v>1254.6229056500231</v>
      </c>
      <c r="D59" s="60">
        <v>611.3739921144246</v>
      </c>
      <c r="E59" s="60">
        <v>4986.4825355210269</v>
      </c>
      <c r="F59" s="60">
        <v>160621.5268884509</v>
      </c>
      <c r="G59" s="60">
        <v>0</v>
      </c>
      <c r="H59" s="60">
        <v>0</v>
      </c>
      <c r="I59" s="60">
        <v>7935.841420440961</v>
      </c>
      <c r="J59" s="61">
        <f t="shared" si="2"/>
        <v>202806.63144594908</v>
      </c>
      <c r="K59" s="62"/>
      <c r="M59" s="62"/>
    </row>
    <row r="60" spans="1:15" ht="20.100000000000001" customHeight="1" x14ac:dyDescent="0.25">
      <c r="A60" s="30" t="s">
        <v>75</v>
      </c>
      <c r="B60" s="60">
        <v>1595.5750326934881</v>
      </c>
      <c r="C60" s="60">
        <v>1207.7956116491246</v>
      </c>
      <c r="D60" s="60">
        <v>0</v>
      </c>
      <c r="E60" s="60">
        <v>52991.181629037499</v>
      </c>
      <c r="F60" s="60">
        <v>505215.15076444903</v>
      </c>
      <c r="G60" s="60">
        <v>38.457651950470328</v>
      </c>
      <c r="H60" s="60">
        <v>0</v>
      </c>
      <c r="I60" s="60">
        <v>743.50073369213226</v>
      </c>
      <c r="J60" s="61">
        <f t="shared" si="2"/>
        <v>561791.66142347164</v>
      </c>
      <c r="K60" s="62"/>
      <c r="M60" s="62"/>
    </row>
    <row r="61" spans="1:15" ht="20.100000000000001" customHeight="1" x14ac:dyDescent="0.25">
      <c r="A61" s="30" t="s">
        <v>76</v>
      </c>
      <c r="B61" s="60">
        <v>144140.56409949131</v>
      </c>
      <c r="C61" s="60">
        <v>10278.567682174402</v>
      </c>
      <c r="D61" s="60">
        <v>5084.0950639853745</v>
      </c>
      <c r="E61" s="60">
        <v>251.48194361394133</v>
      </c>
      <c r="F61" s="60">
        <v>88447.270236273063</v>
      </c>
      <c r="G61" s="60">
        <v>190320.45850214083</v>
      </c>
      <c r="H61" s="60">
        <v>0</v>
      </c>
      <c r="I61" s="60">
        <v>23771.815546197329</v>
      </c>
      <c r="J61" s="61">
        <f t="shared" si="2"/>
        <v>462294.25307387626</v>
      </c>
      <c r="K61" s="62"/>
      <c r="M61" s="62"/>
    </row>
    <row r="62" spans="1:15" ht="20.100000000000001" customHeight="1" x14ac:dyDescent="0.25">
      <c r="A62" s="30" t="s">
        <v>77</v>
      </c>
      <c r="B62" s="60">
        <v>11151.656517512438</v>
      </c>
      <c r="C62" s="60">
        <v>272.96525030607654</v>
      </c>
      <c r="D62" s="60">
        <v>2160.0224719522789</v>
      </c>
      <c r="E62" s="60">
        <v>5343.7015700071879</v>
      </c>
      <c r="F62" s="60">
        <v>18067.197748365095</v>
      </c>
      <c r="G62" s="60">
        <v>3386.1835064446768</v>
      </c>
      <c r="H62" s="60">
        <v>3093.1392043799692</v>
      </c>
      <c r="I62" s="60">
        <v>10043.259258324397</v>
      </c>
      <c r="J62" s="61">
        <f t="shared" si="2"/>
        <v>53518.125527292126</v>
      </c>
      <c r="K62" s="62"/>
      <c r="M62" s="62"/>
    </row>
    <row r="63" spans="1:15" ht="20.100000000000001" customHeight="1" x14ac:dyDescent="0.25">
      <c r="A63" s="30" t="s">
        <v>78</v>
      </c>
      <c r="B63" s="60">
        <v>43940.511706093312</v>
      </c>
      <c r="C63" s="60">
        <v>1773.8701385242189</v>
      </c>
      <c r="D63" s="60">
        <v>75557.678897150123</v>
      </c>
      <c r="E63" s="60">
        <v>0</v>
      </c>
      <c r="F63" s="60">
        <v>980098.00872933178</v>
      </c>
      <c r="G63" s="60">
        <v>184678.44810636929</v>
      </c>
      <c r="H63" s="60">
        <v>495480.59156881773</v>
      </c>
      <c r="I63" s="60">
        <v>252828.2782626728</v>
      </c>
      <c r="J63" s="61">
        <f t="shared" si="2"/>
        <v>2034357.387408959</v>
      </c>
      <c r="K63" s="62"/>
      <c r="M63" s="62"/>
    </row>
    <row r="64" spans="1:15" s="56" customFormat="1" ht="20.100000000000001" customHeight="1" x14ac:dyDescent="0.25">
      <c r="A64" s="71" t="s">
        <v>79</v>
      </c>
      <c r="B64" s="72">
        <v>249522.08311435304</v>
      </c>
      <c r="C64" s="72">
        <v>5723361.2518096026</v>
      </c>
      <c r="D64" s="72">
        <v>6841913.7051668083</v>
      </c>
      <c r="E64" s="72">
        <v>47639.740767189804</v>
      </c>
      <c r="F64" s="72">
        <v>2972753.9244986256</v>
      </c>
      <c r="G64" s="72">
        <v>306111.49753262755</v>
      </c>
      <c r="H64" s="72">
        <v>4537.3240389082403</v>
      </c>
      <c r="I64" s="72">
        <v>972934.71896303026</v>
      </c>
      <c r="J64" s="73">
        <f t="shared" si="2"/>
        <v>17118774.245891146</v>
      </c>
      <c r="K64" s="62"/>
      <c r="L64" s="57"/>
      <c r="M64" s="62"/>
    </row>
    <row r="65" spans="1:13" ht="20.100000000000001" customHeight="1" x14ac:dyDescent="0.25">
      <c r="A65" s="30" t="s">
        <v>80</v>
      </c>
      <c r="B65" s="60">
        <v>22218.467882024142</v>
      </c>
      <c r="C65" s="60">
        <v>378.26858312036131</v>
      </c>
      <c r="D65" s="60">
        <v>758.94292530144969</v>
      </c>
      <c r="E65" s="60">
        <v>358.39532308605033</v>
      </c>
      <c r="F65" s="60">
        <v>54.753516713278287</v>
      </c>
      <c r="G65" s="60">
        <v>577.32721605067024</v>
      </c>
      <c r="H65" s="60">
        <v>634.66197317039871</v>
      </c>
      <c r="I65" s="60">
        <v>10821.908376125026</v>
      </c>
      <c r="J65" s="61">
        <f t="shared" si="2"/>
        <v>35802.725795591374</v>
      </c>
      <c r="K65" s="62"/>
      <c r="M65" s="62"/>
    </row>
    <row r="66" spans="1:13" ht="20.100000000000001" customHeight="1" x14ac:dyDescent="0.25">
      <c r="A66" s="30" t="s">
        <v>81</v>
      </c>
      <c r="B66" s="60">
        <v>1362411.1329149054</v>
      </c>
      <c r="C66" s="60">
        <v>499317.81060710887</v>
      </c>
      <c r="D66" s="60">
        <v>92461.963957402288</v>
      </c>
      <c r="E66" s="60">
        <v>425690.26857355516</v>
      </c>
      <c r="F66" s="60">
        <v>701516.5022513431</v>
      </c>
      <c r="G66" s="60">
        <v>253.71104911335814</v>
      </c>
      <c r="H66" s="60">
        <v>0</v>
      </c>
      <c r="I66" s="60">
        <v>412010.27311981731</v>
      </c>
      <c r="J66" s="61">
        <f t="shared" si="2"/>
        <v>3493661.6624732455</v>
      </c>
      <c r="K66" s="62"/>
      <c r="M66" s="62"/>
    </row>
    <row r="67" spans="1:13" ht="20.100000000000001" customHeight="1" x14ac:dyDescent="0.25">
      <c r="A67" s="30" t="s">
        <v>51</v>
      </c>
      <c r="B67" s="60">
        <v>4593624.1436533555</v>
      </c>
      <c r="C67" s="60">
        <v>280659.20290144632</v>
      </c>
      <c r="D67" s="60">
        <v>27604310.182220783</v>
      </c>
      <c r="E67" s="60">
        <v>529246.87766314857</v>
      </c>
      <c r="F67" s="60">
        <v>880258.24678125756</v>
      </c>
      <c r="G67" s="60">
        <v>952289.28186143236</v>
      </c>
      <c r="H67" s="60">
        <v>1032657.3390702166</v>
      </c>
      <c r="I67" s="60">
        <v>614963.46999922441</v>
      </c>
      <c r="J67" s="61">
        <f t="shared" si="2"/>
        <v>36488008.744150862</v>
      </c>
      <c r="K67" s="62"/>
      <c r="M67" s="62"/>
    </row>
    <row r="68" spans="1:13" ht="20.100000000000001" customHeight="1" x14ac:dyDescent="0.25">
      <c r="A68" s="30" t="s">
        <v>52</v>
      </c>
      <c r="B68" s="60">
        <v>5823276.7060117833</v>
      </c>
      <c r="C68" s="60">
        <v>8221673.7022058628</v>
      </c>
      <c r="D68" s="60">
        <v>2256737.4975796095</v>
      </c>
      <c r="E68" s="60">
        <v>5444477.0973624317</v>
      </c>
      <c r="F68" s="60">
        <v>3229990.7916237158</v>
      </c>
      <c r="G68" s="60">
        <v>1335810.92163852</v>
      </c>
      <c r="H68" s="60">
        <v>1795742.1800452098</v>
      </c>
      <c r="I68" s="60">
        <v>1323709.0344912568</v>
      </c>
      <c r="J68" s="61">
        <f t="shared" si="2"/>
        <v>29431417.930958387</v>
      </c>
      <c r="K68" s="62"/>
      <c r="M68" s="62"/>
    </row>
    <row r="69" spans="1:13" ht="19.5" customHeight="1" thickBot="1" x14ac:dyDescent="0.3">
      <c r="A69" s="26" t="s">
        <v>99</v>
      </c>
      <c r="B69" s="63">
        <f>SUM(B7:B68)</f>
        <v>27773594.204840217</v>
      </c>
      <c r="C69" s="63">
        <f>SUM(C7:C68)</f>
        <v>47260072.401553795</v>
      </c>
      <c r="D69" s="63">
        <f t="shared" ref="D69:G69" si="3">SUM(D7:D68)</f>
        <v>50565578.898136951</v>
      </c>
      <c r="E69" s="63">
        <f t="shared" si="3"/>
        <v>42226905.88202481</v>
      </c>
      <c r="F69" s="63">
        <f t="shared" si="3"/>
        <v>33707849.539515957</v>
      </c>
      <c r="G69" s="63">
        <f t="shared" si="3"/>
        <v>11468876.763761958</v>
      </c>
      <c r="H69" s="63">
        <f>SUM(H7:H68)</f>
        <v>20287602.472983971</v>
      </c>
      <c r="I69" s="63">
        <f>SUM(I7:I68)</f>
        <v>11167584.35037303</v>
      </c>
      <c r="J69" s="64">
        <f>SUM(J7:J68)</f>
        <v>244458064.51319069</v>
      </c>
      <c r="K69" s="65"/>
    </row>
    <row r="70" spans="1:13" s="56" customFormat="1" ht="13.5" customHeight="1" x14ac:dyDescent="0.25">
      <c r="A70" s="67" t="s">
        <v>95</v>
      </c>
      <c r="B70" s="68"/>
      <c r="C70" s="68"/>
      <c r="D70" s="68"/>
      <c r="E70" s="68"/>
      <c r="F70" s="68"/>
      <c r="L70" s="57"/>
    </row>
    <row r="71" spans="1:13" s="56" customFormat="1" ht="12.75" customHeight="1" x14ac:dyDescent="0.25">
      <c r="A71" s="67" t="s">
        <v>98</v>
      </c>
      <c r="B71" s="68"/>
      <c r="C71" s="68"/>
      <c r="D71" s="68"/>
      <c r="E71" s="68"/>
      <c r="F71" s="68"/>
      <c r="J71" s="62"/>
      <c r="L71" s="57"/>
    </row>
    <row r="72" spans="1:13" s="56" customFormat="1" ht="13.5" customHeight="1" x14ac:dyDescent="0.25">
      <c r="A72" s="67" t="s">
        <v>97</v>
      </c>
      <c r="B72" s="68"/>
      <c r="C72" s="68"/>
      <c r="D72" s="68"/>
      <c r="E72" s="68"/>
      <c r="F72" s="68"/>
      <c r="L72" s="57"/>
    </row>
    <row r="73" spans="1:13" s="56" customFormat="1" x14ac:dyDescent="0.25">
      <c r="L73" s="57"/>
    </row>
    <row r="74" spans="1:13" s="57" customFormat="1" x14ac:dyDescent="0.25"/>
    <row r="75" spans="1:13" s="56" customFormat="1" x14ac:dyDescent="0.25">
      <c r="B75" s="66"/>
      <c r="C75" s="66"/>
      <c r="D75" s="66"/>
      <c r="E75" s="66"/>
      <c r="F75" s="66"/>
      <c r="G75" s="66"/>
      <c r="H75" s="66"/>
      <c r="I75" s="66"/>
      <c r="L75" s="57"/>
    </row>
    <row r="76" spans="1:13" s="56" customFormat="1" x14ac:dyDescent="0.25">
      <c r="B76" s="62"/>
      <c r="C76" s="62"/>
      <c r="D76" s="62"/>
      <c r="E76" s="62"/>
      <c r="F76" s="62"/>
      <c r="G76" s="62"/>
      <c r="H76" s="62"/>
      <c r="I76" s="62"/>
      <c r="J76" s="62"/>
      <c r="L76" s="57"/>
    </row>
    <row r="77" spans="1:13" s="56" customFormat="1" x14ac:dyDescent="0.25">
      <c r="L77" s="57"/>
    </row>
    <row r="78" spans="1:13" s="56" customFormat="1" x14ac:dyDescent="0.25">
      <c r="J78" s="66"/>
      <c r="L78" s="57"/>
    </row>
    <row r="79" spans="1:13" s="56" customFormat="1" x14ac:dyDescent="0.25"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</sheetData>
  <mergeCells count="2">
    <mergeCell ref="A4:J4"/>
    <mergeCell ref="A5:J5"/>
  </mergeCells>
  <pageMargins left="0.7" right="0.7" top="0.75" bottom="0.75" header="0.3" footer="0.3"/>
  <pageSetup paperSize="9" orientation="portrait" horizontalDpi="200" verticalDpi="20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3B91-F0CA-4C20-8A0B-DA961CCB7A0A}">
  <dimension ref="A1:O85"/>
  <sheetViews>
    <sheetView tabSelected="1" workbookViewId="0">
      <selection activeCell="K3" sqref="K3"/>
    </sheetView>
  </sheetViews>
  <sheetFormatPr baseColWidth="10" defaultColWidth="17.7109375" defaultRowHeight="15.75" x14ac:dyDescent="0.25"/>
  <cols>
    <col min="1" max="10" width="15.7109375" style="59" customWidth="1"/>
    <col min="11" max="11" width="17.7109375" style="56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A1" s="52"/>
      <c r="B1" s="53"/>
      <c r="C1" s="53"/>
      <c r="D1" s="53"/>
      <c r="E1" s="53"/>
      <c r="F1" s="53"/>
      <c r="G1" s="53"/>
      <c r="L1" s="57"/>
    </row>
    <row r="2" spans="1:13" s="56" customFormat="1" x14ac:dyDescent="0.25">
      <c r="A2" s="52"/>
      <c r="B2" s="53"/>
      <c r="C2" s="53"/>
      <c r="D2" s="53"/>
      <c r="E2" s="53"/>
      <c r="F2" s="53"/>
      <c r="G2" s="53"/>
      <c r="L2" s="57"/>
    </row>
    <row r="3" spans="1:13" s="56" customFormat="1" x14ac:dyDescent="0.25">
      <c r="L3" s="57"/>
    </row>
    <row r="4" spans="1:13" s="56" customFormat="1" x14ac:dyDescent="0.25">
      <c r="A4" s="78" t="s">
        <v>100</v>
      </c>
      <c r="B4" s="78"/>
      <c r="C4" s="78"/>
      <c r="D4" s="78"/>
      <c r="E4" s="78"/>
      <c r="F4" s="78"/>
      <c r="G4" s="78"/>
      <c r="H4" s="78"/>
      <c r="I4" s="78"/>
      <c r="J4" s="78"/>
      <c r="L4" s="57"/>
    </row>
    <row r="5" spans="1:13" s="56" customFormat="1" ht="16.5" thickBot="1" x14ac:dyDescent="0.3">
      <c r="A5" s="78" t="s">
        <v>62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ht="19.5" customHeight="1" x14ac:dyDescent="0.25">
      <c r="A6" s="49" t="s">
        <v>24</v>
      </c>
      <c r="B6" s="50" t="s">
        <v>0</v>
      </c>
      <c r="C6" s="50" t="s">
        <v>1</v>
      </c>
      <c r="D6" s="50" t="s">
        <v>2</v>
      </c>
      <c r="E6" s="50" t="s">
        <v>3</v>
      </c>
      <c r="F6" s="50" t="s">
        <v>4</v>
      </c>
      <c r="G6" s="50" t="s">
        <v>5</v>
      </c>
      <c r="H6" s="50" t="s">
        <v>6</v>
      </c>
      <c r="I6" s="50" t="s">
        <v>7</v>
      </c>
      <c r="J6" s="51" t="s">
        <v>8</v>
      </c>
    </row>
    <row r="7" spans="1:13" ht="20.100000000000001" customHeight="1" x14ac:dyDescent="0.25">
      <c r="A7" s="30" t="s">
        <v>82</v>
      </c>
      <c r="B7" s="60">
        <v>198727.56196412857</v>
      </c>
      <c r="C7" s="60">
        <v>7424765.5031185448</v>
      </c>
      <c r="D7" s="60">
        <v>2985707.4768764619</v>
      </c>
      <c r="E7" s="60">
        <v>2307204.0691737002</v>
      </c>
      <c r="F7" s="60">
        <v>214935.47441337176</v>
      </c>
      <c r="G7" s="60">
        <v>0</v>
      </c>
      <c r="H7" s="60">
        <v>626075.44434905646</v>
      </c>
      <c r="I7" s="60">
        <v>287995.4701047361</v>
      </c>
      <c r="J7" s="61">
        <f t="shared" ref="J7:J45" si="0">SUM(B7:I7)</f>
        <v>14045410.999999998</v>
      </c>
      <c r="K7" s="62"/>
      <c r="M7" s="62"/>
    </row>
    <row r="8" spans="1:13" ht="20.100000000000001" customHeight="1" x14ac:dyDescent="0.25">
      <c r="A8" s="30" t="s">
        <v>9</v>
      </c>
      <c r="B8" s="60">
        <v>160109.91324322682</v>
      </c>
      <c r="C8" s="60">
        <v>90104.251014653346</v>
      </c>
      <c r="D8" s="60">
        <v>203674.7873596006</v>
      </c>
      <c r="E8" s="60">
        <v>69925.230261150617</v>
      </c>
      <c r="F8" s="60">
        <v>134507.17707839259</v>
      </c>
      <c r="G8" s="60">
        <v>160039.40343614784</v>
      </c>
      <c r="H8" s="60">
        <v>1131390.9811310244</v>
      </c>
      <c r="I8" s="60">
        <v>66335.873383120706</v>
      </c>
      <c r="J8" s="61">
        <f t="shared" si="0"/>
        <v>2016087.616907317</v>
      </c>
      <c r="K8" s="62"/>
      <c r="M8" s="62"/>
    </row>
    <row r="9" spans="1:13" ht="20.100000000000001" customHeight="1" x14ac:dyDescent="0.25">
      <c r="A9" s="30" t="s">
        <v>10</v>
      </c>
      <c r="B9" s="60">
        <v>0</v>
      </c>
      <c r="C9" s="60">
        <v>0</v>
      </c>
      <c r="D9" s="60">
        <v>60</v>
      </c>
      <c r="E9" s="60">
        <v>571.87503168567798</v>
      </c>
      <c r="F9" s="60">
        <v>0</v>
      </c>
      <c r="G9" s="60">
        <v>2390.2389096141123</v>
      </c>
      <c r="H9" s="60">
        <v>3764.5471698113211</v>
      </c>
      <c r="I9" s="60">
        <v>0</v>
      </c>
      <c r="J9" s="61">
        <f t="shared" si="0"/>
        <v>6786.6611111111115</v>
      </c>
      <c r="K9" s="62"/>
      <c r="M9" s="62"/>
    </row>
    <row r="10" spans="1:13" ht="20.100000000000001" customHeight="1" x14ac:dyDescent="0.25">
      <c r="A10" s="30" t="s">
        <v>25</v>
      </c>
      <c r="B10" s="60">
        <v>104096.57467497076</v>
      </c>
      <c r="C10" s="60">
        <v>9889971.3550592829</v>
      </c>
      <c r="D10" s="60">
        <v>300568.84978688543</v>
      </c>
      <c r="E10" s="60">
        <v>8338.3768713445952</v>
      </c>
      <c r="F10" s="60">
        <v>1052396.6617413301</v>
      </c>
      <c r="G10" s="60">
        <v>292887.04442351242</v>
      </c>
      <c r="H10" s="60">
        <v>559779.28023861791</v>
      </c>
      <c r="I10" s="60">
        <v>1916639.9568661284</v>
      </c>
      <c r="J10" s="61">
        <f t="shared" si="0"/>
        <v>14124678.099662071</v>
      </c>
      <c r="K10" s="62"/>
      <c r="M10" s="62"/>
    </row>
    <row r="11" spans="1:13" ht="20.100000000000001" customHeight="1" x14ac:dyDescent="0.25">
      <c r="A11" s="30" t="s">
        <v>11</v>
      </c>
      <c r="B11" s="60">
        <v>997.8736076874743</v>
      </c>
      <c r="C11" s="60">
        <v>2126.6085823612834</v>
      </c>
      <c r="D11" s="60">
        <v>34685.089190452971</v>
      </c>
      <c r="E11" s="60">
        <v>71.360996741502476</v>
      </c>
      <c r="F11" s="60">
        <v>0</v>
      </c>
      <c r="G11" s="60">
        <v>78.425742252167552</v>
      </c>
      <c r="H11" s="60">
        <v>148892.20708075204</v>
      </c>
      <c r="I11" s="60">
        <v>13533.124725297015</v>
      </c>
      <c r="J11" s="61">
        <f t="shared" si="0"/>
        <v>200384.68992554446</v>
      </c>
      <c r="K11" s="62"/>
      <c r="M11" s="62"/>
    </row>
    <row r="12" spans="1:13" ht="20.100000000000001" customHeight="1" x14ac:dyDescent="0.25">
      <c r="A12" s="30" t="s">
        <v>26</v>
      </c>
      <c r="B12" s="60">
        <v>17129.304446093905</v>
      </c>
      <c r="C12" s="60">
        <v>2835.4939982545084</v>
      </c>
      <c r="D12" s="60">
        <v>7344.0834123772875</v>
      </c>
      <c r="E12" s="60">
        <v>28053.532951851455</v>
      </c>
      <c r="F12" s="60">
        <v>44880.971866692962</v>
      </c>
      <c r="G12" s="60">
        <v>44802.748494323438</v>
      </c>
      <c r="H12" s="60">
        <v>402930.92037083698</v>
      </c>
      <c r="I12" s="60">
        <v>22349.490066893763</v>
      </c>
      <c r="J12" s="61">
        <f t="shared" si="0"/>
        <v>570326.54560732434</v>
      </c>
      <c r="K12" s="62"/>
      <c r="M12" s="62"/>
    </row>
    <row r="13" spans="1:13" ht="20.100000000000001" customHeight="1" x14ac:dyDescent="0.25">
      <c r="A13" s="30" t="s">
        <v>27</v>
      </c>
      <c r="B13" s="60">
        <v>2302.6403975184639</v>
      </c>
      <c r="C13" s="60">
        <v>1629.1902394095919</v>
      </c>
      <c r="D13" s="60">
        <v>9859.413629008046</v>
      </c>
      <c r="E13" s="60">
        <v>1405.1984394961678</v>
      </c>
      <c r="F13" s="60">
        <v>6337.3116856527613</v>
      </c>
      <c r="G13" s="60">
        <v>105561.40634739</v>
      </c>
      <c r="H13" s="60">
        <v>249876.09056902377</v>
      </c>
      <c r="I13" s="60">
        <v>109140.81770153211</v>
      </c>
      <c r="J13" s="61">
        <f t="shared" si="0"/>
        <v>486112.06900903088</v>
      </c>
      <c r="K13" s="62"/>
      <c r="M13" s="62"/>
    </row>
    <row r="14" spans="1:13" ht="20.100000000000001" customHeight="1" x14ac:dyDescent="0.25">
      <c r="A14" s="30" t="s">
        <v>28</v>
      </c>
      <c r="B14" s="60">
        <v>5367.0331701217856</v>
      </c>
      <c r="C14" s="60">
        <v>0</v>
      </c>
      <c r="D14" s="60">
        <v>2964.6373591500073</v>
      </c>
      <c r="E14" s="60">
        <v>0</v>
      </c>
      <c r="F14" s="60">
        <v>147.12966322696673</v>
      </c>
      <c r="G14" s="60">
        <v>4000.0739376320216</v>
      </c>
      <c r="H14" s="60">
        <v>7391.8843533106901</v>
      </c>
      <c r="I14" s="60">
        <v>3026.4243355754325</v>
      </c>
      <c r="J14" s="61">
        <f t="shared" si="0"/>
        <v>22897.182819016904</v>
      </c>
      <c r="K14" s="62"/>
      <c r="M14" s="62"/>
    </row>
    <row r="15" spans="1:13" ht="20.100000000000001" customHeight="1" x14ac:dyDescent="0.25">
      <c r="A15" s="30" t="s">
        <v>29</v>
      </c>
      <c r="B15" s="60">
        <v>8155.9229347511027</v>
      </c>
      <c r="C15" s="60">
        <v>8029.2914907099321</v>
      </c>
      <c r="D15" s="60">
        <v>25663.706671727585</v>
      </c>
      <c r="E15" s="60">
        <v>1485.0279428564027</v>
      </c>
      <c r="F15" s="60">
        <v>53187.577400207039</v>
      </c>
      <c r="G15" s="60">
        <v>140464.50424212791</v>
      </c>
      <c r="H15" s="60">
        <v>371409.29294023372</v>
      </c>
      <c r="I15" s="60">
        <v>5045.2697299874044</v>
      </c>
      <c r="J15" s="61">
        <f t="shared" si="0"/>
        <v>613440.59335260105</v>
      </c>
      <c r="K15" s="62"/>
      <c r="M15" s="62"/>
    </row>
    <row r="16" spans="1:13" ht="20.100000000000001" customHeight="1" x14ac:dyDescent="0.25">
      <c r="A16" s="30" t="s">
        <v>64</v>
      </c>
      <c r="B16" s="60">
        <v>150730.92631269994</v>
      </c>
      <c r="C16" s="60">
        <v>0</v>
      </c>
      <c r="D16" s="60">
        <v>276.90301288571737</v>
      </c>
      <c r="E16" s="60">
        <v>35403.895115602943</v>
      </c>
      <c r="F16" s="60">
        <v>0</v>
      </c>
      <c r="G16" s="60">
        <v>0</v>
      </c>
      <c r="H16" s="60">
        <v>2218.0794547777937</v>
      </c>
      <c r="I16" s="60">
        <v>0</v>
      </c>
      <c r="J16" s="61">
        <f t="shared" si="0"/>
        <v>188629.80389596638</v>
      </c>
      <c r="K16" s="62"/>
      <c r="M16" s="62"/>
    </row>
    <row r="17" spans="1:13" ht="20.100000000000001" customHeight="1" x14ac:dyDescent="0.25">
      <c r="A17" s="30" t="s">
        <v>13</v>
      </c>
      <c r="B17" s="60">
        <v>366696.78833260824</v>
      </c>
      <c r="C17" s="60">
        <v>315477.01561478991</v>
      </c>
      <c r="D17" s="60">
        <v>16792.102392483062</v>
      </c>
      <c r="E17" s="60">
        <v>461497.86801960215</v>
      </c>
      <c r="F17" s="60">
        <v>78747.68411990453</v>
      </c>
      <c r="G17" s="60">
        <v>96154.569372102269</v>
      </c>
      <c r="H17" s="60">
        <v>615646.06594467454</v>
      </c>
      <c r="I17" s="60">
        <v>87521.214722712146</v>
      </c>
      <c r="J17" s="61">
        <f t="shared" si="0"/>
        <v>2038533.3085188763</v>
      </c>
      <c r="K17" s="62"/>
      <c r="M17" s="62"/>
    </row>
    <row r="18" spans="1:13" ht="20.100000000000001" customHeight="1" x14ac:dyDescent="0.25">
      <c r="A18" s="30" t="s">
        <v>15</v>
      </c>
      <c r="B18" s="60">
        <v>11318.927432962324</v>
      </c>
      <c r="C18" s="60">
        <v>189976.77907468905</v>
      </c>
      <c r="D18" s="60">
        <v>4496.1708263242508</v>
      </c>
      <c r="E18" s="60">
        <v>26244.759833628068</v>
      </c>
      <c r="F18" s="60">
        <v>238268.45545238734</v>
      </c>
      <c r="G18" s="60">
        <v>171047.13729181109</v>
      </c>
      <c r="H18" s="60">
        <v>135.39350118684919</v>
      </c>
      <c r="I18" s="60">
        <v>492720.95775393717</v>
      </c>
      <c r="J18" s="61">
        <f t="shared" si="0"/>
        <v>1134208.5811669261</v>
      </c>
      <c r="K18" s="62"/>
      <c r="M18" s="62"/>
    </row>
    <row r="19" spans="1:13" ht="20.100000000000001" customHeight="1" x14ac:dyDescent="0.25">
      <c r="A19" s="30" t="s">
        <v>12</v>
      </c>
      <c r="B19" s="60">
        <v>0</v>
      </c>
      <c r="C19" s="60">
        <v>0</v>
      </c>
      <c r="D19" s="60">
        <v>0</v>
      </c>
      <c r="E19" s="60">
        <v>2652459.123793873</v>
      </c>
      <c r="F19" s="60">
        <v>21009.522194664914</v>
      </c>
      <c r="G19" s="60">
        <v>19602.843153007198</v>
      </c>
      <c r="H19" s="60">
        <v>29720.223715597625</v>
      </c>
      <c r="I19" s="60">
        <v>0</v>
      </c>
      <c r="J19" s="61">
        <f t="shared" si="0"/>
        <v>2722791.712857143</v>
      </c>
      <c r="K19" s="62"/>
      <c r="M19" s="62"/>
    </row>
    <row r="20" spans="1:13" ht="20.100000000000001" customHeight="1" x14ac:dyDescent="0.25">
      <c r="A20" s="30" t="s">
        <v>16</v>
      </c>
      <c r="B20" s="60">
        <v>83888.778633097114</v>
      </c>
      <c r="C20" s="60">
        <v>582124.02680614882</v>
      </c>
      <c r="D20" s="60">
        <v>14385.047716308807</v>
      </c>
      <c r="E20" s="60">
        <v>117085.2828099051</v>
      </c>
      <c r="F20" s="60">
        <v>222732.73354298534</v>
      </c>
      <c r="G20" s="60">
        <v>245502.43601621283</v>
      </c>
      <c r="H20" s="60">
        <v>9427.0129699144527</v>
      </c>
      <c r="I20" s="60">
        <v>306542.14630321448</v>
      </c>
      <c r="J20" s="61">
        <f t="shared" si="0"/>
        <v>1581687.4647977869</v>
      </c>
      <c r="K20" s="62"/>
      <c r="M20" s="62"/>
    </row>
    <row r="21" spans="1:13" ht="20.100000000000001" customHeight="1" x14ac:dyDescent="0.25">
      <c r="A21" s="30" t="s">
        <v>14</v>
      </c>
      <c r="B21" s="60">
        <v>1344402.6904428566</v>
      </c>
      <c r="C21" s="60">
        <v>800172.22761645378</v>
      </c>
      <c r="D21" s="60">
        <v>768935.10162298952</v>
      </c>
      <c r="E21" s="60">
        <v>1652455.0341183485</v>
      </c>
      <c r="F21" s="60">
        <v>388945.41596950573</v>
      </c>
      <c r="G21" s="60">
        <v>221276.41751489608</v>
      </c>
      <c r="H21" s="60">
        <v>468769.57898863498</v>
      </c>
      <c r="I21" s="60">
        <v>385290.28297060129</v>
      </c>
      <c r="J21" s="61">
        <f t="shared" si="0"/>
        <v>6030246.7492442867</v>
      </c>
      <c r="K21" s="62"/>
      <c r="M21" s="62"/>
    </row>
    <row r="22" spans="1:13" ht="20.100000000000001" customHeight="1" x14ac:dyDescent="0.25">
      <c r="A22" s="30" t="s">
        <v>65</v>
      </c>
      <c r="B22" s="60">
        <v>0</v>
      </c>
      <c r="C22" s="60">
        <v>24136.587257960698</v>
      </c>
      <c r="D22" s="60">
        <v>56.390579653105618</v>
      </c>
      <c r="E22" s="60">
        <v>91.473684210526315</v>
      </c>
      <c r="F22" s="60">
        <v>11716.138584052769</v>
      </c>
      <c r="G22" s="60">
        <v>4984.6490703133186</v>
      </c>
      <c r="H22" s="60">
        <v>0</v>
      </c>
      <c r="I22" s="60">
        <v>26638.678528727618</v>
      </c>
      <c r="J22" s="61">
        <f t="shared" si="0"/>
        <v>67623.917704918029</v>
      </c>
      <c r="K22" s="62"/>
      <c r="M22" s="62"/>
    </row>
    <row r="23" spans="1:13" ht="20.100000000000001" customHeight="1" x14ac:dyDescent="0.25">
      <c r="A23" s="30" t="s">
        <v>17</v>
      </c>
      <c r="B23" s="60">
        <v>364345.1593504959</v>
      </c>
      <c r="C23" s="60">
        <v>124151.10828757052</v>
      </c>
      <c r="D23" s="60">
        <v>254881.48958552966</v>
      </c>
      <c r="E23" s="60">
        <v>185833.10049393564</v>
      </c>
      <c r="F23" s="60">
        <v>148089.8631398048</v>
      </c>
      <c r="G23" s="60">
        <v>120860.06114025321</v>
      </c>
      <c r="H23" s="60">
        <v>417102.40309719305</v>
      </c>
      <c r="I23" s="60">
        <v>97699.805018638304</v>
      </c>
      <c r="J23" s="61">
        <f t="shared" si="0"/>
        <v>1712962.9901134211</v>
      </c>
      <c r="K23" s="62"/>
      <c r="M23" s="62"/>
    </row>
    <row r="24" spans="1:13" ht="20.100000000000001" customHeight="1" x14ac:dyDescent="0.25">
      <c r="A24" s="30" t="s">
        <v>18</v>
      </c>
      <c r="B24" s="60">
        <v>0</v>
      </c>
      <c r="C24" s="60">
        <v>0</v>
      </c>
      <c r="D24" s="60">
        <v>0</v>
      </c>
      <c r="E24" s="60">
        <v>167232.99</v>
      </c>
      <c r="F24" s="60">
        <v>0</v>
      </c>
      <c r="G24" s="60">
        <v>0</v>
      </c>
      <c r="H24" s="60">
        <v>0</v>
      </c>
      <c r="I24" s="60">
        <v>0</v>
      </c>
      <c r="J24" s="61">
        <f t="shared" si="0"/>
        <v>167232.99</v>
      </c>
      <c r="K24" s="62"/>
      <c r="M24" s="62"/>
    </row>
    <row r="25" spans="1:13" ht="20.100000000000001" customHeight="1" x14ac:dyDescent="0.25">
      <c r="A25" s="30" t="s">
        <v>19</v>
      </c>
      <c r="B25" s="60">
        <v>84039.994317652483</v>
      </c>
      <c r="C25" s="60">
        <v>172409.49168996126</v>
      </c>
      <c r="D25" s="60">
        <v>40531.901260480889</v>
      </c>
      <c r="E25" s="60">
        <v>101778.83442574684</v>
      </c>
      <c r="F25" s="60">
        <v>309274.0383258377</v>
      </c>
      <c r="G25" s="60">
        <v>336632.88723521709</v>
      </c>
      <c r="H25" s="60">
        <v>248334.34964435149</v>
      </c>
      <c r="I25" s="60">
        <v>367192.76948385173</v>
      </c>
      <c r="J25" s="61">
        <f t="shared" si="0"/>
        <v>1660194.2663830996</v>
      </c>
      <c r="K25" s="62"/>
      <c r="M25" s="62"/>
    </row>
    <row r="26" spans="1:13" ht="20.100000000000001" customHeight="1" x14ac:dyDescent="0.25">
      <c r="A26" s="30" t="s">
        <v>20</v>
      </c>
      <c r="B26" s="60">
        <v>67359.26622488696</v>
      </c>
      <c r="C26" s="60">
        <v>9600.2444780849073</v>
      </c>
      <c r="D26" s="60">
        <v>13673.207951054785</v>
      </c>
      <c r="E26" s="60">
        <v>110222.03657733508</v>
      </c>
      <c r="F26" s="60">
        <v>23456.100125831657</v>
      </c>
      <c r="G26" s="60">
        <v>238237.58341122698</v>
      </c>
      <c r="H26" s="60">
        <v>249543.01124248907</v>
      </c>
      <c r="I26" s="60">
        <v>8791.7174850641986</v>
      </c>
      <c r="J26" s="61">
        <f t="shared" si="0"/>
        <v>720883.16749597364</v>
      </c>
      <c r="K26" s="62"/>
      <c r="M26" s="62"/>
    </row>
    <row r="27" spans="1:13" ht="20.100000000000001" customHeight="1" x14ac:dyDescent="0.25">
      <c r="A27" s="30" t="s">
        <v>21</v>
      </c>
      <c r="B27" s="60">
        <v>336882.95224842243</v>
      </c>
      <c r="C27" s="60">
        <v>61.615037168163177</v>
      </c>
      <c r="D27" s="60">
        <v>163261.82073517723</v>
      </c>
      <c r="E27" s="60">
        <v>460721.88947206066</v>
      </c>
      <c r="F27" s="60">
        <v>318028.12232057343</v>
      </c>
      <c r="G27" s="60">
        <v>45324.665571766658</v>
      </c>
      <c r="H27" s="60">
        <v>1270358.7984314193</v>
      </c>
      <c r="I27" s="60">
        <v>1223.0161834124644</v>
      </c>
      <c r="J27" s="61">
        <f t="shared" si="0"/>
        <v>2595862.8800000008</v>
      </c>
      <c r="K27" s="62"/>
      <c r="M27" s="62"/>
    </row>
    <row r="28" spans="1:13" ht="20.100000000000001" customHeight="1" x14ac:dyDescent="0.25">
      <c r="A28" s="30" t="s">
        <v>22</v>
      </c>
      <c r="B28" s="60">
        <v>29652.555574245423</v>
      </c>
      <c r="C28" s="60">
        <v>1181.0050038710526</v>
      </c>
      <c r="D28" s="60">
        <v>2044.0752354145488</v>
      </c>
      <c r="E28" s="60">
        <v>149759.6307145982</v>
      </c>
      <c r="F28" s="60">
        <v>248602.11875344245</v>
      </c>
      <c r="G28" s="60">
        <v>23997.313132247098</v>
      </c>
      <c r="H28" s="60">
        <v>14029.495812661984</v>
      </c>
      <c r="I28" s="60">
        <v>3717.4929342264759</v>
      </c>
      <c r="J28" s="61">
        <f t="shared" si="0"/>
        <v>472983.6871607072</v>
      </c>
      <c r="K28" s="62"/>
      <c r="M28" s="62"/>
    </row>
    <row r="29" spans="1:13" ht="20.100000000000001" customHeight="1" x14ac:dyDescent="0.25">
      <c r="A29" s="30" t="s">
        <v>30</v>
      </c>
      <c r="B29" s="60">
        <v>7701.0272575656891</v>
      </c>
      <c r="C29" s="60">
        <v>445.55933150078397</v>
      </c>
      <c r="D29" s="60">
        <v>3.302328469419435</v>
      </c>
      <c r="E29" s="60">
        <v>198381.07204374677</v>
      </c>
      <c r="F29" s="60">
        <v>5283.093525367095</v>
      </c>
      <c r="G29" s="60">
        <v>87.074819918843957</v>
      </c>
      <c r="H29" s="60">
        <v>566.52923725199423</v>
      </c>
      <c r="I29" s="60">
        <v>488.11521488590347</v>
      </c>
      <c r="J29" s="61">
        <f t="shared" si="0"/>
        <v>212955.77375870649</v>
      </c>
      <c r="K29" s="62"/>
      <c r="M29" s="62"/>
    </row>
    <row r="30" spans="1:13" ht="20.100000000000001" customHeight="1" x14ac:dyDescent="0.25">
      <c r="A30" s="30" t="s">
        <v>31</v>
      </c>
      <c r="B30" s="60">
        <v>4835.0270675060938</v>
      </c>
      <c r="C30" s="60">
        <v>227.06005434782608</v>
      </c>
      <c r="D30" s="60">
        <v>0</v>
      </c>
      <c r="E30" s="60">
        <v>1072494.0170677896</v>
      </c>
      <c r="F30" s="60">
        <v>211025.09184560218</v>
      </c>
      <c r="G30" s="60">
        <v>3230.2038826185103</v>
      </c>
      <c r="H30" s="60">
        <v>3333.2636017459449</v>
      </c>
      <c r="I30" s="60">
        <v>951.2980485320569</v>
      </c>
      <c r="J30" s="61">
        <f t="shared" si="0"/>
        <v>1296095.9615681423</v>
      </c>
      <c r="K30" s="62"/>
      <c r="M30" s="62"/>
    </row>
    <row r="31" spans="1:13" ht="20.100000000000001" customHeight="1" x14ac:dyDescent="0.25">
      <c r="A31" s="30" t="s">
        <v>32</v>
      </c>
      <c r="B31" s="60">
        <v>16277.399991581191</v>
      </c>
      <c r="C31" s="60">
        <v>0</v>
      </c>
      <c r="D31" s="60">
        <v>0</v>
      </c>
      <c r="E31" s="60">
        <v>17970483.254557539</v>
      </c>
      <c r="F31" s="60">
        <v>55830.728016997185</v>
      </c>
      <c r="G31" s="60">
        <v>49374.358347123751</v>
      </c>
      <c r="H31" s="60">
        <v>3034.6834721669056</v>
      </c>
      <c r="I31" s="60">
        <v>38448.094823753199</v>
      </c>
      <c r="J31" s="61">
        <f t="shared" si="0"/>
        <v>18133448.519209161</v>
      </c>
      <c r="K31" s="62"/>
      <c r="M31" s="62"/>
    </row>
    <row r="32" spans="1:13" ht="20.100000000000001" customHeight="1" x14ac:dyDescent="0.25">
      <c r="A32" s="30" t="s">
        <v>33</v>
      </c>
      <c r="B32" s="60">
        <v>8596.3376319061827</v>
      </c>
      <c r="C32" s="60">
        <v>676.22549691808331</v>
      </c>
      <c r="D32" s="60">
        <v>194047.06405328386</v>
      </c>
      <c r="E32" s="60">
        <v>1931.5471863579864</v>
      </c>
      <c r="F32" s="60">
        <v>957248.9128159323</v>
      </c>
      <c r="G32" s="60">
        <v>6070.8321741488162</v>
      </c>
      <c r="H32" s="60">
        <v>52488.078709983129</v>
      </c>
      <c r="I32" s="60">
        <v>4170.2461419959136</v>
      </c>
      <c r="J32" s="61">
        <f t="shared" si="0"/>
        <v>1225229.2442105263</v>
      </c>
      <c r="K32" s="62"/>
      <c r="M32" s="62"/>
    </row>
    <row r="33" spans="1:13" s="56" customFormat="1" ht="20.100000000000001" customHeight="1" x14ac:dyDescent="0.25">
      <c r="A33" s="71" t="s">
        <v>84</v>
      </c>
      <c r="B33" s="72">
        <v>169438.61634118983</v>
      </c>
      <c r="C33" s="72">
        <v>243.32653985970285</v>
      </c>
      <c r="D33" s="72">
        <v>27310.616511173779</v>
      </c>
      <c r="E33" s="72">
        <v>954267.94845474104</v>
      </c>
      <c r="F33" s="72">
        <v>2820844.8580165724</v>
      </c>
      <c r="G33" s="72">
        <v>0</v>
      </c>
      <c r="H33" s="72">
        <v>15692.579486975215</v>
      </c>
      <c r="I33" s="72">
        <v>38659.554649488367</v>
      </c>
      <c r="J33" s="73">
        <f t="shared" si="0"/>
        <v>4026457.5000000005</v>
      </c>
      <c r="K33" s="62"/>
      <c r="L33" s="57"/>
      <c r="M33" s="62"/>
    </row>
    <row r="34" spans="1:13" ht="20.100000000000001" customHeight="1" x14ac:dyDescent="0.25">
      <c r="A34" s="30" t="s">
        <v>23</v>
      </c>
      <c r="B34" s="60">
        <v>0</v>
      </c>
      <c r="C34" s="60">
        <v>4.0005406930032992</v>
      </c>
      <c r="D34" s="60">
        <v>0</v>
      </c>
      <c r="E34" s="60">
        <v>1773212.8998587036</v>
      </c>
      <c r="F34" s="60">
        <v>22867.538762168351</v>
      </c>
      <c r="G34" s="60">
        <v>23146.449952732801</v>
      </c>
      <c r="H34" s="60">
        <v>10162.725379491889</v>
      </c>
      <c r="I34" s="60">
        <v>33.301856785177762</v>
      </c>
      <c r="J34" s="61">
        <f t="shared" si="0"/>
        <v>1829426.9163505747</v>
      </c>
      <c r="K34" s="62"/>
      <c r="M34" s="62"/>
    </row>
    <row r="35" spans="1:13" ht="20.100000000000001" customHeight="1" x14ac:dyDescent="0.25">
      <c r="A35" s="30" t="s">
        <v>34</v>
      </c>
      <c r="B35" s="60">
        <v>36.083027642662238</v>
      </c>
      <c r="C35" s="60">
        <v>13.389616034065046</v>
      </c>
      <c r="D35" s="60">
        <v>0</v>
      </c>
      <c r="E35" s="60">
        <v>315530.11560070334</v>
      </c>
      <c r="F35" s="60">
        <v>4404.9965441710756</v>
      </c>
      <c r="G35" s="60">
        <v>32.313119011489768</v>
      </c>
      <c r="H35" s="60">
        <v>5904.4610006572166</v>
      </c>
      <c r="I35" s="60">
        <v>205.41825412670295</v>
      </c>
      <c r="J35" s="61">
        <f t="shared" si="0"/>
        <v>326126.77716234652</v>
      </c>
      <c r="K35" s="62"/>
      <c r="M35" s="62"/>
    </row>
    <row r="36" spans="1:13" ht="20.100000000000001" customHeight="1" x14ac:dyDescent="0.25">
      <c r="A36" s="30" t="s">
        <v>35</v>
      </c>
      <c r="B36" s="60">
        <v>16100.0372606698</v>
      </c>
      <c r="C36" s="60">
        <v>0</v>
      </c>
      <c r="D36" s="60">
        <v>0</v>
      </c>
      <c r="E36" s="60">
        <v>55710.226709931456</v>
      </c>
      <c r="F36" s="60">
        <v>253.49112426035504</v>
      </c>
      <c r="G36" s="60">
        <v>2.0031762036803631</v>
      </c>
      <c r="H36" s="60">
        <v>0</v>
      </c>
      <c r="I36" s="60">
        <v>877.00718905740166</v>
      </c>
      <c r="J36" s="61">
        <f t="shared" si="0"/>
        <v>72942.765460122697</v>
      </c>
      <c r="K36" s="62"/>
      <c r="M36" s="62"/>
    </row>
    <row r="37" spans="1:13" ht="20.100000000000001" customHeight="1" x14ac:dyDescent="0.25">
      <c r="A37" s="30" t="s">
        <v>36</v>
      </c>
      <c r="B37" s="60">
        <v>0</v>
      </c>
      <c r="C37" s="60">
        <v>0</v>
      </c>
      <c r="D37" s="60">
        <v>0</v>
      </c>
      <c r="E37" s="60">
        <v>124708.15718396865</v>
      </c>
      <c r="F37" s="60">
        <v>7.6625813864419765</v>
      </c>
      <c r="G37" s="60">
        <v>0</v>
      </c>
      <c r="H37" s="60">
        <v>0</v>
      </c>
      <c r="I37" s="60">
        <v>0</v>
      </c>
      <c r="J37" s="61">
        <f t="shared" si="0"/>
        <v>124715.81976535509</v>
      </c>
      <c r="K37" s="62"/>
      <c r="M37" s="62"/>
    </row>
    <row r="38" spans="1:13" ht="20.100000000000001" customHeight="1" x14ac:dyDescent="0.25">
      <c r="A38" s="30" t="s">
        <v>37</v>
      </c>
      <c r="B38" s="60">
        <v>0</v>
      </c>
      <c r="C38" s="60">
        <v>0</v>
      </c>
      <c r="D38" s="60">
        <v>0</v>
      </c>
      <c r="E38" s="60">
        <v>52823.432814291853</v>
      </c>
      <c r="F38" s="60">
        <v>0</v>
      </c>
      <c r="G38" s="60">
        <v>0</v>
      </c>
      <c r="H38" s="60">
        <v>0</v>
      </c>
      <c r="I38" s="60">
        <v>0</v>
      </c>
      <c r="J38" s="61">
        <f t="shared" si="0"/>
        <v>52823.432814291853</v>
      </c>
      <c r="K38" s="62"/>
      <c r="M38" s="62"/>
    </row>
    <row r="39" spans="1:13" ht="20.100000000000001" customHeight="1" x14ac:dyDescent="0.25">
      <c r="A39" s="30" t="s">
        <v>38</v>
      </c>
      <c r="B39" s="60">
        <v>54993.907385195889</v>
      </c>
      <c r="C39" s="60">
        <v>1460.1228853509069</v>
      </c>
      <c r="D39" s="60">
        <v>7816.96681816824</v>
      </c>
      <c r="E39" s="60">
        <v>10019.577287508995</v>
      </c>
      <c r="F39" s="60">
        <v>22652.927258979427</v>
      </c>
      <c r="G39" s="60">
        <v>48268.558236287208</v>
      </c>
      <c r="H39" s="60">
        <v>94940.937371028602</v>
      </c>
      <c r="I39" s="60">
        <v>64802.988337720177</v>
      </c>
      <c r="J39" s="61">
        <f t="shared" si="0"/>
        <v>304955.98558023944</v>
      </c>
      <c r="K39" s="62"/>
      <c r="M39" s="62"/>
    </row>
    <row r="40" spans="1:13" ht="20.100000000000001" customHeight="1" x14ac:dyDescent="0.25">
      <c r="A40" s="30" t="s">
        <v>40</v>
      </c>
      <c r="B40" s="60">
        <v>11570.224200913242</v>
      </c>
      <c r="C40" s="60">
        <v>209.55975220350561</v>
      </c>
      <c r="D40" s="60">
        <v>0</v>
      </c>
      <c r="E40" s="60">
        <v>91015.232446418668</v>
      </c>
      <c r="F40" s="60">
        <v>0</v>
      </c>
      <c r="G40" s="60">
        <v>0</v>
      </c>
      <c r="H40" s="60">
        <v>0</v>
      </c>
      <c r="I40" s="60">
        <v>0</v>
      </c>
      <c r="J40" s="61">
        <f t="shared" si="0"/>
        <v>102795.01639953541</v>
      </c>
      <c r="K40" s="62"/>
      <c r="M40" s="62"/>
    </row>
    <row r="41" spans="1:13" ht="20.100000000000001" customHeight="1" x14ac:dyDescent="0.25">
      <c r="A41" s="30" t="s">
        <v>41</v>
      </c>
      <c r="B41" s="60">
        <v>183471.6414739301</v>
      </c>
      <c r="C41" s="60">
        <v>0</v>
      </c>
      <c r="D41" s="60">
        <v>172282.19836563483</v>
      </c>
      <c r="E41" s="60">
        <v>45712.75218686289</v>
      </c>
      <c r="F41" s="60">
        <v>0</v>
      </c>
      <c r="G41" s="60">
        <v>0</v>
      </c>
      <c r="H41" s="60">
        <v>1551.2499695939086</v>
      </c>
      <c r="I41" s="60">
        <v>39.99898528665652</v>
      </c>
      <c r="J41" s="61">
        <f t="shared" si="0"/>
        <v>403057.84098130837</v>
      </c>
      <c r="K41" s="62"/>
      <c r="M41" s="62"/>
    </row>
    <row r="42" spans="1:13" ht="20.100000000000001" customHeight="1" x14ac:dyDescent="0.25">
      <c r="A42" s="30" t="s">
        <v>66</v>
      </c>
      <c r="B42" s="60">
        <v>42207.71236922664</v>
      </c>
      <c r="C42" s="60">
        <v>646.5785975308853</v>
      </c>
      <c r="D42" s="60">
        <v>5730.2755323707552</v>
      </c>
      <c r="E42" s="60">
        <v>134388.1969597197</v>
      </c>
      <c r="F42" s="60">
        <v>0</v>
      </c>
      <c r="G42" s="60">
        <v>0</v>
      </c>
      <c r="H42" s="60">
        <v>0</v>
      </c>
      <c r="I42" s="60">
        <v>39.099601593625501</v>
      </c>
      <c r="J42" s="61">
        <f t="shared" si="0"/>
        <v>183011.8630604416</v>
      </c>
      <c r="K42" s="62"/>
      <c r="M42" s="62"/>
    </row>
    <row r="43" spans="1:13" ht="20.100000000000001" customHeight="1" x14ac:dyDescent="0.25">
      <c r="A43" s="30" t="s">
        <v>67</v>
      </c>
      <c r="B43" s="60">
        <v>0</v>
      </c>
      <c r="C43" s="60">
        <v>0</v>
      </c>
      <c r="D43" s="60">
        <v>0</v>
      </c>
      <c r="E43" s="60">
        <v>8476.8220463574544</v>
      </c>
      <c r="F43" s="60">
        <v>0</v>
      </c>
      <c r="G43" s="60">
        <v>0</v>
      </c>
      <c r="H43" s="60">
        <v>0</v>
      </c>
      <c r="I43" s="60">
        <v>0</v>
      </c>
      <c r="J43" s="61">
        <f t="shared" si="0"/>
        <v>8476.8220463574544</v>
      </c>
      <c r="K43" s="62"/>
      <c r="M43" s="62"/>
    </row>
    <row r="44" spans="1:13" ht="20.100000000000001" customHeight="1" x14ac:dyDescent="0.25">
      <c r="A44" s="30" t="s">
        <v>68</v>
      </c>
      <c r="B44" s="60">
        <v>4004.047982189818</v>
      </c>
      <c r="C44" s="60">
        <v>133.0067607440667</v>
      </c>
      <c r="D44" s="60">
        <v>294.29207308565054</v>
      </c>
      <c r="E44" s="60">
        <v>49144.274377406131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53575.621193425664</v>
      </c>
      <c r="K44" s="62"/>
      <c r="M44" s="62"/>
    </row>
    <row r="45" spans="1:13" ht="20.100000000000001" customHeight="1" x14ac:dyDescent="0.25">
      <c r="A45" s="30" t="s">
        <v>69</v>
      </c>
      <c r="B45" s="60">
        <v>11026.494704938726</v>
      </c>
      <c r="C45" s="60">
        <v>0</v>
      </c>
      <c r="D45" s="60">
        <v>0</v>
      </c>
      <c r="E45" s="60">
        <v>57781.110188771556</v>
      </c>
      <c r="F45" s="60">
        <v>0</v>
      </c>
      <c r="G45" s="60">
        <v>0</v>
      </c>
      <c r="H45" s="60">
        <v>153.35185185185182</v>
      </c>
      <c r="I45" s="60">
        <v>0</v>
      </c>
      <c r="J45" s="61">
        <f t="shared" si="0"/>
        <v>68960.956745562144</v>
      </c>
      <c r="K45" s="62"/>
      <c r="M45" s="62"/>
    </row>
    <row r="46" spans="1:13" ht="20.100000000000001" customHeight="1" x14ac:dyDescent="0.25">
      <c r="A46" s="30" t="s">
        <v>70</v>
      </c>
      <c r="B46" s="60">
        <v>192.10724229426751</v>
      </c>
      <c r="C46" s="60">
        <v>0</v>
      </c>
      <c r="D46" s="60">
        <v>0</v>
      </c>
      <c r="E46" s="60">
        <v>341668.44487485208</v>
      </c>
      <c r="F46" s="60">
        <v>5773.3590151094295</v>
      </c>
      <c r="G46" s="60">
        <v>2479.4484461150346</v>
      </c>
      <c r="H46" s="60">
        <v>2505.1931348225316</v>
      </c>
      <c r="I46" s="60">
        <v>133.63834869889948</v>
      </c>
      <c r="J46" s="61">
        <f>SUM(B46:I46)</f>
        <v>352752.19106189226</v>
      </c>
      <c r="K46" s="62"/>
      <c r="M46" s="62"/>
    </row>
    <row r="47" spans="1:13" ht="20.100000000000001" customHeight="1" x14ac:dyDescent="0.25">
      <c r="A47" s="30" t="s">
        <v>71</v>
      </c>
      <c r="B47" s="60">
        <v>71288.346595849638</v>
      </c>
      <c r="C47" s="60">
        <v>0</v>
      </c>
      <c r="D47" s="60">
        <v>5048.8143718922893</v>
      </c>
      <c r="E47" s="60">
        <v>0</v>
      </c>
      <c r="F47" s="60">
        <v>0</v>
      </c>
      <c r="G47" s="60">
        <v>0</v>
      </c>
      <c r="H47" s="60">
        <v>0</v>
      </c>
      <c r="I47" s="60">
        <v>0</v>
      </c>
      <c r="J47" s="61">
        <f t="shared" ref="J47:J49" si="1">SUM(B47:I47)</f>
        <v>76337.160967741933</v>
      </c>
      <c r="K47" s="62"/>
      <c r="M47" s="62"/>
    </row>
    <row r="48" spans="1:13" ht="20.100000000000001" customHeight="1" x14ac:dyDescent="0.25">
      <c r="A48" s="30" t="s">
        <v>72</v>
      </c>
      <c r="B48" s="60">
        <v>13.939150146949778</v>
      </c>
      <c r="C48" s="60">
        <v>55794.473795558493</v>
      </c>
      <c r="D48" s="60">
        <v>1507.5994215950632</v>
      </c>
      <c r="E48" s="60">
        <v>22512.138049736579</v>
      </c>
      <c r="F48" s="60">
        <v>11577.139183190149</v>
      </c>
      <c r="G48" s="60">
        <v>0</v>
      </c>
      <c r="H48" s="60">
        <v>0</v>
      </c>
      <c r="I48" s="60">
        <v>1028.7358167347311</v>
      </c>
      <c r="J48" s="61">
        <f t="shared" si="1"/>
        <v>92434.025416961958</v>
      </c>
      <c r="K48" s="62"/>
      <c r="M48" s="62"/>
    </row>
    <row r="49" spans="1:15" ht="20.100000000000001" customHeight="1" x14ac:dyDescent="0.25">
      <c r="A49" s="30" t="s">
        <v>73</v>
      </c>
      <c r="B49" s="60">
        <v>79161.647682774768</v>
      </c>
      <c r="C49" s="60">
        <v>0</v>
      </c>
      <c r="D49" s="60">
        <v>0</v>
      </c>
      <c r="E49" s="60">
        <v>1510.87</v>
      </c>
      <c r="F49" s="60">
        <v>1008.15</v>
      </c>
      <c r="G49" s="60">
        <v>0</v>
      </c>
      <c r="H49" s="60">
        <v>0</v>
      </c>
      <c r="I49" s="60">
        <v>0</v>
      </c>
      <c r="J49" s="61">
        <f t="shared" si="1"/>
        <v>81680.667682774758</v>
      </c>
      <c r="K49" s="62"/>
      <c r="M49" s="62"/>
    </row>
    <row r="50" spans="1:15" ht="20.100000000000001" customHeight="1" x14ac:dyDescent="0.25">
      <c r="A50" s="30" t="s">
        <v>42</v>
      </c>
      <c r="B50" s="60">
        <v>12318019.903560106</v>
      </c>
      <c r="C50" s="60">
        <v>408050.03722102998</v>
      </c>
      <c r="D50" s="60">
        <v>189299.58158465478</v>
      </c>
      <c r="E50" s="60">
        <v>940328.72605673224</v>
      </c>
      <c r="F50" s="60">
        <v>4563470.4381488971</v>
      </c>
      <c r="G50" s="60">
        <v>5892211.7917385623</v>
      </c>
      <c r="H50" s="60">
        <v>2127246.1761972047</v>
      </c>
      <c r="I50" s="60">
        <v>576748.25264158519</v>
      </c>
      <c r="J50" s="61">
        <f>SUM(B50:I50)</f>
        <v>27015374.907148771</v>
      </c>
      <c r="K50" s="62"/>
      <c r="M50" s="62"/>
    </row>
    <row r="51" spans="1:15" ht="20.100000000000001" customHeight="1" x14ac:dyDescent="0.25">
      <c r="A51" s="30" t="s">
        <v>43</v>
      </c>
      <c r="B51" s="60">
        <v>41777.826504885372</v>
      </c>
      <c r="C51" s="60">
        <v>274001.24479684239</v>
      </c>
      <c r="D51" s="60">
        <v>42472.166980676855</v>
      </c>
      <c r="E51" s="60">
        <v>30136.920124170603</v>
      </c>
      <c r="F51" s="60">
        <v>414590.02680532367</v>
      </c>
      <c r="G51" s="60">
        <v>26268.096949168907</v>
      </c>
      <c r="H51" s="60">
        <v>61585.057774079811</v>
      </c>
      <c r="I51" s="60">
        <v>434050.60963499075</v>
      </c>
      <c r="J51" s="61">
        <f t="shared" ref="J51:J68" si="2">SUM(B51:I51)</f>
        <v>1324881.9495701385</v>
      </c>
      <c r="K51" s="62"/>
      <c r="M51" s="62"/>
    </row>
    <row r="52" spans="1:15" ht="20.100000000000001" customHeight="1" x14ac:dyDescent="0.25">
      <c r="A52" s="30" t="s">
        <v>44</v>
      </c>
      <c r="B52" s="60">
        <v>535785.41268858023</v>
      </c>
      <c r="C52" s="60">
        <v>10639507.542385899</v>
      </c>
      <c r="D52" s="60">
        <v>9484542.5393221099</v>
      </c>
      <c r="E52" s="60">
        <v>7810642.3079705853</v>
      </c>
      <c r="F52" s="60">
        <v>2471542.159603897</v>
      </c>
      <c r="G52" s="60">
        <v>1327419.6867482089</v>
      </c>
      <c r="H52" s="60">
        <v>9988626.6415681913</v>
      </c>
      <c r="I52" s="60">
        <v>569819.70971252688</v>
      </c>
      <c r="J52" s="61">
        <f t="shared" si="2"/>
        <v>42827886</v>
      </c>
      <c r="K52" s="62"/>
      <c r="M52" s="62"/>
      <c r="O52" s="66"/>
    </row>
    <row r="53" spans="1:15" ht="20.100000000000001" customHeight="1" x14ac:dyDescent="0.25">
      <c r="A53" s="30" t="s">
        <v>45</v>
      </c>
      <c r="B53" s="60">
        <v>64732.129328587609</v>
      </c>
      <c r="C53" s="60">
        <v>0</v>
      </c>
      <c r="D53" s="60">
        <v>98471.840937655958</v>
      </c>
      <c r="E53" s="60">
        <v>125.11764705882354</v>
      </c>
      <c r="F53" s="60">
        <v>74999.855463394852</v>
      </c>
      <c r="G53" s="60">
        <v>377312.31191529607</v>
      </c>
      <c r="H53" s="60">
        <v>321018.24669401906</v>
      </c>
      <c r="I53" s="60">
        <v>248418.79801398763</v>
      </c>
      <c r="J53" s="61">
        <f t="shared" si="2"/>
        <v>1185078.3</v>
      </c>
      <c r="K53" s="62"/>
      <c r="M53" s="62"/>
    </row>
    <row r="54" spans="1:15" ht="20.100000000000001" customHeight="1" x14ac:dyDescent="0.25">
      <c r="A54" s="30" t="s">
        <v>46</v>
      </c>
      <c r="B54" s="60">
        <v>43586.92259203273</v>
      </c>
      <c r="C54" s="60">
        <v>292721.26720055065</v>
      </c>
      <c r="D54" s="60">
        <v>3092.0511603576001</v>
      </c>
      <c r="E54" s="60">
        <v>4453.1001861078921</v>
      </c>
      <c r="F54" s="60">
        <v>486269.28073020023</v>
      </c>
      <c r="G54" s="60">
        <v>6681.9453590797775</v>
      </c>
      <c r="H54" s="60">
        <v>12070.470123456789</v>
      </c>
      <c r="I54" s="60">
        <v>1938753.4126482143</v>
      </c>
      <c r="J54" s="61">
        <f t="shared" si="2"/>
        <v>2787628.4499999997</v>
      </c>
      <c r="K54" s="62"/>
      <c r="M54" s="62"/>
    </row>
    <row r="55" spans="1:15" ht="20.100000000000001" customHeight="1" x14ac:dyDescent="0.25">
      <c r="A55" s="30" t="s">
        <v>47</v>
      </c>
      <c r="B55" s="60">
        <v>844462.25154441653</v>
      </c>
      <c r="C55" s="60">
        <v>5784328.4011812676</v>
      </c>
      <c r="D55" s="60">
        <v>1486.7357814561396</v>
      </c>
      <c r="E55" s="60">
        <v>20802.531982369692</v>
      </c>
      <c r="F55" s="60">
        <v>11702555.822882622</v>
      </c>
      <c r="G55" s="60">
        <v>0</v>
      </c>
      <c r="H55" s="60">
        <v>0</v>
      </c>
      <c r="I55" s="60">
        <v>105146.98305328436</v>
      </c>
      <c r="J55" s="61">
        <f t="shared" si="2"/>
        <v>18458782.72642542</v>
      </c>
      <c r="K55" s="62"/>
      <c r="M55" s="62"/>
    </row>
    <row r="56" spans="1:15" ht="20.100000000000001" customHeight="1" x14ac:dyDescent="0.25">
      <c r="A56" s="30" t="s">
        <v>48</v>
      </c>
      <c r="B56" s="60">
        <v>286794.70434288966</v>
      </c>
      <c r="C56" s="60">
        <v>74735.575401565497</v>
      </c>
      <c r="D56" s="60">
        <v>309586.85994121397</v>
      </c>
      <c r="E56" s="60">
        <v>503846.43709727476</v>
      </c>
      <c r="F56" s="60">
        <v>214532.12943349333</v>
      </c>
      <c r="G56" s="60">
        <v>201423.31808754613</v>
      </c>
      <c r="H56" s="60">
        <v>317790.06879640435</v>
      </c>
      <c r="I56" s="60">
        <v>92004.907899612444</v>
      </c>
      <c r="J56" s="61">
        <f t="shared" si="2"/>
        <v>2000714.0010000002</v>
      </c>
      <c r="K56" s="62"/>
      <c r="M56" s="62"/>
    </row>
    <row r="57" spans="1:15" ht="20.100000000000001" customHeight="1" x14ac:dyDescent="0.25">
      <c r="A57" s="30" t="s">
        <v>49</v>
      </c>
      <c r="B57" s="60">
        <v>178.72193353474319</v>
      </c>
      <c r="C57" s="60">
        <v>6202.0161467889911</v>
      </c>
      <c r="D57" s="60">
        <v>32.611764705882358</v>
      </c>
      <c r="E57" s="60">
        <v>0</v>
      </c>
      <c r="F57" s="60">
        <v>277933.67907084129</v>
      </c>
      <c r="G57" s="60">
        <v>23125.48341533745</v>
      </c>
      <c r="H57" s="60">
        <v>0</v>
      </c>
      <c r="I57" s="60">
        <v>1666.4130741971014</v>
      </c>
      <c r="J57" s="61">
        <f t="shared" si="2"/>
        <v>309138.92540540546</v>
      </c>
      <c r="K57" s="62"/>
      <c r="M57" s="62"/>
    </row>
    <row r="58" spans="1:15" ht="20.100000000000001" customHeight="1" x14ac:dyDescent="0.25">
      <c r="A58" s="30" t="s">
        <v>50</v>
      </c>
      <c r="B58" s="60">
        <v>167799.98819380038</v>
      </c>
      <c r="C58" s="60">
        <v>168.37998830194448</v>
      </c>
      <c r="D58" s="60">
        <v>0</v>
      </c>
      <c r="E58" s="60">
        <v>155.40736489011843</v>
      </c>
      <c r="F58" s="60">
        <v>19991.526570820562</v>
      </c>
      <c r="G58" s="60">
        <v>29.039987580211136</v>
      </c>
      <c r="H58" s="60">
        <v>0</v>
      </c>
      <c r="I58" s="60">
        <v>184445.55963929484</v>
      </c>
      <c r="J58" s="61">
        <f t="shared" si="2"/>
        <v>372589.90174468805</v>
      </c>
      <c r="K58" s="62"/>
      <c r="M58" s="62"/>
    </row>
    <row r="59" spans="1:15" ht="20.100000000000001" customHeight="1" x14ac:dyDescent="0.25">
      <c r="A59" s="30" t="s">
        <v>74</v>
      </c>
      <c r="B59" s="60">
        <v>29944.090296072805</v>
      </c>
      <c r="C59" s="60">
        <v>1390.0680852665052</v>
      </c>
      <c r="D59" s="60">
        <v>663.52537372775305</v>
      </c>
      <c r="E59" s="60">
        <v>5553.6809551026645</v>
      </c>
      <c r="F59" s="60">
        <v>183528.64901990019</v>
      </c>
      <c r="G59" s="60">
        <v>0</v>
      </c>
      <c r="H59" s="60">
        <v>0</v>
      </c>
      <c r="I59" s="60">
        <v>8626.7665831249396</v>
      </c>
      <c r="J59" s="61">
        <f t="shared" si="2"/>
        <v>229706.78031319485</v>
      </c>
      <c r="K59" s="62"/>
      <c r="M59" s="62"/>
    </row>
    <row r="60" spans="1:15" ht="20.100000000000001" customHeight="1" x14ac:dyDescent="0.25">
      <c r="A60" s="30" t="s">
        <v>75</v>
      </c>
      <c r="B60" s="60">
        <v>1786.8715461966831</v>
      </c>
      <c r="C60" s="60">
        <v>1340.1455389385983</v>
      </c>
      <c r="D60" s="60">
        <v>0</v>
      </c>
      <c r="E60" s="60">
        <v>54429.962612276417</v>
      </c>
      <c r="F60" s="60">
        <v>579163.66187369789</v>
      </c>
      <c r="G60" s="60">
        <v>52.834723711895421</v>
      </c>
      <c r="H60" s="60">
        <v>0</v>
      </c>
      <c r="I60" s="60">
        <v>872.62370517857914</v>
      </c>
      <c r="J60" s="61">
        <f t="shared" si="2"/>
        <v>637646.10000000009</v>
      </c>
      <c r="K60" s="62"/>
      <c r="M60" s="62"/>
    </row>
    <row r="61" spans="1:15" ht="20.100000000000001" customHeight="1" x14ac:dyDescent="0.25">
      <c r="A61" s="30" t="s">
        <v>76</v>
      </c>
      <c r="B61" s="60">
        <v>183398.88101090089</v>
      </c>
      <c r="C61" s="60">
        <v>11560.151385064877</v>
      </c>
      <c r="D61" s="60">
        <v>5785.6672760511874</v>
      </c>
      <c r="E61" s="60">
        <v>331.90296486391503</v>
      </c>
      <c r="F61" s="60">
        <v>105487.00708233468</v>
      </c>
      <c r="G61" s="60">
        <v>216130.36476771854</v>
      </c>
      <c r="H61" s="60">
        <v>0</v>
      </c>
      <c r="I61" s="60">
        <v>28048.025513065928</v>
      </c>
      <c r="J61" s="61">
        <f t="shared" si="2"/>
        <v>550742</v>
      </c>
      <c r="K61" s="62"/>
      <c r="M61" s="62"/>
    </row>
    <row r="62" spans="1:15" ht="20.100000000000001" customHeight="1" x14ac:dyDescent="0.25">
      <c r="A62" s="30" t="s">
        <v>77</v>
      </c>
      <c r="B62" s="60">
        <v>13424.741392495769</v>
      </c>
      <c r="C62" s="60">
        <v>324.0129047181461</v>
      </c>
      <c r="D62" s="60">
        <v>2709.7295973154364</v>
      </c>
      <c r="E62" s="60">
        <v>6333.4106856369817</v>
      </c>
      <c r="F62" s="60">
        <v>20628.792453096532</v>
      </c>
      <c r="G62" s="60">
        <v>3949.0410772881705</v>
      </c>
      <c r="H62" s="60">
        <v>3767.6002392727387</v>
      </c>
      <c r="I62" s="60">
        <v>13873.954022168346</v>
      </c>
      <c r="J62" s="61">
        <f t="shared" si="2"/>
        <v>65011.282371992129</v>
      </c>
      <c r="K62" s="62"/>
      <c r="M62" s="62"/>
    </row>
    <row r="63" spans="1:15" ht="20.100000000000001" customHeight="1" x14ac:dyDescent="0.25">
      <c r="A63" s="30" t="s">
        <v>78</v>
      </c>
      <c r="B63" s="60">
        <v>52507.433329384614</v>
      </c>
      <c r="C63" s="60">
        <v>2067.4201901312808</v>
      </c>
      <c r="D63" s="60">
        <v>87687.607391915604</v>
      </c>
      <c r="E63" s="60">
        <v>0</v>
      </c>
      <c r="F63" s="60">
        <v>1126278.8224437851</v>
      </c>
      <c r="G63" s="60">
        <v>206906.62623131892</v>
      </c>
      <c r="H63" s="60">
        <v>692948.16394909355</v>
      </c>
      <c r="I63" s="60">
        <v>304771.41963152779</v>
      </c>
      <c r="J63" s="61">
        <f t="shared" si="2"/>
        <v>2473167.4931671573</v>
      </c>
      <c r="K63" s="62"/>
      <c r="M63" s="62"/>
    </row>
    <row r="64" spans="1:15" s="56" customFormat="1" ht="20.100000000000001" customHeight="1" x14ac:dyDescent="0.25">
      <c r="A64" s="71" t="s">
        <v>79</v>
      </c>
      <c r="B64" s="72">
        <v>331032.79508320265</v>
      </c>
      <c r="C64" s="72">
        <v>6416816.3065925092</v>
      </c>
      <c r="D64" s="72">
        <v>3584175.2152762869</v>
      </c>
      <c r="E64" s="72">
        <v>63007.07608613708</v>
      </c>
      <c r="F64" s="72">
        <v>3689822.3782766429</v>
      </c>
      <c r="G64" s="72">
        <v>388338.0265786075</v>
      </c>
      <c r="H64" s="72">
        <v>3677.418503389807</v>
      </c>
      <c r="I64" s="72">
        <v>1033442.6572947239</v>
      </c>
      <c r="J64" s="73">
        <f t="shared" si="2"/>
        <v>15510311.873691499</v>
      </c>
      <c r="K64" s="62"/>
      <c r="L64" s="57"/>
      <c r="M64" s="62"/>
    </row>
    <row r="65" spans="1:13" ht="20.100000000000001" customHeight="1" x14ac:dyDescent="0.25">
      <c r="A65" s="30" t="s">
        <v>80</v>
      </c>
      <c r="B65" s="60">
        <v>27978.956393246357</v>
      </c>
      <c r="C65" s="60">
        <v>480.88213155386325</v>
      </c>
      <c r="D65" s="60">
        <v>2753.2590504308137</v>
      </c>
      <c r="E65" s="60">
        <v>448.01810974536556</v>
      </c>
      <c r="F65" s="60">
        <v>69.609157367563455</v>
      </c>
      <c r="G65" s="60">
        <v>706.5078583337604</v>
      </c>
      <c r="H65" s="60">
        <v>790.97623011497274</v>
      </c>
      <c r="I65" s="60">
        <v>13795.131069207297</v>
      </c>
      <c r="J65" s="61">
        <f t="shared" si="2"/>
        <v>47023.339999999989</v>
      </c>
      <c r="K65" s="62"/>
      <c r="M65" s="62"/>
    </row>
    <row r="66" spans="1:13" ht="20.100000000000001" customHeight="1" x14ac:dyDescent="0.25">
      <c r="A66" s="30" t="s">
        <v>81</v>
      </c>
      <c r="B66" s="60">
        <v>1417142.1267987036</v>
      </c>
      <c r="C66" s="60">
        <v>577226.16061534605</v>
      </c>
      <c r="D66" s="60">
        <v>93385.673049325458</v>
      </c>
      <c r="E66" s="60">
        <v>456059.68262151838</v>
      </c>
      <c r="F66" s="60">
        <v>822195.92734187981</v>
      </c>
      <c r="G66" s="60">
        <v>262.3740071088348</v>
      </c>
      <c r="H66" s="60">
        <v>0</v>
      </c>
      <c r="I66" s="60">
        <v>440592.75556611811</v>
      </c>
      <c r="J66" s="61">
        <f t="shared" si="2"/>
        <v>3806864.7</v>
      </c>
      <c r="K66" s="62"/>
      <c r="M66" s="62"/>
    </row>
    <row r="67" spans="1:13" ht="20.100000000000001" customHeight="1" x14ac:dyDescent="0.25">
      <c r="A67" s="30" t="s">
        <v>51</v>
      </c>
      <c r="B67" s="60">
        <v>5782981.9130007867</v>
      </c>
      <c r="C67" s="60">
        <v>356642.19772279041</v>
      </c>
      <c r="D67" s="60">
        <v>33734071.277608082</v>
      </c>
      <c r="E67" s="60">
        <v>685606.98119019181</v>
      </c>
      <c r="F67" s="60">
        <v>1135537.4607967676</v>
      </c>
      <c r="G67" s="60">
        <v>1176261.0105936928</v>
      </c>
      <c r="H67" s="60">
        <v>1308553.0867894138</v>
      </c>
      <c r="I67" s="60">
        <v>770037.73429827206</v>
      </c>
      <c r="J67" s="61">
        <f t="shared" si="2"/>
        <v>44949691.661999993</v>
      </c>
      <c r="K67" s="62"/>
      <c r="M67" s="62"/>
    </row>
    <row r="68" spans="1:13" ht="20.100000000000001" customHeight="1" x14ac:dyDescent="0.25">
      <c r="A68" s="30" t="s">
        <v>52</v>
      </c>
      <c r="B68" s="60">
        <v>7221082.3343904093</v>
      </c>
      <c r="C68" s="60">
        <v>10188063.255882613</v>
      </c>
      <c r="D68" s="60">
        <v>2833100.3766053421</v>
      </c>
      <c r="E68" s="60">
        <v>6822731.8404904185</v>
      </c>
      <c r="F68" s="60">
        <v>3933173.3994690189</v>
      </c>
      <c r="G68" s="60">
        <v>1732119.6796723637</v>
      </c>
      <c r="H68" s="60">
        <v>2251502.6972106006</v>
      </c>
      <c r="I68" s="60">
        <v>1616079.3162792355</v>
      </c>
      <c r="J68" s="61">
        <f t="shared" si="2"/>
        <v>36597852.899999999</v>
      </c>
      <c r="K68" s="62"/>
      <c r="M68" s="62"/>
    </row>
    <row r="69" spans="1:13" ht="19.5" customHeight="1" thickBot="1" x14ac:dyDescent="0.3">
      <c r="A69" s="26" t="s">
        <v>99</v>
      </c>
      <c r="B69" s="63">
        <f>SUM(B7:B68)</f>
        <v>33381537.464604184</v>
      </c>
      <c r="C69" s="63">
        <f>SUM(C7:C68)</f>
        <v>54734230.163111843</v>
      </c>
      <c r="D69" s="63">
        <f t="shared" ref="D69:G69" si="3">SUM(D7:D68)</f>
        <v>55737220.103380948</v>
      </c>
      <c r="E69" s="63">
        <f t="shared" si="3"/>
        <v>49224605.784768157</v>
      </c>
      <c r="F69" s="63">
        <f t="shared" si="3"/>
        <v>39455811.071691588</v>
      </c>
      <c r="G69" s="63">
        <f t="shared" si="3"/>
        <v>13985733.790307134</v>
      </c>
      <c r="H69" s="63">
        <f>SUM(H7:H68)</f>
        <v>24106704.718296379</v>
      </c>
      <c r="I69" s="63">
        <f>SUM(I7:I68)</f>
        <v>12732477.035846634</v>
      </c>
      <c r="J69" s="64">
        <f>SUM(J7:J68)</f>
        <v>283358320.13200682</v>
      </c>
      <c r="K69" s="65"/>
    </row>
    <row r="70" spans="1:13" s="56" customFormat="1" ht="15" customHeight="1" x14ac:dyDescent="0.25">
      <c r="A70" s="67" t="s">
        <v>95</v>
      </c>
      <c r="B70" s="68"/>
      <c r="C70" s="68"/>
      <c r="D70" s="68"/>
      <c r="E70" s="68"/>
      <c r="F70" s="68"/>
      <c r="L70" s="57"/>
    </row>
    <row r="71" spans="1:13" s="56" customFormat="1" ht="12.75" customHeight="1" x14ac:dyDescent="0.25">
      <c r="A71" s="67" t="s">
        <v>98</v>
      </c>
      <c r="B71" s="68"/>
      <c r="C71" s="68"/>
      <c r="D71" s="68"/>
      <c r="E71" s="68"/>
      <c r="F71" s="68"/>
      <c r="J71" s="62"/>
      <c r="L71" s="57"/>
    </row>
    <row r="72" spans="1:13" s="56" customFormat="1" ht="12" customHeight="1" x14ac:dyDescent="0.25">
      <c r="A72" s="67" t="s">
        <v>97</v>
      </c>
      <c r="B72" s="68"/>
      <c r="C72" s="68"/>
      <c r="D72" s="68"/>
      <c r="E72" s="68"/>
      <c r="F72" s="68"/>
      <c r="L72" s="57"/>
    </row>
    <row r="73" spans="1:13" s="56" customFormat="1" x14ac:dyDescent="0.25">
      <c r="L73" s="57"/>
    </row>
    <row r="74" spans="1:13" s="57" customFormat="1" x14ac:dyDescent="0.25"/>
    <row r="75" spans="1:13" s="56" customFormat="1" x14ac:dyDescent="0.25">
      <c r="B75" s="66"/>
      <c r="C75" s="66"/>
      <c r="D75" s="66"/>
      <c r="E75" s="66"/>
      <c r="F75" s="66"/>
      <c r="G75" s="66"/>
      <c r="H75" s="66"/>
      <c r="I75" s="66"/>
      <c r="L75" s="57"/>
    </row>
    <row r="76" spans="1:13" s="56" customFormat="1" x14ac:dyDescent="0.25">
      <c r="B76" s="62"/>
      <c r="C76" s="62"/>
      <c r="D76" s="62"/>
      <c r="E76" s="62"/>
      <c r="F76" s="62"/>
      <c r="G76" s="62"/>
      <c r="H76" s="62"/>
      <c r="I76" s="62"/>
      <c r="J76" s="62"/>
      <c r="L76" s="57"/>
    </row>
    <row r="77" spans="1:13" s="56" customFormat="1" x14ac:dyDescent="0.25">
      <c r="L77" s="57"/>
    </row>
    <row r="78" spans="1:13" s="56" customFormat="1" x14ac:dyDescent="0.25">
      <c r="J78" s="66"/>
      <c r="L78" s="57"/>
    </row>
    <row r="79" spans="1:13" s="56" customFormat="1" x14ac:dyDescent="0.25"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</sheetData>
  <mergeCells count="2">
    <mergeCell ref="A4:J4"/>
    <mergeCell ref="A5:J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74"/>
  <sheetViews>
    <sheetView zoomScaleNormal="100" zoomScaleSheetLayoutView="80" zoomScalePageLayoutView="60" workbookViewId="0">
      <selection activeCell="K8" sqref="K8"/>
    </sheetView>
  </sheetViews>
  <sheetFormatPr baseColWidth="10" defaultColWidth="14.85546875" defaultRowHeight="12.75" x14ac:dyDescent="0.2"/>
  <cols>
    <col min="1" max="10" width="15.7109375" style="1" customWidth="1"/>
    <col min="11" max="12" width="14.85546875" style="17" customWidth="1"/>
    <col min="13" max="13" width="21.5703125" style="7" customWidth="1"/>
    <col min="14" max="15" width="14.85546875" style="7"/>
    <col min="16" max="16384" width="14.85546875" style="1"/>
  </cols>
  <sheetData>
    <row r="1" spans="1:15" s="7" customFormat="1" x14ac:dyDescent="0.2">
      <c r="K1" s="17"/>
      <c r="L1" s="17"/>
    </row>
    <row r="2" spans="1:15" s="7" customFormat="1" ht="22.5" customHeight="1" x14ac:dyDescent="0.2">
      <c r="K2" s="17"/>
      <c r="L2" s="17"/>
    </row>
    <row r="3" spans="1:15" s="7" customFormat="1" ht="21" x14ac:dyDescent="0.35">
      <c r="D3" s="75" t="s">
        <v>58</v>
      </c>
      <c r="E3" s="75"/>
      <c r="F3" s="75"/>
      <c r="G3" s="75"/>
      <c r="K3" s="17"/>
      <c r="L3" s="17"/>
      <c r="M3" s="18"/>
    </row>
    <row r="4" spans="1:15" s="7" customFormat="1" ht="21" x14ac:dyDescent="0.35">
      <c r="A4" s="74" t="s">
        <v>55</v>
      </c>
      <c r="B4" s="74"/>
      <c r="C4" s="74"/>
      <c r="D4" s="74"/>
      <c r="E4" s="74"/>
      <c r="F4" s="74"/>
      <c r="G4" s="74"/>
      <c r="H4" s="74"/>
      <c r="I4" s="74"/>
      <c r="J4" s="74"/>
      <c r="K4" s="17"/>
      <c r="L4" s="17"/>
      <c r="M4" s="18"/>
      <c r="N4" s="19"/>
      <c r="O4" s="19"/>
    </row>
    <row r="5" spans="1:15" s="7" customFormat="1" ht="19.5" customHeight="1" x14ac:dyDescent="0.35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17"/>
      <c r="L5" s="17"/>
      <c r="M5" s="18"/>
      <c r="N5" s="19"/>
      <c r="O5" s="19"/>
    </row>
    <row r="6" spans="1:15" s="7" customFormat="1" ht="3.75" customHeight="1" thickBot="1" x14ac:dyDescent="0.4">
      <c r="A6" s="16"/>
      <c r="K6" s="17"/>
      <c r="L6" s="17"/>
      <c r="M6" s="18"/>
      <c r="N6" s="19"/>
      <c r="O6" s="19"/>
    </row>
    <row r="7" spans="1:15" ht="15.95" customHeight="1" x14ac:dyDescent="0.35">
      <c r="A7" s="35">
        <v>15</v>
      </c>
      <c r="B7" s="36" t="s">
        <v>0</v>
      </c>
      <c r="C7" s="36" t="s">
        <v>1</v>
      </c>
      <c r="D7" s="36" t="s">
        <v>2</v>
      </c>
      <c r="E7" s="36" t="s">
        <v>3</v>
      </c>
      <c r="F7" s="36" t="s">
        <v>4</v>
      </c>
      <c r="G7" s="36" t="s">
        <v>5</v>
      </c>
      <c r="H7" s="36" t="s">
        <v>6</v>
      </c>
      <c r="I7" s="36" t="s">
        <v>7</v>
      </c>
      <c r="J7" s="37" t="s">
        <v>8</v>
      </c>
      <c r="M7" s="18"/>
      <c r="N7" s="19"/>
      <c r="O7" s="19"/>
    </row>
    <row r="8" spans="1:15" ht="15.95" customHeight="1" x14ac:dyDescent="0.35">
      <c r="A8" s="34" t="s">
        <v>82</v>
      </c>
      <c r="B8" s="2">
        <v>163200.70571237881</v>
      </c>
      <c r="C8" s="2">
        <v>5349405.1794045474</v>
      </c>
      <c r="D8" s="2">
        <v>3627618.1639671088</v>
      </c>
      <c r="E8" s="2">
        <v>1912535.340241414</v>
      </c>
      <c r="F8" s="2">
        <v>165976.5491635431</v>
      </c>
      <c r="G8" s="2">
        <v>0</v>
      </c>
      <c r="H8" s="2">
        <v>514406.85510318854</v>
      </c>
      <c r="I8" s="2">
        <v>84116.206407819351</v>
      </c>
      <c r="J8" s="3">
        <f>SUM(B8:I8)</f>
        <v>11817259</v>
      </c>
      <c r="M8" s="18"/>
      <c r="N8" s="19"/>
      <c r="O8" s="19"/>
    </row>
    <row r="9" spans="1:15" ht="15.95" customHeight="1" x14ac:dyDescent="0.35">
      <c r="A9" s="34" t="s">
        <v>9</v>
      </c>
      <c r="B9" s="2">
        <v>127047</v>
      </c>
      <c r="C9" s="2">
        <v>45056</v>
      </c>
      <c r="D9" s="2">
        <v>85776</v>
      </c>
      <c r="E9" s="2">
        <v>47013</v>
      </c>
      <c r="F9" s="2">
        <v>80083</v>
      </c>
      <c r="G9" s="2">
        <v>71972</v>
      </c>
      <c r="H9" s="2">
        <v>499026</v>
      </c>
      <c r="I9" s="2">
        <v>45261</v>
      </c>
      <c r="J9" s="3">
        <f t="shared" ref="J9" si="0">SUM(B9:I9)</f>
        <v>1001234</v>
      </c>
      <c r="M9" s="18"/>
      <c r="N9" s="19"/>
      <c r="O9" s="19"/>
    </row>
    <row r="10" spans="1:15" ht="15.95" customHeight="1" x14ac:dyDescent="0.35">
      <c r="A10" s="34" t="s">
        <v>10</v>
      </c>
      <c r="B10" s="2">
        <v>0</v>
      </c>
      <c r="C10" s="2">
        <v>0</v>
      </c>
      <c r="D10" s="2">
        <v>21775</v>
      </c>
      <c r="E10" s="2">
        <v>0</v>
      </c>
      <c r="F10" s="2">
        <v>0</v>
      </c>
      <c r="G10" s="2">
        <v>49552</v>
      </c>
      <c r="H10" s="2">
        <v>14601</v>
      </c>
      <c r="I10" s="2">
        <v>0</v>
      </c>
      <c r="J10" s="3">
        <f>SUM(B10:I10)</f>
        <v>85928</v>
      </c>
      <c r="M10" s="18"/>
      <c r="N10" s="19"/>
      <c r="O10" s="19"/>
    </row>
    <row r="11" spans="1:15" ht="15.95" customHeight="1" x14ac:dyDescent="0.35">
      <c r="A11" s="34" t="s">
        <v>25</v>
      </c>
      <c r="B11" s="2">
        <v>128445</v>
      </c>
      <c r="C11" s="2">
        <v>3798150</v>
      </c>
      <c r="D11" s="2">
        <v>109890</v>
      </c>
      <c r="E11" s="2">
        <v>109290</v>
      </c>
      <c r="F11" s="2">
        <v>392010</v>
      </c>
      <c r="G11" s="2">
        <v>626985</v>
      </c>
      <c r="H11" s="2">
        <v>33015</v>
      </c>
      <c r="I11" s="2">
        <v>1127955</v>
      </c>
      <c r="J11" s="3">
        <f>SUM(B11:I11)</f>
        <v>6325740</v>
      </c>
      <c r="M11" s="18"/>
      <c r="N11" s="19"/>
      <c r="O11" s="19"/>
    </row>
    <row r="12" spans="1:15" ht="15.95" customHeight="1" x14ac:dyDescent="0.2">
      <c r="A12" s="34" t="s">
        <v>11</v>
      </c>
      <c r="B12" s="2">
        <v>200</v>
      </c>
      <c r="C12" s="2">
        <v>3653</v>
      </c>
      <c r="D12" s="2">
        <v>28203</v>
      </c>
      <c r="E12" s="2">
        <v>106</v>
      </c>
      <c r="F12" s="2">
        <v>796</v>
      </c>
      <c r="G12" s="2">
        <v>4</v>
      </c>
      <c r="H12" s="2">
        <v>77299</v>
      </c>
      <c r="I12" s="2">
        <v>6126</v>
      </c>
      <c r="J12" s="3">
        <f t="shared" ref="J12:J50" si="1">SUM(B12:I12)</f>
        <v>116387</v>
      </c>
      <c r="N12" s="19"/>
      <c r="O12" s="19"/>
    </row>
    <row r="13" spans="1:15" ht="15.95" customHeight="1" x14ac:dyDescent="0.2">
      <c r="A13" s="34" t="s">
        <v>26</v>
      </c>
      <c r="B13" s="2">
        <v>12960</v>
      </c>
      <c r="C13" s="2">
        <v>5093</v>
      </c>
      <c r="D13" s="2">
        <v>15799</v>
      </c>
      <c r="E13" s="2">
        <v>37181</v>
      </c>
      <c r="F13" s="2">
        <v>35658</v>
      </c>
      <c r="G13" s="2">
        <v>14119</v>
      </c>
      <c r="H13" s="2">
        <v>340452</v>
      </c>
      <c r="I13" s="2">
        <v>14646</v>
      </c>
      <c r="J13" s="3">
        <f t="shared" si="1"/>
        <v>475908</v>
      </c>
      <c r="N13" s="19"/>
      <c r="O13" s="19"/>
    </row>
    <row r="14" spans="1:15" ht="15.95" customHeight="1" x14ac:dyDescent="0.2">
      <c r="A14" s="34" t="s">
        <v>27</v>
      </c>
      <c r="B14" s="2">
        <v>2729</v>
      </c>
      <c r="C14" s="2">
        <v>4979</v>
      </c>
      <c r="D14" s="2">
        <v>14995</v>
      </c>
      <c r="E14" s="2">
        <v>6725</v>
      </c>
      <c r="F14" s="2">
        <v>16744</v>
      </c>
      <c r="G14" s="2">
        <v>57727</v>
      </c>
      <c r="H14" s="2">
        <v>278123</v>
      </c>
      <c r="I14" s="2">
        <v>21789</v>
      </c>
      <c r="J14" s="3">
        <f t="shared" si="1"/>
        <v>403811</v>
      </c>
      <c r="N14" s="19"/>
      <c r="O14" s="19"/>
    </row>
    <row r="15" spans="1:15" ht="15.95" customHeight="1" x14ac:dyDescent="0.2">
      <c r="A15" s="34" t="s">
        <v>28</v>
      </c>
      <c r="B15" s="2">
        <v>367</v>
      </c>
      <c r="C15" s="2">
        <v>0</v>
      </c>
      <c r="D15" s="2">
        <v>231</v>
      </c>
      <c r="E15" s="2">
        <v>471</v>
      </c>
      <c r="F15" s="2">
        <v>4003</v>
      </c>
      <c r="G15" s="2">
        <v>3620</v>
      </c>
      <c r="H15" s="2">
        <v>1973</v>
      </c>
      <c r="I15" s="2">
        <v>0</v>
      </c>
      <c r="J15" s="3">
        <f t="shared" si="1"/>
        <v>10665</v>
      </c>
      <c r="N15" s="19"/>
      <c r="O15" s="19"/>
    </row>
    <row r="16" spans="1:15" ht="15.95" customHeight="1" x14ac:dyDescent="0.2">
      <c r="A16" s="34" t="s">
        <v>29</v>
      </c>
      <c r="B16" s="2">
        <v>22719</v>
      </c>
      <c r="C16" s="2">
        <v>32827</v>
      </c>
      <c r="D16" s="2">
        <v>60702</v>
      </c>
      <c r="E16" s="2">
        <v>4043</v>
      </c>
      <c r="F16" s="2">
        <v>79392</v>
      </c>
      <c r="G16" s="2">
        <v>179106</v>
      </c>
      <c r="H16" s="2">
        <v>190405</v>
      </c>
      <c r="I16" s="2">
        <v>22854</v>
      </c>
      <c r="J16" s="3">
        <f t="shared" si="1"/>
        <v>592048</v>
      </c>
      <c r="N16" s="19"/>
      <c r="O16" s="19"/>
    </row>
    <row r="17" spans="1:15" ht="15.95" customHeight="1" x14ac:dyDescent="0.2">
      <c r="A17" s="34" t="s">
        <v>13</v>
      </c>
      <c r="B17" s="2">
        <v>172977</v>
      </c>
      <c r="C17" s="2">
        <v>100707</v>
      </c>
      <c r="D17" s="2">
        <v>33838</v>
      </c>
      <c r="E17" s="2">
        <v>330122</v>
      </c>
      <c r="F17" s="2">
        <v>47259</v>
      </c>
      <c r="G17" s="2">
        <v>15930</v>
      </c>
      <c r="H17" s="2">
        <v>340270</v>
      </c>
      <c r="I17" s="2">
        <v>47177</v>
      </c>
      <c r="J17" s="3">
        <f t="shared" si="1"/>
        <v>1088280</v>
      </c>
      <c r="N17" s="19"/>
      <c r="O17" s="19"/>
    </row>
    <row r="18" spans="1:15" ht="15.95" customHeight="1" x14ac:dyDescent="0.2">
      <c r="A18" s="34" t="s">
        <v>15</v>
      </c>
      <c r="B18" s="2">
        <v>9335</v>
      </c>
      <c r="C18" s="2">
        <v>245493</v>
      </c>
      <c r="D18" s="2">
        <v>6516</v>
      </c>
      <c r="E18" s="2">
        <v>1592</v>
      </c>
      <c r="F18" s="2">
        <v>162870</v>
      </c>
      <c r="G18" s="2">
        <v>59029</v>
      </c>
      <c r="H18" s="2">
        <v>2991</v>
      </c>
      <c r="I18" s="2">
        <v>101560</v>
      </c>
      <c r="J18" s="3">
        <f t="shared" si="1"/>
        <v>589386</v>
      </c>
      <c r="N18" s="19"/>
      <c r="O18" s="19"/>
    </row>
    <row r="19" spans="1:15" ht="15.95" customHeight="1" x14ac:dyDescent="0.2">
      <c r="A19" s="34" t="s">
        <v>12</v>
      </c>
      <c r="B19" s="2">
        <v>0</v>
      </c>
      <c r="C19" s="2">
        <v>0</v>
      </c>
      <c r="D19" s="2">
        <v>0</v>
      </c>
      <c r="E19" s="2">
        <v>1142106</v>
      </c>
      <c r="F19" s="2">
        <v>269375</v>
      </c>
      <c r="G19" s="2">
        <v>15155</v>
      </c>
      <c r="H19" s="2">
        <v>84</v>
      </c>
      <c r="I19" s="2">
        <v>0</v>
      </c>
      <c r="J19" s="3">
        <f t="shared" si="1"/>
        <v>1426720</v>
      </c>
      <c r="N19" s="19"/>
      <c r="O19" s="19"/>
    </row>
    <row r="20" spans="1:15" ht="15.95" customHeight="1" x14ac:dyDescent="0.2">
      <c r="A20" s="34" t="s">
        <v>16</v>
      </c>
      <c r="B20" s="2">
        <v>51382</v>
      </c>
      <c r="C20" s="2">
        <v>156439</v>
      </c>
      <c r="D20" s="2">
        <v>16233</v>
      </c>
      <c r="E20" s="2">
        <v>52199</v>
      </c>
      <c r="F20" s="2">
        <v>232044</v>
      </c>
      <c r="G20" s="2">
        <v>75690</v>
      </c>
      <c r="H20" s="2">
        <v>2279</v>
      </c>
      <c r="I20" s="2">
        <v>55357</v>
      </c>
      <c r="J20" s="3">
        <f t="shared" si="1"/>
        <v>641623</v>
      </c>
      <c r="N20" s="19"/>
      <c r="O20" s="19"/>
    </row>
    <row r="21" spans="1:15" ht="15.95" customHeight="1" x14ac:dyDescent="0.2">
      <c r="A21" s="34" t="s">
        <v>14</v>
      </c>
      <c r="B21" s="2">
        <v>649977</v>
      </c>
      <c r="C21" s="2">
        <v>335236</v>
      </c>
      <c r="D21" s="2">
        <v>476000</v>
      </c>
      <c r="E21" s="2">
        <v>1307732</v>
      </c>
      <c r="F21" s="2">
        <v>390971</v>
      </c>
      <c r="G21" s="2">
        <v>153714</v>
      </c>
      <c r="H21" s="2">
        <v>374353</v>
      </c>
      <c r="I21" s="2">
        <v>182710</v>
      </c>
      <c r="J21" s="3">
        <f t="shared" si="1"/>
        <v>3870693</v>
      </c>
      <c r="N21" s="19"/>
      <c r="O21" s="19"/>
    </row>
    <row r="22" spans="1:15" ht="15.95" customHeight="1" x14ac:dyDescent="0.2">
      <c r="A22" s="34" t="s">
        <v>17</v>
      </c>
      <c r="B22" s="2">
        <v>118563</v>
      </c>
      <c r="C22" s="2">
        <v>17338</v>
      </c>
      <c r="D22" s="2">
        <v>222512</v>
      </c>
      <c r="E22" s="2">
        <v>135902</v>
      </c>
      <c r="F22" s="2">
        <v>225921</v>
      </c>
      <c r="G22" s="2">
        <v>43943</v>
      </c>
      <c r="H22" s="2">
        <v>107026</v>
      </c>
      <c r="I22" s="2">
        <v>9989</v>
      </c>
      <c r="J22" s="3">
        <f t="shared" si="1"/>
        <v>881194</v>
      </c>
      <c r="N22" s="19"/>
      <c r="O22" s="19"/>
    </row>
    <row r="23" spans="1:15" ht="15.95" customHeight="1" x14ac:dyDescent="0.2">
      <c r="A23" s="34" t="s">
        <v>18</v>
      </c>
      <c r="B23" s="2">
        <v>0</v>
      </c>
      <c r="C23" s="2">
        <v>0</v>
      </c>
      <c r="D23" s="2">
        <v>0</v>
      </c>
      <c r="E23" s="2">
        <v>59758</v>
      </c>
      <c r="F23" s="2">
        <v>800</v>
      </c>
      <c r="G23" s="2">
        <v>12</v>
      </c>
      <c r="H23" s="2">
        <v>0</v>
      </c>
      <c r="I23" s="2">
        <v>0</v>
      </c>
      <c r="J23" s="3">
        <f t="shared" si="1"/>
        <v>60570</v>
      </c>
      <c r="N23" s="19"/>
      <c r="O23" s="19"/>
    </row>
    <row r="24" spans="1:15" ht="15.95" customHeight="1" x14ac:dyDescent="0.2">
      <c r="A24" s="34" t="s">
        <v>19</v>
      </c>
      <c r="B24" s="2">
        <v>44383</v>
      </c>
      <c r="C24" s="2">
        <v>149535</v>
      </c>
      <c r="D24" s="2">
        <v>122412</v>
      </c>
      <c r="E24" s="2">
        <v>114531</v>
      </c>
      <c r="F24" s="2">
        <v>189828</v>
      </c>
      <c r="G24" s="2">
        <v>140710</v>
      </c>
      <c r="H24" s="2">
        <v>86896</v>
      </c>
      <c r="I24" s="2">
        <v>105578</v>
      </c>
      <c r="J24" s="3">
        <f t="shared" si="1"/>
        <v>953873</v>
      </c>
      <c r="N24" s="19"/>
      <c r="O24" s="19"/>
    </row>
    <row r="25" spans="1:15" ht="15.95" customHeight="1" x14ac:dyDescent="0.2">
      <c r="A25" s="34" t="s">
        <v>20</v>
      </c>
      <c r="B25" s="2">
        <v>75013</v>
      </c>
      <c r="C25" s="2">
        <v>5774</v>
      </c>
      <c r="D25" s="2">
        <v>83926</v>
      </c>
      <c r="E25" s="2">
        <v>135602</v>
      </c>
      <c r="F25" s="2">
        <v>109725</v>
      </c>
      <c r="G25" s="2">
        <v>45705</v>
      </c>
      <c r="H25" s="2">
        <v>75091</v>
      </c>
      <c r="I25" s="2">
        <v>4507</v>
      </c>
      <c r="J25" s="3">
        <f t="shared" si="1"/>
        <v>535343</v>
      </c>
      <c r="N25" s="19"/>
      <c r="O25" s="19"/>
    </row>
    <row r="26" spans="1:15" ht="15.95" customHeight="1" x14ac:dyDescent="0.35">
      <c r="A26" s="34" t="s">
        <v>21</v>
      </c>
      <c r="B26" s="2">
        <v>56774</v>
      </c>
      <c r="C26" s="2">
        <v>155</v>
      </c>
      <c r="D26" s="2">
        <v>41509</v>
      </c>
      <c r="E26" s="2">
        <v>399097</v>
      </c>
      <c r="F26" s="2">
        <v>267979</v>
      </c>
      <c r="G26" s="2">
        <v>51648</v>
      </c>
      <c r="H26" s="2">
        <v>274632</v>
      </c>
      <c r="I26" s="2">
        <v>300</v>
      </c>
      <c r="J26" s="3">
        <f t="shared" si="1"/>
        <v>1092094</v>
      </c>
      <c r="M26" s="18"/>
      <c r="N26" s="19"/>
      <c r="O26" s="19"/>
    </row>
    <row r="27" spans="1:15" ht="15.95" customHeight="1" x14ac:dyDescent="0.35">
      <c r="A27" s="34" t="s">
        <v>22</v>
      </c>
      <c r="B27" s="2">
        <v>27932</v>
      </c>
      <c r="C27" s="2">
        <v>293</v>
      </c>
      <c r="D27" s="2">
        <v>8403</v>
      </c>
      <c r="E27" s="2">
        <v>35449</v>
      </c>
      <c r="F27" s="2">
        <v>166223</v>
      </c>
      <c r="G27" s="2">
        <v>1063</v>
      </c>
      <c r="H27" s="2">
        <v>25213</v>
      </c>
      <c r="I27" s="2">
        <v>1716</v>
      </c>
      <c r="J27" s="3">
        <f t="shared" si="1"/>
        <v>266292</v>
      </c>
      <c r="M27" s="18"/>
      <c r="N27" s="19"/>
      <c r="O27" s="19"/>
    </row>
    <row r="28" spans="1:15" ht="15.95" customHeight="1" x14ac:dyDescent="0.35">
      <c r="A28" s="34" t="s">
        <v>30</v>
      </c>
      <c r="B28" s="2">
        <v>1811.2</v>
      </c>
      <c r="C28" s="2">
        <v>342.40000000000003</v>
      </c>
      <c r="D28" s="2">
        <v>179.20000000000002</v>
      </c>
      <c r="E28" s="2">
        <v>85588.800000000003</v>
      </c>
      <c r="F28" s="2">
        <v>681.6</v>
      </c>
      <c r="G28" s="2">
        <v>195.20000000000002</v>
      </c>
      <c r="H28" s="2">
        <v>54.400000000000006</v>
      </c>
      <c r="I28" s="2">
        <v>638.40000000000009</v>
      </c>
      <c r="J28" s="3">
        <f t="shared" si="1"/>
        <v>89491.199999999997</v>
      </c>
      <c r="M28" s="18"/>
      <c r="N28" s="19"/>
      <c r="O28" s="19"/>
    </row>
    <row r="29" spans="1:15" ht="15.95" customHeight="1" x14ac:dyDescent="0.35">
      <c r="A29" s="34" t="s">
        <v>31</v>
      </c>
      <c r="B29" s="2">
        <v>4760</v>
      </c>
      <c r="C29" s="2">
        <v>13860</v>
      </c>
      <c r="D29" s="2">
        <v>5460</v>
      </c>
      <c r="E29" s="2">
        <v>726180</v>
      </c>
      <c r="F29" s="2">
        <v>230790</v>
      </c>
      <c r="G29" s="2">
        <v>27405</v>
      </c>
      <c r="H29" s="2">
        <v>1155</v>
      </c>
      <c r="I29" s="2">
        <v>7735</v>
      </c>
      <c r="J29" s="3">
        <f t="shared" si="1"/>
        <v>1017345</v>
      </c>
      <c r="M29" s="18"/>
      <c r="N29" s="19"/>
      <c r="O29" s="19"/>
    </row>
    <row r="30" spans="1:15" ht="15.95" customHeight="1" x14ac:dyDescent="0.35">
      <c r="A30" s="34" t="s">
        <v>32</v>
      </c>
      <c r="B30" s="2">
        <v>0</v>
      </c>
      <c r="C30" s="2">
        <v>14610</v>
      </c>
      <c r="D30" s="2">
        <v>19125</v>
      </c>
      <c r="E30" s="2">
        <v>3737490</v>
      </c>
      <c r="F30" s="2">
        <v>315045</v>
      </c>
      <c r="G30" s="2">
        <v>270375</v>
      </c>
      <c r="H30" s="2">
        <v>36945</v>
      </c>
      <c r="I30" s="2">
        <v>3855</v>
      </c>
      <c r="J30" s="3">
        <f t="shared" si="1"/>
        <v>4397445</v>
      </c>
      <c r="M30" s="18"/>
      <c r="N30" s="19"/>
      <c r="O30" s="19"/>
    </row>
    <row r="31" spans="1:15" ht="15.95" customHeight="1" x14ac:dyDescent="0.35">
      <c r="A31" s="34" t="s">
        <v>33</v>
      </c>
      <c r="B31" s="2">
        <v>15594</v>
      </c>
      <c r="C31" s="2">
        <v>824</v>
      </c>
      <c r="D31" s="2">
        <v>6577</v>
      </c>
      <c r="E31" s="2">
        <v>25352</v>
      </c>
      <c r="F31" s="2">
        <v>458735</v>
      </c>
      <c r="G31" s="2">
        <v>5707</v>
      </c>
      <c r="H31" s="2">
        <v>53485</v>
      </c>
      <c r="I31" s="2">
        <v>7790</v>
      </c>
      <c r="J31" s="3">
        <f t="shared" si="1"/>
        <v>574064</v>
      </c>
      <c r="M31" s="18"/>
      <c r="N31" s="19"/>
      <c r="O31" s="19"/>
    </row>
    <row r="32" spans="1:15" ht="15.95" customHeight="1" x14ac:dyDescent="0.35">
      <c r="A32" s="34" t="s">
        <v>83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4320826</v>
      </c>
      <c r="I32" s="2">
        <v>0</v>
      </c>
      <c r="J32" s="3">
        <f t="shared" si="1"/>
        <v>4320826</v>
      </c>
      <c r="M32" s="18"/>
      <c r="N32" s="19"/>
      <c r="O32" s="19"/>
    </row>
    <row r="33" spans="1:15" ht="15.95" customHeight="1" x14ac:dyDescent="0.35">
      <c r="A33" s="34" t="s">
        <v>23</v>
      </c>
      <c r="B33" s="2">
        <v>0</v>
      </c>
      <c r="C33" s="2">
        <v>9194</v>
      </c>
      <c r="D33" s="2">
        <v>173</v>
      </c>
      <c r="E33" s="2">
        <v>746116</v>
      </c>
      <c r="F33" s="2">
        <v>194026</v>
      </c>
      <c r="G33" s="2">
        <v>30852</v>
      </c>
      <c r="H33" s="2">
        <v>163</v>
      </c>
      <c r="I33" s="2">
        <v>18</v>
      </c>
      <c r="J33" s="3">
        <f t="shared" si="1"/>
        <v>980542</v>
      </c>
      <c r="M33" s="18"/>
      <c r="N33" s="19"/>
      <c r="O33" s="19"/>
    </row>
    <row r="34" spans="1:15" ht="15.95" customHeight="1" x14ac:dyDescent="0.35">
      <c r="A34" s="34" t="s">
        <v>34</v>
      </c>
      <c r="B34" s="2">
        <v>17</v>
      </c>
      <c r="C34" s="2">
        <v>23</v>
      </c>
      <c r="D34" s="2">
        <v>75</v>
      </c>
      <c r="E34" s="2">
        <v>182040</v>
      </c>
      <c r="F34" s="2">
        <v>4135</v>
      </c>
      <c r="G34" s="2">
        <v>5478</v>
      </c>
      <c r="H34" s="2">
        <v>6518</v>
      </c>
      <c r="I34" s="2">
        <v>14</v>
      </c>
      <c r="J34" s="3">
        <f t="shared" si="1"/>
        <v>198300</v>
      </c>
      <c r="M34" s="18"/>
      <c r="N34" s="19"/>
      <c r="O34" s="19"/>
    </row>
    <row r="35" spans="1:15" ht="15.95" customHeight="1" x14ac:dyDescent="0.35">
      <c r="A35" s="34" t="s">
        <v>35</v>
      </c>
      <c r="B35" s="2">
        <v>1719</v>
      </c>
      <c r="C35" s="2">
        <v>0</v>
      </c>
      <c r="D35" s="2">
        <v>0</v>
      </c>
      <c r="E35" s="2">
        <v>18153</v>
      </c>
      <c r="F35" s="2">
        <v>713</v>
      </c>
      <c r="G35" s="2">
        <v>28</v>
      </c>
      <c r="H35" s="2">
        <v>0</v>
      </c>
      <c r="I35" s="2">
        <v>274</v>
      </c>
      <c r="J35" s="3">
        <f t="shared" si="1"/>
        <v>20887</v>
      </c>
      <c r="M35" s="18"/>
      <c r="N35" s="19"/>
      <c r="O35" s="19"/>
    </row>
    <row r="36" spans="1:15" ht="15.95" customHeight="1" x14ac:dyDescent="0.35">
      <c r="A36" s="34" t="s">
        <v>36</v>
      </c>
      <c r="B36" s="2">
        <v>0</v>
      </c>
      <c r="C36" s="2">
        <v>0</v>
      </c>
      <c r="D36" s="2">
        <v>0</v>
      </c>
      <c r="E36" s="2">
        <v>43701</v>
      </c>
      <c r="F36" s="2">
        <v>0</v>
      </c>
      <c r="G36" s="2">
        <v>5</v>
      </c>
      <c r="H36" s="2">
        <v>0</v>
      </c>
      <c r="I36" s="2">
        <v>18</v>
      </c>
      <c r="J36" s="3">
        <f t="shared" si="1"/>
        <v>43724</v>
      </c>
      <c r="M36" s="18"/>
      <c r="N36" s="19"/>
      <c r="O36" s="19"/>
    </row>
    <row r="37" spans="1:15" ht="15.95" customHeight="1" x14ac:dyDescent="0.35">
      <c r="A37" s="34" t="s">
        <v>37</v>
      </c>
      <c r="B37" s="2">
        <v>0</v>
      </c>
      <c r="C37" s="2">
        <v>0</v>
      </c>
      <c r="D37" s="2">
        <v>0</v>
      </c>
      <c r="E37" s="2">
        <v>31295</v>
      </c>
      <c r="F37" s="2">
        <v>120</v>
      </c>
      <c r="G37" s="2">
        <v>0</v>
      </c>
      <c r="H37" s="2">
        <v>0</v>
      </c>
      <c r="I37" s="2">
        <v>18</v>
      </c>
      <c r="J37" s="3">
        <f t="shared" si="1"/>
        <v>31433</v>
      </c>
      <c r="M37" s="18"/>
      <c r="N37" s="19"/>
      <c r="O37" s="19"/>
    </row>
    <row r="38" spans="1:15" ht="15.95" customHeight="1" x14ac:dyDescent="0.35">
      <c r="A38" s="34" t="s">
        <v>38</v>
      </c>
      <c r="B38" s="2">
        <v>26522</v>
      </c>
      <c r="C38" s="2">
        <v>2002</v>
      </c>
      <c r="D38" s="2">
        <v>2925</v>
      </c>
      <c r="E38" s="2">
        <v>4390</v>
      </c>
      <c r="F38" s="2">
        <v>15335</v>
      </c>
      <c r="G38" s="2">
        <v>184</v>
      </c>
      <c r="H38" s="2">
        <v>16428</v>
      </c>
      <c r="I38" s="2">
        <v>17669</v>
      </c>
      <c r="J38" s="3">
        <f t="shared" si="1"/>
        <v>85455</v>
      </c>
      <c r="M38" s="18"/>
      <c r="N38" s="19"/>
      <c r="O38" s="19"/>
    </row>
    <row r="39" spans="1:15" ht="15.95" customHeight="1" x14ac:dyDescent="0.35">
      <c r="A39" s="34" t="s">
        <v>39</v>
      </c>
      <c r="B39" s="2">
        <v>0</v>
      </c>
      <c r="C39" s="2">
        <v>6510</v>
      </c>
      <c r="D39" s="2">
        <v>30</v>
      </c>
      <c r="E39" s="2">
        <v>10361</v>
      </c>
      <c r="F39" s="2">
        <v>42452</v>
      </c>
      <c r="G39" s="2">
        <v>0</v>
      </c>
      <c r="H39" s="2">
        <v>0</v>
      </c>
      <c r="I39" s="2">
        <v>155</v>
      </c>
      <c r="J39" s="3">
        <f t="shared" si="1"/>
        <v>59508</v>
      </c>
      <c r="M39" s="18"/>
      <c r="N39" s="19"/>
      <c r="O39" s="19"/>
    </row>
    <row r="40" spans="1:15" ht="15.95" customHeight="1" x14ac:dyDescent="0.35">
      <c r="A40" s="34" t="s">
        <v>40</v>
      </c>
      <c r="B40" s="2">
        <v>6581</v>
      </c>
      <c r="C40" s="2">
        <v>715</v>
      </c>
      <c r="D40" s="2">
        <v>826</v>
      </c>
      <c r="E40" s="2">
        <v>56814</v>
      </c>
      <c r="F40" s="2">
        <v>0</v>
      </c>
      <c r="G40" s="2">
        <v>0</v>
      </c>
      <c r="H40" s="2">
        <v>17556</v>
      </c>
      <c r="I40" s="2">
        <v>0</v>
      </c>
      <c r="J40" s="3">
        <f t="shared" si="1"/>
        <v>82492</v>
      </c>
      <c r="M40" s="18"/>
      <c r="N40" s="19"/>
      <c r="O40" s="19"/>
    </row>
    <row r="41" spans="1:15" ht="15.95" customHeight="1" x14ac:dyDescent="0.35">
      <c r="A41" s="34" t="s">
        <v>41</v>
      </c>
      <c r="B41" s="2">
        <v>14175</v>
      </c>
      <c r="C41" s="2">
        <v>161</v>
      </c>
      <c r="D41" s="2">
        <v>29445</v>
      </c>
      <c r="E41" s="2">
        <v>23970</v>
      </c>
      <c r="F41" s="2">
        <v>0</v>
      </c>
      <c r="G41" s="2">
        <v>827</v>
      </c>
      <c r="H41" s="2">
        <v>8179</v>
      </c>
      <c r="I41" s="2">
        <v>0</v>
      </c>
      <c r="J41" s="3">
        <f t="shared" si="1"/>
        <v>76757</v>
      </c>
      <c r="M41" s="18"/>
      <c r="N41" s="19"/>
      <c r="O41" s="19"/>
    </row>
    <row r="42" spans="1:15" ht="15.95" customHeight="1" x14ac:dyDescent="0.35">
      <c r="A42" s="34" t="s">
        <v>42</v>
      </c>
      <c r="B42" s="2">
        <v>5688756</v>
      </c>
      <c r="C42" s="2">
        <v>158592</v>
      </c>
      <c r="D42" s="2">
        <v>34608</v>
      </c>
      <c r="E42" s="2">
        <v>27468</v>
      </c>
      <c r="F42" s="2">
        <v>3626388</v>
      </c>
      <c r="G42" s="2">
        <v>276348</v>
      </c>
      <c r="H42" s="2">
        <v>150564</v>
      </c>
      <c r="I42" s="2">
        <v>289884</v>
      </c>
      <c r="J42" s="3">
        <f t="shared" si="1"/>
        <v>10252608</v>
      </c>
      <c r="M42" s="18"/>
      <c r="N42" s="19"/>
      <c r="O42" s="19"/>
    </row>
    <row r="43" spans="1:15" ht="15.95" customHeight="1" x14ac:dyDescent="0.35">
      <c r="A43" s="34" t="s">
        <v>43</v>
      </c>
      <c r="B43" s="2">
        <v>23760</v>
      </c>
      <c r="C43" s="2">
        <v>40884</v>
      </c>
      <c r="D43" s="2">
        <v>2139</v>
      </c>
      <c r="E43" s="2">
        <v>36981</v>
      </c>
      <c r="F43" s="2">
        <v>344649</v>
      </c>
      <c r="G43" s="2">
        <v>33651</v>
      </c>
      <c r="H43" s="2">
        <v>0</v>
      </c>
      <c r="I43" s="2">
        <v>425970</v>
      </c>
      <c r="J43" s="3">
        <f t="shared" si="1"/>
        <v>908034</v>
      </c>
      <c r="M43" s="18"/>
      <c r="N43" s="19"/>
      <c r="O43" s="19"/>
    </row>
    <row r="44" spans="1:15" ht="15.95" customHeight="1" x14ac:dyDescent="0.35">
      <c r="A44" s="34" t="s">
        <v>44</v>
      </c>
      <c r="B44" s="2">
        <v>292380</v>
      </c>
      <c r="C44" s="2">
        <v>2076180</v>
      </c>
      <c r="D44" s="2">
        <v>2359140</v>
      </c>
      <c r="E44" s="2">
        <v>2590020</v>
      </c>
      <c r="F44" s="2">
        <v>2040000</v>
      </c>
      <c r="G44" s="2">
        <v>1093440</v>
      </c>
      <c r="H44" s="2">
        <v>426480</v>
      </c>
      <c r="I44" s="2">
        <v>842040</v>
      </c>
      <c r="J44" s="3">
        <f t="shared" si="1"/>
        <v>11719680</v>
      </c>
      <c r="M44" s="18"/>
      <c r="N44" s="19"/>
      <c r="O44" s="19"/>
    </row>
    <row r="45" spans="1:15" ht="15.95" customHeight="1" x14ac:dyDescent="0.35">
      <c r="A45" s="34" t="s">
        <v>45</v>
      </c>
      <c r="B45" s="2">
        <v>8225</v>
      </c>
      <c r="C45" s="2">
        <v>0</v>
      </c>
      <c r="D45" s="2">
        <v>60095</v>
      </c>
      <c r="E45" s="2">
        <v>0</v>
      </c>
      <c r="F45" s="2">
        <v>31570</v>
      </c>
      <c r="G45" s="2">
        <v>499660</v>
      </c>
      <c r="H45" s="2">
        <v>74865</v>
      </c>
      <c r="I45" s="2">
        <v>73220</v>
      </c>
      <c r="J45" s="3">
        <f t="shared" si="1"/>
        <v>747635</v>
      </c>
      <c r="M45" s="18"/>
      <c r="N45" s="19"/>
      <c r="O45" s="19"/>
    </row>
    <row r="46" spans="1:15" ht="15.95" customHeight="1" x14ac:dyDescent="0.35">
      <c r="A46" s="34" t="s">
        <v>46</v>
      </c>
      <c r="B46" s="2">
        <v>532825</v>
      </c>
      <c r="C46" s="2">
        <v>184940</v>
      </c>
      <c r="D46" s="2">
        <v>675</v>
      </c>
      <c r="E46" s="2">
        <v>5160</v>
      </c>
      <c r="F46" s="2">
        <v>1973030</v>
      </c>
      <c r="G46" s="2">
        <v>31370</v>
      </c>
      <c r="H46" s="2">
        <v>2755</v>
      </c>
      <c r="I46" s="2">
        <v>749890</v>
      </c>
      <c r="J46" s="3">
        <f t="shared" si="1"/>
        <v>3480645</v>
      </c>
      <c r="M46" s="18"/>
      <c r="N46" s="19"/>
      <c r="O46" s="19"/>
    </row>
    <row r="47" spans="1:15" ht="15.95" customHeight="1" x14ac:dyDescent="0.35">
      <c r="A47" s="34" t="s">
        <v>47</v>
      </c>
      <c r="B47" s="2">
        <v>217800</v>
      </c>
      <c r="C47" s="2">
        <v>3415950</v>
      </c>
      <c r="D47" s="2">
        <v>117500</v>
      </c>
      <c r="E47" s="2">
        <v>433000</v>
      </c>
      <c r="F47" s="2">
        <v>6456050</v>
      </c>
      <c r="G47" s="2">
        <v>0</v>
      </c>
      <c r="H47" s="2">
        <v>0</v>
      </c>
      <c r="I47" s="2">
        <v>68250</v>
      </c>
      <c r="J47" s="3">
        <f t="shared" si="1"/>
        <v>10708550</v>
      </c>
      <c r="M47" s="18"/>
      <c r="N47" s="19"/>
      <c r="O47" s="19"/>
    </row>
    <row r="48" spans="1:15" ht="15.95" customHeight="1" x14ac:dyDescent="0.35">
      <c r="A48" s="34" t="s">
        <v>48</v>
      </c>
      <c r="B48" s="2">
        <v>161140.20000000001</v>
      </c>
      <c r="C48" s="2">
        <v>14029.6</v>
      </c>
      <c r="D48" s="2">
        <v>59125.3</v>
      </c>
      <c r="E48" s="2">
        <v>8348.6</v>
      </c>
      <c r="F48" s="2">
        <v>50609</v>
      </c>
      <c r="G48" s="2">
        <v>127097.1</v>
      </c>
      <c r="H48" s="2">
        <v>64109.5</v>
      </c>
      <c r="I48" s="2">
        <v>51892.1</v>
      </c>
      <c r="J48" s="3">
        <f t="shared" si="1"/>
        <v>536351.4</v>
      </c>
      <c r="M48" s="18"/>
      <c r="N48" s="19"/>
      <c r="O48" s="19"/>
    </row>
    <row r="49" spans="1:30" ht="15.95" customHeight="1" x14ac:dyDescent="0.35">
      <c r="A49" s="34" t="s">
        <v>49</v>
      </c>
      <c r="B49" s="2">
        <v>52616</v>
      </c>
      <c r="C49" s="2">
        <v>4720</v>
      </c>
      <c r="D49" s="2">
        <v>0</v>
      </c>
      <c r="E49" s="2">
        <v>0</v>
      </c>
      <c r="F49" s="2">
        <v>51272</v>
      </c>
      <c r="G49" s="2">
        <v>71992</v>
      </c>
      <c r="H49" s="2">
        <v>0</v>
      </c>
      <c r="I49" s="2">
        <v>21488</v>
      </c>
      <c r="J49" s="3">
        <f t="shared" si="1"/>
        <v>202088</v>
      </c>
      <c r="M49" s="18"/>
      <c r="N49" s="19"/>
      <c r="O49" s="19"/>
    </row>
    <row r="50" spans="1:30" ht="15.95" customHeight="1" x14ac:dyDescent="0.35">
      <c r="A50" s="34" t="s">
        <v>50</v>
      </c>
      <c r="B50" s="2">
        <v>186759.2</v>
      </c>
      <c r="C50" s="2">
        <v>596.9</v>
      </c>
      <c r="D50" s="2">
        <v>47</v>
      </c>
      <c r="E50" s="2">
        <v>98.7</v>
      </c>
      <c r="F50" s="2">
        <v>20980.799999999999</v>
      </c>
      <c r="G50" s="2">
        <v>0</v>
      </c>
      <c r="H50" s="2">
        <v>0</v>
      </c>
      <c r="I50" s="2">
        <v>59506.700000000004</v>
      </c>
      <c r="J50" s="3">
        <f t="shared" si="1"/>
        <v>267989.3</v>
      </c>
      <c r="M50" s="18"/>
      <c r="N50" s="19"/>
      <c r="O50" s="19"/>
    </row>
    <row r="51" spans="1:30" ht="15.95" customHeight="1" x14ac:dyDescent="0.35">
      <c r="A51" s="34" t="s">
        <v>51</v>
      </c>
      <c r="B51" s="2">
        <v>2068745.4</v>
      </c>
      <c r="C51" s="2">
        <v>318699</v>
      </c>
      <c r="D51" s="2">
        <v>18693786.599999998</v>
      </c>
      <c r="E51" s="2">
        <v>112404</v>
      </c>
      <c r="F51" s="2">
        <v>528837.6</v>
      </c>
      <c r="G51" s="2">
        <v>1375170.5999999999</v>
      </c>
      <c r="H51" s="2">
        <v>538139.4</v>
      </c>
      <c r="I51" s="2">
        <v>175245</v>
      </c>
      <c r="J51" s="3">
        <f>SUM(B51:I51)</f>
        <v>23811027.599999998</v>
      </c>
      <c r="M51" s="18"/>
      <c r="N51" s="19"/>
      <c r="O51" s="19"/>
    </row>
    <row r="52" spans="1:30" ht="15.95" customHeight="1" x14ac:dyDescent="0.35">
      <c r="A52" s="34" t="s">
        <v>52</v>
      </c>
      <c r="B52" s="2">
        <v>6692585.6529151052</v>
      </c>
      <c r="C52" s="2">
        <v>2753917.1910568858</v>
      </c>
      <c r="D52" s="2">
        <v>2714158.665969485</v>
      </c>
      <c r="E52" s="2">
        <v>2407967.3913917891</v>
      </c>
      <c r="F52" s="2">
        <v>1512023.2310853105</v>
      </c>
      <c r="G52" s="2">
        <v>1770732.5459590154</v>
      </c>
      <c r="H52" s="2">
        <v>702959.128621449</v>
      </c>
      <c r="I52" s="2">
        <v>533395.41241122782</v>
      </c>
      <c r="J52" s="3">
        <f>SUM(B52:I52)</f>
        <v>19087739.219410267</v>
      </c>
      <c r="M52" s="18"/>
      <c r="N52" s="19"/>
      <c r="O52" s="19"/>
    </row>
    <row r="53" spans="1:30" ht="15.95" customHeight="1" thickBot="1" x14ac:dyDescent="0.4">
      <c r="A53" s="29" t="s">
        <v>8</v>
      </c>
      <c r="B53" s="27">
        <f t="shared" ref="B53:J53" si="2">SUM(B8:B52)</f>
        <v>17660775.358627483</v>
      </c>
      <c r="C53" s="27">
        <f t="shared" si="2"/>
        <v>19266883.270461433</v>
      </c>
      <c r="D53" s="27">
        <f t="shared" si="2"/>
        <v>29082427.929936588</v>
      </c>
      <c r="E53" s="27">
        <f t="shared" si="2"/>
        <v>17144352.831633203</v>
      </c>
      <c r="F53" s="27">
        <f t="shared" si="2"/>
        <v>20735099.780248858</v>
      </c>
      <c r="G53" s="27">
        <f t="shared" si="2"/>
        <v>7226201.4459590157</v>
      </c>
      <c r="H53" s="27">
        <f t="shared" si="2"/>
        <v>9659317.2837246396</v>
      </c>
      <c r="I53" s="27">
        <f t="shared" si="2"/>
        <v>5160606.818819047</v>
      </c>
      <c r="J53" s="28">
        <f t="shared" si="2"/>
        <v>125935664.71941027</v>
      </c>
      <c r="M53" s="18"/>
      <c r="N53" s="19"/>
      <c r="O53" s="19"/>
    </row>
    <row r="54" spans="1:30" s="39" customFormat="1" ht="11.25" x14ac:dyDescent="0.2">
      <c r="A54" s="38" t="s">
        <v>85</v>
      </c>
      <c r="K54" s="44"/>
      <c r="L54" s="44"/>
      <c r="O54" s="40"/>
      <c r="AB54" s="40"/>
      <c r="AC54" s="40"/>
      <c r="AD54" s="40"/>
    </row>
    <row r="55" spans="1:30" s="39" customFormat="1" ht="11.25" x14ac:dyDescent="0.2">
      <c r="A55" s="38" t="s">
        <v>86</v>
      </c>
      <c r="K55" s="44"/>
      <c r="L55" s="44"/>
      <c r="O55" s="40"/>
      <c r="AB55" s="40"/>
      <c r="AC55" s="40"/>
      <c r="AD55" s="40"/>
    </row>
    <row r="56" spans="1:30" s="39" customFormat="1" ht="11.25" x14ac:dyDescent="0.2">
      <c r="A56" s="38" t="s">
        <v>87</v>
      </c>
      <c r="K56" s="44"/>
      <c r="L56" s="44"/>
      <c r="O56" s="40"/>
      <c r="AB56" s="40"/>
      <c r="AC56" s="40"/>
      <c r="AD56" s="40"/>
    </row>
    <row r="57" spans="1:30" s="39" customFormat="1" ht="11.25" x14ac:dyDescent="0.2">
      <c r="A57" s="38" t="s">
        <v>88</v>
      </c>
      <c r="K57" s="44"/>
      <c r="L57" s="44"/>
      <c r="O57" s="40"/>
      <c r="AB57" s="40"/>
      <c r="AC57" s="40"/>
      <c r="AD57" s="40"/>
    </row>
    <row r="58" spans="1:30" s="7" customFormat="1" x14ac:dyDescent="0.2">
      <c r="K58" s="17"/>
      <c r="L58" s="17"/>
    </row>
    <row r="59" spans="1:30" x14ac:dyDescent="0.2">
      <c r="A59" s="7"/>
      <c r="B59" s="7"/>
      <c r="C59" s="7"/>
      <c r="D59" s="7"/>
      <c r="E59" s="7"/>
      <c r="F59" s="7"/>
      <c r="G59" s="7"/>
      <c r="H59" s="7"/>
      <c r="I59" s="7"/>
      <c r="J59" s="7"/>
    </row>
    <row r="60" spans="1:30" x14ac:dyDescent="0.2">
      <c r="A60" s="7"/>
      <c r="B60" s="7"/>
      <c r="C60" s="7"/>
      <c r="D60" s="7"/>
      <c r="E60" s="7"/>
      <c r="F60" s="7"/>
      <c r="G60" s="7"/>
      <c r="H60" s="7"/>
      <c r="I60" s="7"/>
      <c r="J60" s="7"/>
    </row>
    <row r="61" spans="1:30" x14ac:dyDescent="0.2">
      <c r="A61" s="7"/>
      <c r="B61" s="24"/>
      <c r="C61" s="24"/>
      <c r="D61" s="24"/>
      <c r="E61" s="24"/>
      <c r="F61" s="24"/>
      <c r="G61" s="24"/>
      <c r="H61" s="24"/>
      <c r="I61" s="24"/>
      <c r="J61" s="24"/>
    </row>
    <row r="62" spans="1:30" x14ac:dyDescent="0.2">
      <c r="A62" s="7"/>
      <c r="B62" s="24"/>
      <c r="C62" s="24"/>
      <c r="D62" s="24"/>
      <c r="E62" s="24"/>
      <c r="F62" s="24"/>
      <c r="G62" s="24"/>
      <c r="H62" s="24"/>
      <c r="I62" s="24"/>
      <c r="J62" s="24"/>
    </row>
    <row r="63" spans="1:30" x14ac:dyDescent="0.2">
      <c r="A63" s="7"/>
      <c r="B63" s="7"/>
      <c r="C63" s="7"/>
      <c r="D63" s="7"/>
      <c r="E63" s="7"/>
      <c r="F63" s="7"/>
      <c r="G63" s="7"/>
      <c r="H63" s="7"/>
      <c r="I63" s="7"/>
      <c r="J63" s="7"/>
    </row>
    <row r="64" spans="1:30" x14ac:dyDescent="0.2">
      <c r="A64" s="7"/>
      <c r="B64" s="7"/>
      <c r="C64" s="7"/>
      <c r="D64" s="7"/>
      <c r="E64" s="7"/>
      <c r="F64" s="7"/>
      <c r="G64" s="7"/>
      <c r="H64" s="7"/>
      <c r="I64" s="7"/>
      <c r="J64" s="7"/>
    </row>
    <row r="65" spans="1:10" x14ac:dyDescent="0.2">
      <c r="A65" s="7"/>
      <c r="B65" s="7"/>
      <c r="C65" s="7"/>
      <c r="D65" s="7"/>
      <c r="E65" s="7"/>
      <c r="F65" s="7"/>
      <c r="G65" s="7"/>
      <c r="H65" s="7"/>
      <c r="I65" s="7"/>
      <c r="J65" s="7"/>
    </row>
    <row r="66" spans="1:10" x14ac:dyDescent="0.2">
      <c r="A66" s="7"/>
      <c r="B66" s="7"/>
      <c r="C66" s="7"/>
      <c r="D66" s="7"/>
      <c r="E66" s="7"/>
      <c r="F66" s="7"/>
      <c r="G66" s="7"/>
      <c r="H66" s="7"/>
      <c r="I66" s="7"/>
      <c r="J66" s="7"/>
    </row>
    <row r="67" spans="1:10" x14ac:dyDescent="0.2">
      <c r="A67" s="7"/>
      <c r="B67" s="7"/>
      <c r="C67" s="7"/>
      <c r="D67" s="7"/>
      <c r="E67" s="7"/>
      <c r="F67" s="7"/>
      <c r="G67" s="7"/>
      <c r="H67" s="7"/>
      <c r="I67" s="7"/>
      <c r="J67" s="7"/>
    </row>
    <row r="68" spans="1:10" x14ac:dyDescent="0.2">
      <c r="A68" s="7"/>
      <c r="B68" s="7"/>
      <c r="C68" s="7"/>
      <c r="D68" s="7"/>
      <c r="E68" s="7"/>
      <c r="F68" s="7"/>
      <c r="G68" s="7"/>
      <c r="H68" s="7"/>
      <c r="I68" s="7"/>
      <c r="J68" s="7"/>
    </row>
    <row r="69" spans="1:10" x14ac:dyDescent="0.2">
      <c r="A69" s="7"/>
      <c r="B69" s="7"/>
      <c r="C69" s="7"/>
      <c r="D69" s="7"/>
      <c r="E69" s="7"/>
      <c r="F69" s="7"/>
      <c r="G69" s="7"/>
      <c r="H69" s="7"/>
      <c r="I69" s="7"/>
      <c r="J69" s="7"/>
    </row>
    <row r="70" spans="1:10" x14ac:dyDescent="0.2">
      <c r="A70" s="7"/>
      <c r="B70" s="7"/>
      <c r="C70" s="7"/>
      <c r="D70" s="7"/>
      <c r="E70" s="7"/>
      <c r="F70" s="7"/>
      <c r="G70" s="7"/>
      <c r="H70" s="7"/>
      <c r="I70" s="7"/>
      <c r="J70" s="7"/>
    </row>
    <row r="71" spans="1:10" x14ac:dyDescent="0.2">
      <c r="A71" s="7"/>
      <c r="B71" s="7"/>
      <c r="C71" s="7"/>
      <c r="D71" s="7"/>
      <c r="E71" s="7"/>
      <c r="F71" s="7"/>
      <c r="G71" s="7"/>
      <c r="H71" s="7"/>
      <c r="I71" s="7"/>
      <c r="J71" s="7"/>
    </row>
    <row r="72" spans="1:10" x14ac:dyDescent="0.2">
      <c r="A72" s="7"/>
      <c r="B72" s="7"/>
      <c r="C72" s="7"/>
      <c r="D72" s="7"/>
      <c r="E72" s="7"/>
      <c r="F72" s="7"/>
      <c r="G72" s="7"/>
      <c r="H72" s="7"/>
      <c r="I72" s="7"/>
      <c r="J72" s="7"/>
    </row>
    <row r="73" spans="1:10" x14ac:dyDescent="0.2">
      <c r="A73" s="7"/>
      <c r="B73" s="7"/>
      <c r="C73" s="7"/>
      <c r="D73" s="7"/>
      <c r="E73" s="7"/>
      <c r="F73" s="7"/>
      <c r="G73" s="7"/>
      <c r="H73" s="7"/>
      <c r="I73" s="7"/>
      <c r="J73" s="7"/>
    </row>
    <row r="74" spans="1:10" x14ac:dyDescent="0.2">
      <c r="A74" s="7"/>
      <c r="B74" s="7"/>
      <c r="C74" s="7"/>
      <c r="D74" s="7"/>
      <c r="E74" s="7"/>
      <c r="F74" s="7"/>
      <c r="G74" s="7"/>
      <c r="H74" s="7"/>
      <c r="I74" s="7"/>
      <c r="J74" s="7"/>
    </row>
  </sheetData>
  <sheetProtection formatCells="0" formatColumns="0" formatRows="0" insertColumns="0" insertRows="0" insertHyperlinks="0" deleteColumns="0" deleteRows="0" sort="0" autoFilter="0" pivotTables="0"/>
  <mergeCells count="3">
    <mergeCell ref="A4:J4"/>
    <mergeCell ref="A5:J5"/>
    <mergeCell ref="D3:G3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63"/>
  <sheetViews>
    <sheetView zoomScaleNormal="100" zoomScaleSheetLayoutView="80" zoomScalePageLayoutView="60" workbookViewId="0">
      <selection activeCell="J8" sqref="J8"/>
    </sheetView>
  </sheetViews>
  <sheetFormatPr baseColWidth="10" defaultColWidth="14.85546875" defaultRowHeight="12.75" x14ac:dyDescent="0.2"/>
  <cols>
    <col min="1" max="10" width="15.7109375" style="1" customWidth="1"/>
    <col min="11" max="12" width="14.85546875" style="17" customWidth="1"/>
    <col min="13" max="13" width="21.5703125" style="7" customWidth="1"/>
    <col min="14" max="15" width="14.85546875" style="7"/>
    <col min="16" max="16384" width="14.85546875" style="1"/>
  </cols>
  <sheetData>
    <row r="1" spans="1:15" s="7" customFormat="1" ht="24" customHeight="1" x14ac:dyDescent="0.2">
      <c r="K1" s="17"/>
      <c r="L1" s="17"/>
    </row>
    <row r="2" spans="1:15" s="7" customFormat="1" ht="24" customHeight="1" x14ac:dyDescent="0.2">
      <c r="K2" s="17"/>
      <c r="L2" s="17"/>
    </row>
    <row r="3" spans="1:15" s="7" customFormat="1" ht="21" x14ac:dyDescent="0.35">
      <c r="D3" s="75" t="s">
        <v>58</v>
      </c>
      <c r="E3" s="75"/>
      <c r="F3" s="75"/>
      <c r="G3" s="75"/>
      <c r="K3" s="17"/>
      <c r="L3" s="17"/>
      <c r="M3" s="18"/>
    </row>
    <row r="4" spans="1:15" s="7" customFormat="1" ht="21" x14ac:dyDescent="0.35">
      <c r="A4" s="74" t="s">
        <v>56</v>
      </c>
      <c r="B4" s="74"/>
      <c r="C4" s="74"/>
      <c r="D4" s="74"/>
      <c r="E4" s="74"/>
      <c r="F4" s="74"/>
      <c r="G4" s="74"/>
      <c r="H4" s="74"/>
      <c r="I4" s="74"/>
      <c r="J4" s="74"/>
      <c r="K4" s="17"/>
      <c r="L4" s="17"/>
      <c r="M4" s="18"/>
      <c r="N4" s="19"/>
      <c r="O4" s="19"/>
    </row>
    <row r="5" spans="1:15" s="7" customFormat="1" ht="17.25" customHeight="1" x14ac:dyDescent="0.35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17"/>
      <c r="L5" s="17"/>
      <c r="M5" s="18"/>
      <c r="N5" s="19"/>
      <c r="O5" s="19"/>
    </row>
    <row r="6" spans="1:15" s="7" customFormat="1" ht="4.5" customHeight="1" thickBot="1" x14ac:dyDescent="0.4">
      <c r="A6" s="45"/>
      <c r="B6" s="33"/>
      <c r="C6" s="33"/>
      <c r="D6" s="33"/>
      <c r="E6" s="33"/>
      <c r="F6" s="33"/>
      <c r="G6" s="33"/>
      <c r="H6" s="33"/>
      <c r="I6" s="33"/>
      <c r="J6" s="33"/>
      <c r="K6" s="17"/>
      <c r="L6" s="17"/>
      <c r="M6" s="18"/>
      <c r="N6" s="19"/>
      <c r="O6" s="19"/>
    </row>
    <row r="7" spans="1:15" ht="15.95" customHeight="1" x14ac:dyDescent="0.35">
      <c r="A7" s="35" t="s">
        <v>24</v>
      </c>
      <c r="B7" s="36" t="s">
        <v>0</v>
      </c>
      <c r="C7" s="36" t="s">
        <v>1</v>
      </c>
      <c r="D7" s="36" t="s">
        <v>2</v>
      </c>
      <c r="E7" s="36" t="s">
        <v>3</v>
      </c>
      <c r="F7" s="36" t="s">
        <v>4</v>
      </c>
      <c r="G7" s="36" t="s">
        <v>5</v>
      </c>
      <c r="H7" s="36" t="s">
        <v>6</v>
      </c>
      <c r="I7" s="36" t="s">
        <v>7</v>
      </c>
      <c r="J7" s="37" t="s">
        <v>8</v>
      </c>
      <c r="M7" s="18"/>
      <c r="N7" s="19"/>
      <c r="O7" s="19"/>
    </row>
    <row r="8" spans="1:15" ht="15.95" customHeight="1" x14ac:dyDescent="0.35">
      <c r="A8" s="34" t="s">
        <v>82</v>
      </c>
      <c r="B8" s="2">
        <v>163830</v>
      </c>
      <c r="C8" s="2">
        <v>5476585</v>
      </c>
      <c r="D8" s="2">
        <v>3356627</v>
      </c>
      <c r="E8" s="2">
        <v>2022073</v>
      </c>
      <c r="F8" s="2">
        <v>183532</v>
      </c>
      <c r="G8" s="2">
        <v>0</v>
      </c>
      <c r="H8" s="2">
        <v>336931</v>
      </c>
      <c r="I8" s="2">
        <v>189503</v>
      </c>
      <c r="J8" s="3">
        <f>SUM(B8:I8)</f>
        <v>11729081</v>
      </c>
      <c r="M8" s="18"/>
      <c r="N8" s="19"/>
      <c r="O8" s="19"/>
    </row>
    <row r="9" spans="1:15" ht="15.95" customHeight="1" x14ac:dyDescent="0.35">
      <c r="A9" s="34" t="s">
        <v>9</v>
      </c>
      <c r="B9" s="2">
        <v>60358.642285734131</v>
      </c>
      <c r="C9" s="2">
        <v>47940.110251467348</v>
      </c>
      <c r="D9" s="2">
        <v>73515.083105927726</v>
      </c>
      <c r="E9" s="2">
        <v>46785.566025968117</v>
      </c>
      <c r="F9" s="2">
        <v>77111.702126119824</v>
      </c>
      <c r="G9" s="2">
        <v>75281.630828728143</v>
      </c>
      <c r="H9" s="2">
        <v>377033.37437254045</v>
      </c>
      <c r="I9" s="2">
        <v>35048.891003514284</v>
      </c>
      <c r="J9" s="3">
        <f t="shared" ref="J9" si="0">SUM(B9:I9)</f>
        <v>793075</v>
      </c>
      <c r="M9" s="18"/>
      <c r="N9" s="19"/>
      <c r="O9" s="19"/>
    </row>
    <row r="10" spans="1:15" ht="15.95" customHeight="1" x14ac:dyDescent="0.35">
      <c r="A10" s="34" t="s">
        <v>10</v>
      </c>
      <c r="B10" s="2">
        <v>0</v>
      </c>
      <c r="C10" s="2">
        <v>0</v>
      </c>
      <c r="D10" s="2">
        <v>25</v>
      </c>
      <c r="E10" s="2">
        <v>0</v>
      </c>
      <c r="F10" s="2">
        <v>0</v>
      </c>
      <c r="G10" s="2">
        <v>31298</v>
      </c>
      <c r="H10" s="2">
        <v>3844</v>
      </c>
      <c r="I10" s="2">
        <v>0</v>
      </c>
      <c r="J10" s="3">
        <f>SUM(B10:I10)</f>
        <v>35167</v>
      </c>
      <c r="M10" s="18"/>
      <c r="N10" s="19"/>
      <c r="O10" s="19"/>
    </row>
    <row r="11" spans="1:15" ht="15.95" customHeight="1" x14ac:dyDescent="0.35">
      <c r="A11" s="34" t="s">
        <v>25</v>
      </c>
      <c r="B11" s="2">
        <v>255884.18959094578</v>
      </c>
      <c r="C11" s="2">
        <v>4065166.9954940649</v>
      </c>
      <c r="D11" s="2">
        <v>470337.64296342572</v>
      </c>
      <c r="E11" s="2">
        <v>86043.47587671323</v>
      </c>
      <c r="F11" s="2">
        <v>251424.97740084623</v>
      </c>
      <c r="G11" s="2">
        <v>764085.90587191028</v>
      </c>
      <c r="H11" s="2">
        <v>37538.055923431362</v>
      </c>
      <c r="I11" s="2">
        <v>1424723.7568786629</v>
      </c>
      <c r="J11" s="3">
        <f>SUM(B11:I11)</f>
        <v>7355204.9999999991</v>
      </c>
      <c r="M11" s="18"/>
      <c r="N11" s="19"/>
      <c r="O11" s="19"/>
    </row>
    <row r="12" spans="1:15" ht="15.95" customHeight="1" x14ac:dyDescent="0.2">
      <c r="A12" s="34" t="s">
        <v>11</v>
      </c>
      <c r="B12" s="2">
        <v>458</v>
      </c>
      <c r="C12" s="2">
        <v>1008.6150135465539</v>
      </c>
      <c r="D12" s="2">
        <v>43321.077952811436</v>
      </c>
      <c r="E12" s="2">
        <v>254</v>
      </c>
      <c r="F12" s="2">
        <v>379.69729848157999</v>
      </c>
      <c r="G12" s="2">
        <v>630</v>
      </c>
      <c r="H12" s="2">
        <v>66606.39279256828</v>
      </c>
      <c r="I12" s="2">
        <v>4346.2169425921575</v>
      </c>
      <c r="J12" s="3">
        <f t="shared" ref="J12:J50" si="1">SUM(B12:I12)</f>
        <v>117004.00000000001</v>
      </c>
      <c r="N12" s="19"/>
      <c r="O12" s="19"/>
    </row>
    <row r="13" spans="1:15" ht="15.95" customHeight="1" x14ac:dyDescent="0.2">
      <c r="A13" s="34" t="s">
        <v>26</v>
      </c>
      <c r="B13" s="2">
        <v>5524.9841772151894</v>
      </c>
      <c r="C13" s="2">
        <v>6618.5204575254838</v>
      </c>
      <c r="D13" s="2">
        <v>17377.275272275234</v>
      </c>
      <c r="E13" s="2">
        <v>23700.877415099883</v>
      </c>
      <c r="F13" s="2">
        <v>34859.241543255033</v>
      </c>
      <c r="G13" s="2">
        <v>8495.1450461935638</v>
      </c>
      <c r="H13" s="2">
        <v>363699.9560884356</v>
      </c>
      <c r="I13" s="2">
        <v>15324</v>
      </c>
      <c r="J13" s="3">
        <f t="shared" si="1"/>
        <v>475600</v>
      </c>
      <c r="N13" s="19"/>
      <c r="O13" s="19"/>
    </row>
    <row r="14" spans="1:15" ht="15.95" customHeight="1" x14ac:dyDescent="0.2">
      <c r="A14" s="34" t="s">
        <v>27</v>
      </c>
      <c r="B14" s="2">
        <v>1107</v>
      </c>
      <c r="C14" s="2">
        <v>3143.8967502321261</v>
      </c>
      <c r="D14" s="2">
        <v>25350.908077994427</v>
      </c>
      <c r="E14" s="2">
        <v>2414.8492107706593</v>
      </c>
      <c r="F14" s="2">
        <v>15591.411327762302</v>
      </c>
      <c r="G14" s="2">
        <v>64831.073166202419</v>
      </c>
      <c r="H14" s="2">
        <v>166944.86146703808</v>
      </c>
      <c r="I14" s="2">
        <v>56947</v>
      </c>
      <c r="J14" s="3">
        <f t="shared" si="1"/>
        <v>336331</v>
      </c>
      <c r="N14" s="19"/>
      <c r="O14" s="19"/>
    </row>
    <row r="15" spans="1:15" ht="15.95" customHeight="1" x14ac:dyDescent="0.2">
      <c r="A15" s="34" t="s">
        <v>28</v>
      </c>
      <c r="B15" s="2">
        <v>90</v>
      </c>
      <c r="C15" s="2">
        <v>125</v>
      </c>
      <c r="D15" s="2">
        <v>14</v>
      </c>
      <c r="E15" s="2">
        <v>65</v>
      </c>
      <c r="F15" s="2">
        <v>4384.1974317817012</v>
      </c>
      <c r="G15" s="2">
        <v>3008.096308186196</v>
      </c>
      <c r="H15" s="2">
        <v>3711.7062600321024</v>
      </c>
      <c r="I15" s="2">
        <v>0</v>
      </c>
      <c r="J15" s="3">
        <f t="shared" si="1"/>
        <v>11398</v>
      </c>
      <c r="N15" s="19"/>
      <c r="O15" s="19"/>
    </row>
    <row r="16" spans="1:15" ht="15.95" customHeight="1" x14ac:dyDescent="0.2">
      <c r="A16" s="34" t="s">
        <v>29</v>
      </c>
      <c r="B16" s="2">
        <v>18815.002440152428</v>
      </c>
      <c r="C16" s="2">
        <v>15913.368142911037</v>
      </c>
      <c r="D16" s="2">
        <v>74780.85006451809</v>
      </c>
      <c r="E16" s="2">
        <v>4667.8761574540058</v>
      </c>
      <c r="F16" s="2">
        <v>84438.393996331419</v>
      </c>
      <c r="G16" s="2">
        <v>140052.85959462146</v>
      </c>
      <c r="H16" s="2">
        <v>187282.90993469913</v>
      </c>
      <c r="I16" s="2">
        <v>16902.739669312439</v>
      </c>
      <c r="J16" s="3">
        <f t="shared" si="1"/>
        <v>542854</v>
      </c>
      <c r="N16" s="19"/>
      <c r="O16" s="19"/>
    </row>
    <row r="17" spans="1:15" ht="15.95" customHeight="1" x14ac:dyDescent="0.2">
      <c r="A17" s="34" t="s">
        <v>13</v>
      </c>
      <c r="B17" s="2">
        <v>233742.93574163935</v>
      </c>
      <c r="C17" s="2">
        <v>75979.766889836523</v>
      </c>
      <c r="D17" s="2">
        <v>29454.531892485644</v>
      </c>
      <c r="E17" s="2">
        <v>266619.2512816831</v>
      </c>
      <c r="F17" s="2">
        <v>60629.956203418493</v>
      </c>
      <c r="G17" s="2">
        <v>25648.59521680318</v>
      </c>
      <c r="H17" s="2">
        <v>251147.11508921449</v>
      </c>
      <c r="I17" s="2">
        <v>44822.847684919267</v>
      </c>
      <c r="J17" s="3">
        <f t="shared" si="1"/>
        <v>988045.00000000012</v>
      </c>
      <c r="N17" s="19"/>
      <c r="O17" s="19"/>
    </row>
    <row r="18" spans="1:15" ht="15.95" customHeight="1" x14ac:dyDescent="0.2">
      <c r="A18" s="34" t="s">
        <v>15</v>
      </c>
      <c r="B18" s="2">
        <v>18079.167237745198</v>
      </c>
      <c r="C18" s="2">
        <v>161808.40498907203</v>
      </c>
      <c r="D18" s="2">
        <v>5181.4441388410032</v>
      </c>
      <c r="E18" s="2">
        <v>29187.360778604267</v>
      </c>
      <c r="F18" s="2">
        <v>136206.77416659115</v>
      </c>
      <c r="G18" s="2">
        <v>79370.042835745102</v>
      </c>
      <c r="H18" s="2">
        <v>1276</v>
      </c>
      <c r="I18" s="2">
        <v>124024.80585340125</v>
      </c>
      <c r="J18" s="3">
        <f t="shared" si="1"/>
        <v>555134</v>
      </c>
      <c r="N18" s="19"/>
      <c r="O18" s="19"/>
    </row>
    <row r="19" spans="1:15" ht="15.95" customHeight="1" x14ac:dyDescent="0.2">
      <c r="A19" s="34" t="s">
        <v>12</v>
      </c>
      <c r="B19" s="2">
        <v>0</v>
      </c>
      <c r="C19" s="2">
        <v>0</v>
      </c>
      <c r="D19" s="2">
        <v>0</v>
      </c>
      <c r="E19" s="2">
        <v>1426525.9077956914</v>
      </c>
      <c r="F19" s="2">
        <v>41384.092204308508</v>
      </c>
      <c r="G19" s="2">
        <v>13470</v>
      </c>
      <c r="H19" s="2">
        <v>0</v>
      </c>
      <c r="I19" s="2">
        <v>0</v>
      </c>
      <c r="J19" s="3">
        <f t="shared" si="1"/>
        <v>1481380</v>
      </c>
      <c r="N19" s="19"/>
      <c r="O19" s="19"/>
    </row>
    <row r="20" spans="1:15" ht="15.95" customHeight="1" x14ac:dyDescent="0.2">
      <c r="A20" s="34" t="s">
        <v>16</v>
      </c>
      <c r="B20" s="2">
        <v>84271.789030953747</v>
      </c>
      <c r="C20" s="2">
        <v>145695.3788095082</v>
      </c>
      <c r="D20" s="2">
        <v>14913.319817449279</v>
      </c>
      <c r="E20" s="2">
        <v>64157.697112434289</v>
      </c>
      <c r="F20" s="2">
        <v>175418.85889208457</v>
      </c>
      <c r="G20" s="2">
        <v>74300.785315729052</v>
      </c>
      <c r="H20" s="2">
        <v>3082.6407024582763</v>
      </c>
      <c r="I20" s="2">
        <v>59424.530319382597</v>
      </c>
      <c r="J20" s="3">
        <f t="shared" si="1"/>
        <v>621265</v>
      </c>
      <c r="N20" s="19"/>
      <c r="O20" s="19"/>
    </row>
    <row r="21" spans="1:15" ht="15.95" customHeight="1" x14ac:dyDescent="0.2">
      <c r="A21" s="34" t="s">
        <v>14</v>
      </c>
      <c r="B21" s="2">
        <v>759586.47833267157</v>
      </c>
      <c r="C21" s="2">
        <v>256193.60679563266</v>
      </c>
      <c r="D21" s="2">
        <v>510538.41283177293</v>
      </c>
      <c r="E21" s="2">
        <v>1569518.4050067589</v>
      </c>
      <c r="F21" s="2">
        <v>272187.99712326122</v>
      </c>
      <c r="G21" s="2">
        <v>132858.9240388851</v>
      </c>
      <c r="H21" s="2">
        <v>297149.10594362544</v>
      </c>
      <c r="I21" s="2">
        <v>134360.06992739212</v>
      </c>
      <c r="J21" s="3">
        <f t="shared" si="1"/>
        <v>3932393</v>
      </c>
      <c r="N21" s="19"/>
      <c r="O21" s="19"/>
    </row>
    <row r="22" spans="1:15" ht="15.95" customHeight="1" x14ac:dyDescent="0.2">
      <c r="A22" s="34" t="s">
        <v>17</v>
      </c>
      <c r="B22" s="2">
        <v>145385.3939928558</v>
      </c>
      <c r="C22" s="2">
        <v>68837.876263167433</v>
      </c>
      <c r="D22" s="2">
        <v>143772.62166721278</v>
      </c>
      <c r="E22" s="2">
        <v>196441.53201791906</v>
      </c>
      <c r="F22" s="2">
        <v>150160.19258787166</v>
      </c>
      <c r="G22" s="2">
        <v>57956.502255926738</v>
      </c>
      <c r="H22" s="2">
        <v>125826.71378611126</v>
      </c>
      <c r="I22" s="2">
        <v>9215.1674289352686</v>
      </c>
      <c r="J22" s="3">
        <f t="shared" si="1"/>
        <v>897595.99999999988</v>
      </c>
      <c r="N22" s="19"/>
      <c r="O22" s="19"/>
    </row>
    <row r="23" spans="1:15" ht="15.95" customHeight="1" x14ac:dyDescent="0.2">
      <c r="A23" s="34" t="s">
        <v>18</v>
      </c>
      <c r="B23" s="2">
        <v>0</v>
      </c>
      <c r="C23" s="2">
        <v>0</v>
      </c>
      <c r="D23" s="2">
        <v>0</v>
      </c>
      <c r="E23" s="2">
        <v>58906</v>
      </c>
      <c r="F23" s="2">
        <v>920</v>
      </c>
      <c r="G23" s="2">
        <v>0</v>
      </c>
      <c r="H23" s="2">
        <v>0</v>
      </c>
      <c r="I23" s="2">
        <v>0</v>
      </c>
      <c r="J23" s="3">
        <f t="shared" si="1"/>
        <v>59826</v>
      </c>
      <c r="N23" s="19"/>
      <c r="O23" s="19"/>
    </row>
    <row r="24" spans="1:15" ht="15.95" customHeight="1" x14ac:dyDescent="0.2">
      <c r="A24" s="34" t="s">
        <v>19</v>
      </c>
      <c r="B24" s="2">
        <v>80797.869975136753</v>
      </c>
      <c r="C24" s="2">
        <v>137455.53378085021</v>
      </c>
      <c r="D24" s="2">
        <v>88345.563224001584</v>
      </c>
      <c r="E24" s="2">
        <v>118439.42378041024</v>
      </c>
      <c r="F24" s="2">
        <v>163060.99091601063</v>
      </c>
      <c r="G24" s="2">
        <v>95065.154866111217</v>
      </c>
      <c r="H24" s="2">
        <v>90928.474699803934</v>
      </c>
      <c r="I24" s="2">
        <v>79950.988757675383</v>
      </c>
      <c r="J24" s="3">
        <f t="shared" si="1"/>
        <v>854044</v>
      </c>
      <c r="N24" s="19"/>
      <c r="O24" s="19"/>
    </row>
    <row r="25" spans="1:15" ht="15.95" customHeight="1" x14ac:dyDescent="0.2">
      <c r="A25" s="34" t="s">
        <v>20</v>
      </c>
      <c r="B25" s="2">
        <v>58841.308638369432</v>
      </c>
      <c r="C25" s="2">
        <v>12981.381956042182</v>
      </c>
      <c r="D25" s="2">
        <v>53611.066298701131</v>
      </c>
      <c r="E25" s="2">
        <v>149224.01784907421</v>
      </c>
      <c r="F25" s="2">
        <v>82318.009702573676</v>
      </c>
      <c r="G25" s="2">
        <v>55380.904947230811</v>
      </c>
      <c r="H25" s="2">
        <v>73299.964643854808</v>
      </c>
      <c r="I25" s="2">
        <v>3841.3459641537333</v>
      </c>
      <c r="J25" s="3">
        <f t="shared" si="1"/>
        <v>489498</v>
      </c>
      <c r="N25" s="19"/>
      <c r="O25" s="19"/>
    </row>
    <row r="26" spans="1:15" ht="15.95" customHeight="1" x14ac:dyDescent="0.35">
      <c r="A26" s="34" t="s">
        <v>21</v>
      </c>
      <c r="B26" s="2">
        <v>100070.9769559401</v>
      </c>
      <c r="C26" s="2">
        <v>211</v>
      </c>
      <c r="D26" s="2">
        <v>34813.153095579473</v>
      </c>
      <c r="E26" s="2">
        <v>383221.27165433438</v>
      </c>
      <c r="F26" s="2">
        <v>406472.91151769646</v>
      </c>
      <c r="G26" s="2">
        <v>98006.873725254947</v>
      </c>
      <c r="H26" s="2">
        <v>313449.87372525496</v>
      </c>
      <c r="I26" s="2">
        <v>1913.9393259396711</v>
      </c>
      <c r="J26" s="3">
        <f t="shared" si="1"/>
        <v>1338160</v>
      </c>
      <c r="M26" s="18"/>
      <c r="N26" s="19"/>
      <c r="O26" s="19"/>
    </row>
    <row r="27" spans="1:15" ht="15.95" customHeight="1" x14ac:dyDescent="0.35">
      <c r="A27" s="34" t="s">
        <v>22</v>
      </c>
      <c r="B27" s="2">
        <v>24706.153043308263</v>
      </c>
      <c r="C27" s="2">
        <v>604.93740355630132</v>
      </c>
      <c r="D27" s="2">
        <v>13983.226389802428</v>
      </c>
      <c r="E27" s="2">
        <v>65474.227389140287</v>
      </c>
      <c r="F27" s="2">
        <v>146857.81970201086</v>
      </c>
      <c r="G27" s="2">
        <v>3060.4187644676872</v>
      </c>
      <c r="H27" s="2">
        <v>21440.115676743128</v>
      </c>
      <c r="I27" s="2">
        <v>2376.1016309710353</v>
      </c>
      <c r="J27" s="3">
        <f t="shared" si="1"/>
        <v>278503</v>
      </c>
      <c r="M27" s="18"/>
      <c r="N27" s="19"/>
      <c r="O27" s="19"/>
    </row>
    <row r="28" spans="1:15" ht="15.95" customHeight="1" x14ac:dyDescent="0.35">
      <c r="A28" s="34" t="s">
        <v>30</v>
      </c>
      <c r="B28" s="2">
        <v>4032</v>
      </c>
      <c r="C28" s="2">
        <v>398.40000000000003</v>
      </c>
      <c r="D28" s="2">
        <v>209.60000000000002</v>
      </c>
      <c r="E28" s="2">
        <v>72990.400000000009</v>
      </c>
      <c r="F28" s="2">
        <v>1268.8000000000002</v>
      </c>
      <c r="G28" s="2">
        <v>219.20000000000002</v>
      </c>
      <c r="H28" s="2">
        <v>118.4</v>
      </c>
      <c r="I28" s="2">
        <v>592</v>
      </c>
      <c r="J28" s="3">
        <f t="shared" si="1"/>
        <v>79828.800000000003</v>
      </c>
      <c r="M28" s="18"/>
      <c r="N28" s="19"/>
      <c r="O28" s="19"/>
    </row>
    <row r="29" spans="1:15" ht="15.95" customHeight="1" x14ac:dyDescent="0.35">
      <c r="A29" s="34" t="s">
        <v>31</v>
      </c>
      <c r="B29" s="2">
        <v>2275</v>
      </c>
      <c r="C29" s="2">
        <v>908.8</v>
      </c>
      <c r="D29" s="2">
        <v>140</v>
      </c>
      <c r="E29" s="2">
        <v>738623.84249422629</v>
      </c>
      <c r="F29" s="2">
        <v>168871.92748267899</v>
      </c>
      <c r="G29" s="2">
        <v>16400.430023094686</v>
      </c>
      <c r="H29" s="2">
        <v>1085</v>
      </c>
      <c r="I29" s="2">
        <v>4830</v>
      </c>
      <c r="J29" s="3">
        <f t="shared" si="1"/>
        <v>933135</v>
      </c>
      <c r="M29" s="18"/>
      <c r="N29" s="19"/>
      <c r="O29" s="19"/>
    </row>
    <row r="30" spans="1:15" ht="15.95" customHeight="1" x14ac:dyDescent="0.35">
      <c r="A30" s="34" t="s">
        <v>32</v>
      </c>
      <c r="B30" s="2">
        <v>0</v>
      </c>
      <c r="C30" s="2">
        <v>255</v>
      </c>
      <c r="D30" s="2">
        <v>6930</v>
      </c>
      <c r="E30" s="2">
        <v>3830625.3090794319</v>
      </c>
      <c r="F30" s="2">
        <v>9532.1478672337635</v>
      </c>
      <c r="G30" s="2">
        <v>90461.802277546798</v>
      </c>
      <c r="H30" s="2">
        <v>15295.740775787703</v>
      </c>
      <c r="I30" s="2">
        <v>1065</v>
      </c>
      <c r="J30" s="3">
        <f t="shared" si="1"/>
        <v>3954165.0000000005</v>
      </c>
      <c r="M30" s="18"/>
      <c r="N30" s="19"/>
      <c r="O30" s="19"/>
    </row>
    <row r="31" spans="1:15" ht="15.95" customHeight="1" x14ac:dyDescent="0.35">
      <c r="A31" s="34" t="s">
        <v>33</v>
      </c>
      <c r="B31" s="2">
        <v>38578.517871496369</v>
      </c>
      <c r="C31" s="2">
        <v>1123.7872408557753</v>
      </c>
      <c r="D31" s="2">
        <v>3702</v>
      </c>
      <c r="E31" s="2">
        <v>38118.287583214238</v>
      </c>
      <c r="F31" s="2">
        <v>470264.08496888378</v>
      </c>
      <c r="G31" s="2">
        <v>17122.002982168156</v>
      </c>
      <c r="H31" s="2">
        <v>45041.590468676739</v>
      </c>
      <c r="I31" s="2">
        <v>2630.7288847049717</v>
      </c>
      <c r="J31" s="3">
        <f t="shared" si="1"/>
        <v>616581</v>
      </c>
      <c r="M31" s="18"/>
      <c r="N31" s="19"/>
      <c r="O31" s="19"/>
    </row>
    <row r="32" spans="1:15" ht="15.95" customHeight="1" x14ac:dyDescent="0.35">
      <c r="A32" s="34" t="s">
        <v>83</v>
      </c>
      <c r="B32" s="2">
        <v>0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2914015</v>
      </c>
      <c r="I32" s="2">
        <v>0</v>
      </c>
      <c r="J32" s="3">
        <f t="shared" si="1"/>
        <v>2914015</v>
      </c>
      <c r="M32" s="18"/>
      <c r="N32" s="19"/>
      <c r="O32" s="19"/>
    </row>
    <row r="33" spans="1:15" ht="15.95" customHeight="1" x14ac:dyDescent="0.35">
      <c r="A33" s="34" t="s">
        <v>23</v>
      </c>
      <c r="B33" s="2">
        <v>47</v>
      </c>
      <c r="C33" s="2">
        <v>776.32118195257965</v>
      </c>
      <c r="D33" s="2">
        <v>239</v>
      </c>
      <c r="E33" s="2">
        <v>713175.38410246058</v>
      </c>
      <c r="F33" s="2">
        <v>181234.50861508519</v>
      </c>
      <c r="G33" s="2">
        <v>21742.895462928449</v>
      </c>
      <c r="H33" s="2">
        <v>270</v>
      </c>
      <c r="I33" s="2">
        <v>635.89063757321708</v>
      </c>
      <c r="J33" s="3">
        <f t="shared" si="1"/>
        <v>918121</v>
      </c>
      <c r="M33" s="18"/>
      <c r="N33" s="19"/>
      <c r="O33" s="19"/>
    </row>
    <row r="34" spans="1:15" ht="15.95" customHeight="1" x14ac:dyDescent="0.35">
      <c r="A34" s="34" t="s">
        <v>34</v>
      </c>
      <c r="B34" s="2">
        <v>174</v>
      </c>
      <c r="C34" s="2">
        <v>20</v>
      </c>
      <c r="D34" s="2">
        <v>1365</v>
      </c>
      <c r="E34" s="2">
        <v>136072</v>
      </c>
      <c r="F34" s="2">
        <v>16035</v>
      </c>
      <c r="G34" s="2">
        <v>2179</v>
      </c>
      <c r="H34" s="2">
        <v>7346</v>
      </c>
      <c r="I34" s="2">
        <v>523</v>
      </c>
      <c r="J34" s="3">
        <f t="shared" si="1"/>
        <v>163714</v>
      </c>
      <c r="M34" s="18"/>
      <c r="N34" s="19"/>
      <c r="O34" s="19"/>
    </row>
    <row r="35" spans="1:15" ht="15.95" customHeight="1" x14ac:dyDescent="0.35">
      <c r="A35" s="34" t="s">
        <v>35</v>
      </c>
      <c r="B35" s="2">
        <v>6686</v>
      </c>
      <c r="C35" s="2">
        <v>0</v>
      </c>
      <c r="D35" s="2">
        <v>0</v>
      </c>
      <c r="E35" s="2">
        <v>15049</v>
      </c>
      <c r="F35" s="2">
        <v>0</v>
      </c>
      <c r="G35" s="2">
        <v>21</v>
      </c>
      <c r="H35" s="2">
        <v>26</v>
      </c>
      <c r="I35" s="2">
        <v>62</v>
      </c>
      <c r="J35" s="3">
        <f t="shared" si="1"/>
        <v>21844</v>
      </c>
      <c r="M35" s="18"/>
      <c r="N35" s="19"/>
      <c r="O35" s="19"/>
    </row>
    <row r="36" spans="1:15" ht="15.95" customHeight="1" x14ac:dyDescent="0.35">
      <c r="A36" s="34" t="s">
        <v>36</v>
      </c>
      <c r="B36" s="2">
        <v>0</v>
      </c>
      <c r="C36" s="2">
        <v>0</v>
      </c>
      <c r="D36" s="2">
        <v>3</v>
      </c>
      <c r="E36" s="2">
        <v>57026</v>
      </c>
      <c r="F36" s="2">
        <v>0</v>
      </c>
      <c r="G36" s="2">
        <v>0</v>
      </c>
      <c r="H36" s="2">
        <v>0</v>
      </c>
      <c r="I36" s="2">
        <v>70</v>
      </c>
      <c r="J36" s="3">
        <f t="shared" si="1"/>
        <v>57099</v>
      </c>
      <c r="M36" s="18"/>
      <c r="N36" s="19"/>
      <c r="O36" s="19"/>
    </row>
    <row r="37" spans="1:15" ht="15.95" customHeight="1" x14ac:dyDescent="0.35">
      <c r="A37" s="34" t="s">
        <v>37</v>
      </c>
      <c r="B37" s="2">
        <v>19</v>
      </c>
      <c r="C37" s="2">
        <v>0</v>
      </c>
      <c r="D37" s="2">
        <v>0</v>
      </c>
      <c r="E37" s="2">
        <v>38070</v>
      </c>
      <c r="F37" s="2">
        <v>0</v>
      </c>
      <c r="G37" s="2">
        <v>0</v>
      </c>
      <c r="H37" s="2">
        <v>0</v>
      </c>
      <c r="I37" s="2">
        <v>170</v>
      </c>
      <c r="J37" s="3">
        <f t="shared" si="1"/>
        <v>38259</v>
      </c>
      <c r="M37" s="18"/>
      <c r="N37" s="19"/>
      <c r="O37" s="19"/>
    </row>
    <row r="38" spans="1:15" ht="15.95" customHeight="1" x14ac:dyDescent="0.35">
      <c r="A38" s="34" t="s">
        <v>38</v>
      </c>
      <c r="B38" s="2">
        <v>31246</v>
      </c>
      <c r="C38" s="2">
        <v>3347</v>
      </c>
      <c r="D38" s="2">
        <v>3400</v>
      </c>
      <c r="E38" s="2">
        <v>6302</v>
      </c>
      <c r="F38" s="2">
        <v>18160</v>
      </c>
      <c r="G38" s="2">
        <v>3640</v>
      </c>
      <c r="H38" s="2">
        <v>41315</v>
      </c>
      <c r="I38" s="2">
        <v>14715</v>
      </c>
      <c r="J38" s="3">
        <f t="shared" si="1"/>
        <v>122125</v>
      </c>
      <c r="M38" s="18"/>
      <c r="N38" s="19"/>
      <c r="O38" s="19"/>
    </row>
    <row r="39" spans="1:15" ht="15.95" customHeight="1" x14ac:dyDescent="0.35">
      <c r="A39" s="34" t="s">
        <v>39</v>
      </c>
      <c r="B39" s="2">
        <v>12</v>
      </c>
      <c r="C39" s="2">
        <v>16068</v>
      </c>
      <c r="D39" s="2">
        <v>66</v>
      </c>
      <c r="E39" s="2">
        <v>8928</v>
      </c>
      <c r="F39" s="2">
        <v>2406</v>
      </c>
      <c r="G39" s="2">
        <v>0</v>
      </c>
      <c r="H39" s="2">
        <v>0</v>
      </c>
      <c r="I39" s="2">
        <v>179</v>
      </c>
      <c r="J39" s="3">
        <f t="shared" si="1"/>
        <v>27659</v>
      </c>
      <c r="M39" s="18"/>
      <c r="N39" s="19"/>
      <c r="O39" s="19"/>
    </row>
    <row r="40" spans="1:15" ht="15.95" customHeight="1" x14ac:dyDescent="0.35">
      <c r="A40" s="34" t="s">
        <v>40</v>
      </c>
      <c r="B40" s="2">
        <v>3714</v>
      </c>
      <c r="C40" s="2">
        <v>601</v>
      </c>
      <c r="D40" s="2">
        <v>1179</v>
      </c>
      <c r="E40" s="2">
        <v>49794</v>
      </c>
      <c r="F40" s="2">
        <v>0</v>
      </c>
      <c r="G40" s="2">
        <v>0</v>
      </c>
      <c r="H40" s="2">
        <v>9394</v>
      </c>
      <c r="I40" s="2">
        <v>0</v>
      </c>
      <c r="J40" s="3">
        <f t="shared" si="1"/>
        <v>64682</v>
      </c>
      <c r="M40" s="18"/>
      <c r="N40" s="19"/>
      <c r="O40" s="19"/>
    </row>
    <row r="41" spans="1:15" ht="15.95" customHeight="1" x14ac:dyDescent="0.35">
      <c r="A41" s="34" t="s">
        <v>41</v>
      </c>
      <c r="B41" s="2">
        <v>16252</v>
      </c>
      <c r="C41" s="2">
        <v>95</v>
      </c>
      <c r="D41" s="2">
        <v>39557</v>
      </c>
      <c r="E41" s="2">
        <v>22346</v>
      </c>
      <c r="F41" s="2">
        <v>0</v>
      </c>
      <c r="G41" s="2">
        <v>0</v>
      </c>
      <c r="H41" s="2">
        <v>951</v>
      </c>
      <c r="I41" s="2">
        <v>0</v>
      </c>
      <c r="J41" s="3">
        <f t="shared" si="1"/>
        <v>79201</v>
      </c>
      <c r="M41" s="18"/>
      <c r="N41" s="19"/>
      <c r="O41" s="19"/>
    </row>
    <row r="42" spans="1:15" ht="15.95" customHeight="1" x14ac:dyDescent="0.35">
      <c r="A42" s="34" t="s">
        <v>42</v>
      </c>
      <c r="B42" s="2">
        <v>5495035.799473919</v>
      </c>
      <c r="C42" s="2">
        <v>161243.48671757383</v>
      </c>
      <c r="D42" s="2">
        <v>57187.971312422604</v>
      </c>
      <c r="E42" s="2">
        <v>46005.117576826393</v>
      </c>
      <c r="F42" s="2">
        <v>4681406.0419322029</v>
      </c>
      <c r="G42" s="2">
        <v>427685.23994217667</v>
      </c>
      <c r="H42" s="2">
        <v>113864.47910246863</v>
      </c>
      <c r="I42" s="2">
        <v>348355.8639424101</v>
      </c>
      <c r="J42" s="3">
        <f t="shared" si="1"/>
        <v>11330784</v>
      </c>
      <c r="M42" s="18"/>
      <c r="N42" s="19"/>
      <c r="O42" s="19"/>
    </row>
    <row r="43" spans="1:15" ht="15.95" customHeight="1" x14ac:dyDescent="0.35">
      <c r="A43" s="34" t="s">
        <v>43</v>
      </c>
      <c r="B43" s="2">
        <v>21299.358134787039</v>
      </c>
      <c r="C43" s="2">
        <v>61584.322219788955</v>
      </c>
      <c r="D43" s="2">
        <v>5045.3032608199401</v>
      </c>
      <c r="E43" s="2">
        <v>23432.912026032354</v>
      </c>
      <c r="F43" s="2">
        <v>425366.11471797479</v>
      </c>
      <c r="G43" s="2">
        <v>50492.438073007041</v>
      </c>
      <c r="H43" s="2">
        <v>1300.6736090623201</v>
      </c>
      <c r="I43" s="2">
        <v>446487.87795852765</v>
      </c>
      <c r="J43" s="3">
        <f t="shared" si="1"/>
        <v>1035009.0000000001</v>
      </c>
      <c r="M43" s="18"/>
      <c r="N43" s="19"/>
      <c r="O43" s="19"/>
    </row>
    <row r="44" spans="1:15" ht="15.95" customHeight="1" x14ac:dyDescent="0.35">
      <c r="A44" s="34" t="s">
        <v>44</v>
      </c>
      <c r="B44" s="2">
        <v>160392.81527600129</v>
      </c>
      <c r="C44" s="2">
        <v>3467746.7277764012</v>
      </c>
      <c r="D44" s="2">
        <v>4324500.4583610445</v>
      </c>
      <c r="E44" s="2">
        <v>4777321.2628696226</v>
      </c>
      <c r="F44" s="2">
        <v>1088306.1732661852</v>
      </c>
      <c r="G44" s="2">
        <v>994665.2355592153</v>
      </c>
      <c r="H44" s="2">
        <v>160431.86396295932</v>
      </c>
      <c r="I44" s="2">
        <v>564355.46292857069</v>
      </c>
      <c r="J44" s="3">
        <f t="shared" si="1"/>
        <v>15537720</v>
      </c>
      <c r="M44" s="18"/>
      <c r="N44" s="19"/>
      <c r="O44" s="19"/>
    </row>
    <row r="45" spans="1:15" ht="15.95" customHeight="1" x14ac:dyDescent="0.35">
      <c r="A45" s="34" t="s">
        <v>45</v>
      </c>
      <c r="B45" s="2">
        <v>12857.920110192837</v>
      </c>
      <c r="C45" s="2">
        <v>0</v>
      </c>
      <c r="D45" s="2">
        <v>221216.70286032467</v>
      </c>
      <c r="E45" s="2">
        <v>0</v>
      </c>
      <c r="F45" s="2">
        <v>65450</v>
      </c>
      <c r="G45" s="2">
        <v>285970.96697145537</v>
      </c>
      <c r="H45" s="2">
        <v>60970</v>
      </c>
      <c r="I45" s="2">
        <v>235499.4100580271</v>
      </c>
      <c r="J45" s="3">
        <f t="shared" si="1"/>
        <v>881965</v>
      </c>
      <c r="M45" s="18"/>
      <c r="N45" s="19"/>
      <c r="O45" s="19"/>
    </row>
    <row r="46" spans="1:15" ht="15.95" customHeight="1" x14ac:dyDescent="0.35">
      <c r="A46" s="34" t="s">
        <v>46</v>
      </c>
      <c r="B46" s="2">
        <v>509988.45693833253</v>
      </c>
      <c r="C46" s="2">
        <v>148950.64433296403</v>
      </c>
      <c r="D46" s="2">
        <v>7030</v>
      </c>
      <c r="E46" s="2">
        <v>12135.628159092686</v>
      </c>
      <c r="F46" s="2">
        <v>1958962.9824433341</v>
      </c>
      <c r="G46" s="2">
        <v>27157.940647532523</v>
      </c>
      <c r="H46" s="2">
        <v>3566.4785126043562</v>
      </c>
      <c r="I46" s="2">
        <v>1022987.8689661396</v>
      </c>
      <c r="J46" s="3">
        <f t="shared" si="1"/>
        <v>3690780</v>
      </c>
      <c r="M46" s="18"/>
      <c r="N46" s="19"/>
      <c r="O46" s="19"/>
    </row>
    <row r="47" spans="1:15" ht="15.95" customHeight="1" x14ac:dyDescent="0.35">
      <c r="A47" s="34" t="s">
        <v>47</v>
      </c>
      <c r="B47" s="2">
        <v>318924.4613467629</v>
      </c>
      <c r="C47" s="2">
        <v>3081004.4442136963</v>
      </c>
      <c r="D47" s="2">
        <v>3450</v>
      </c>
      <c r="E47" s="2">
        <v>77700</v>
      </c>
      <c r="F47" s="2">
        <v>6062267.1097035464</v>
      </c>
      <c r="G47" s="2">
        <v>0</v>
      </c>
      <c r="H47" s="2">
        <v>0</v>
      </c>
      <c r="I47" s="2">
        <v>75403.984735995022</v>
      </c>
      <c r="J47" s="3">
        <f t="shared" si="1"/>
        <v>9618750</v>
      </c>
      <c r="M47" s="18"/>
      <c r="N47" s="19"/>
      <c r="O47" s="19"/>
    </row>
    <row r="48" spans="1:15" ht="15.95" customHeight="1" x14ac:dyDescent="0.35">
      <c r="A48" s="34" t="s">
        <v>48</v>
      </c>
      <c r="B48" s="2">
        <v>133538.6</v>
      </c>
      <c r="C48" s="2">
        <v>8941.4</v>
      </c>
      <c r="D48" s="2">
        <v>24330.799999999999</v>
      </c>
      <c r="E48" s="2">
        <v>6572.8</v>
      </c>
      <c r="F48" s="2">
        <v>112321.3</v>
      </c>
      <c r="G48" s="2">
        <v>381956.9</v>
      </c>
      <c r="H48" s="2">
        <v>8890.7000000000007</v>
      </c>
      <c r="I48" s="2">
        <v>21944</v>
      </c>
      <c r="J48" s="3">
        <f t="shared" si="1"/>
        <v>698496.5</v>
      </c>
      <c r="M48" s="18"/>
      <c r="N48" s="19"/>
      <c r="O48" s="19"/>
    </row>
    <row r="49" spans="1:30" ht="15.95" customHeight="1" x14ac:dyDescent="0.35">
      <c r="A49" s="34" t="s">
        <v>49</v>
      </c>
      <c r="B49" s="2">
        <v>99690.76133820464</v>
      </c>
      <c r="C49" s="2">
        <v>530.7272136039328</v>
      </c>
      <c r="D49" s="2">
        <v>360</v>
      </c>
      <c r="E49" s="2">
        <v>256</v>
      </c>
      <c r="F49" s="2">
        <v>89485.268807743065</v>
      </c>
      <c r="G49" s="2">
        <v>34177.541115935652</v>
      </c>
      <c r="H49" s="2">
        <v>0</v>
      </c>
      <c r="I49" s="2">
        <v>31971.701524512711</v>
      </c>
      <c r="J49" s="3">
        <f t="shared" si="1"/>
        <v>256472</v>
      </c>
      <c r="M49" s="18"/>
      <c r="N49" s="19"/>
      <c r="O49" s="19"/>
    </row>
    <row r="50" spans="1:30" ht="15.95" customHeight="1" x14ac:dyDescent="0.35">
      <c r="A50" s="34" t="s">
        <v>50</v>
      </c>
      <c r="B50" s="2">
        <v>168687.7</v>
      </c>
      <c r="C50" s="2">
        <v>944.7</v>
      </c>
      <c r="D50" s="2">
        <v>944.7</v>
      </c>
      <c r="E50" s="2">
        <v>874.2</v>
      </c>
      <c r="F50" s="2">
        <v>90522</v>
      </c>
      <c r="G50" s="2">
        <v>9.4</v>
      </c>
      <c r="H50" s="2">
        <v>0</v>
      </c>
      <c r="I50" s="2">
        <v>115826.8</v>
      </c>
      <c r="J50" s="3">
        <f t="shared" si="1"/>
        <v>377809.50000000006</v>
      </c>
      <c r="M50" s="18"/>
      <c r="N50" s="19"/>
      <c r="O50" s="19"/>
    </row>
    <row r="51" spans="1:30" ht="15.95" customHeight="1" x14ac:dyDescent="0.35">
      <c r="A51" s="34" t="s">
        <v>51</v>
      </c>
      <c r="B51" s="2">
        <v>2526688.0980003481</v>
      </c>
      <c r="C51" s="2">
        <v>336481.35671887104</v>
      </c>
      <c r="D51" s="2">
        <v>18925500.321756713</v>
      </c>
      <c r="E51" s="2">
        <v>138367.27314013502</v>
      </c>
      <c r="F51" s="2">
        <v>346773.51881719625</v>
      </c>
      <c r="G51" s="2">
        <v>1597825.0695333595</v>
      </c>
      <c r="H51" s="2">
        <v>568830.86870654381</v>
      </c>
      <c r="I51" s="2">
        <v>159288.69332683235</v>
      </c>
      <c r="J51" s="3">
        <f>SUM(B51:I51)</f>
        <v>24599755.199999999</v>
      </c>
      <c r="M51" s="18"/>
      <c r="N51" s="19"/>
      <c r="O51" s="19"/>
    </row>
    <row r="52" spans="1:30" ht="15.95" customHeight="1" x14ac:dyDescent="0.35">
      <c r="A52" s="34" t="s">
        <v>52</v>
      </c>
      <c r="B52" s="2">
        <v>6068630.4210738521</v>
      </c>
      <c r="C52" s="2">
        <v>3226798.0309441066</v>
      </c>
      <c r="D52" s="2">
        <v>3012239.2501990064</v>
      </c>
      <c r="E52" s="2">
        <v>2536914.7347929925</v>
      </c>
      <c r="F52" s="2">
        <v>1615186.0882271172</v>
      </c>
      <c r="G52" s="2">
        <v>3424547.1060663983</v>
      </c>
      <c r="H52" s="2">
        <v>644404.92135697324</v>
      </c>
      <c r="I52" s="2">
        <v>539923.09066426207</v>
      </c>
      <c r="J52" s="3">
        <f>SUM(B52:I52)</f>
        <v>21068643.64332471</v>
      </c>
      <c r="M52" s="18"/>
      <c r="N52" s="19"/>
      <c r="O52" s="19"/>
    </row>
    <row r="53" spans="1:30" ht="15.95" customHeight="1" thickBot="1" x14ac:dyDescent="0.4">
      <c r="A53" s="29" t="s">
        <v>8</v>
      </c>
      <c r="B53" s="27">
        <f t="shared" ref="B53:I53" si="2">SUM(B8:B52)</f>
        <v>17630319.801006563</v>
      </c>
      <c r="C53" s="27">
        <f t="shared" si="2"/>
        <v>20994088.541557223</v>
      </c>
      <c r="D53" s="27">
        <f t="shared" si="2"/>
        <v>31594558.284543127</v>
      </c>
      <c r="E53" s="27">
        <f t="shared" si="2"/>
        <v>19860419.891176093</v>
      </c>
      <c r="F53" s="27">
        <f t="shared" si="2"/>
        <v>19691158.290989589</v>
      </c>
      <c r="G53" s="27">
        <f t="shared" si="2"/>
        <v>9099075.0814368129</v>
      </c>
      <c r="H53" s="27">
        <f t="shared" si="2"/>
        <v>7318309.9776008883</v>
      </c>
      <c r="I53" s="27">
        <f t="shared" si="2"/>
        <v>5790242.7750144079</v>
      </c>
      <c r="J53" s="28">
        <f>SUM(J8:J52)</f>
        <v>131978172.6433247</v>
      </c>
      <c r="M53" s="18"/>
      <c r="N53" s="19"/>
      <c r="O53" s="19"/>
    </row>
    <row r="54" spans="1:30" s="39" customFormat="1" ht="11.25" x14ac:dyDescent="0.2">
      <c r="A54" s="38" t="s">
        <v>85</v>
      </c>
      <c r="K54" s="44"/>
      <c r="L54" s="44"/>
      <c r="O54" s="40"/>
      <c r="AB54" s="40"/>
      <c r="AC54" s="40"/>
      <c r="AD54" s="40"/>
    </row>
    <row r="55" spans="1:30" s="39" customFormat="1" ht="11.25" x14ac:dyDescent="0.2">
      <c r="A55" s="38" t="s">
        <v>86</v>
      </c>
      <c r="K55" s="44"/>
      <c r="L55" s="44"/>
      <c r="O55" s="40"/>
      <c r="AB55" s="40"/>
      <c r="AC55" s="40"/>
      <c r="AD55" s="40"/>
    </row>
    <row r="56" spans="1:30" s="39" customFormat="1" ht="11.25" x14ac:dyDescent="0.2">
      <c r="A56" s="38" t="s">
        <v>87</v>
      </c>
      <c r="K56" s="44"/>
      <c r="L56" s="44"/>
      <c r="O56" s="40"/>
      <c r="AB56" s="40"/>
      <c r="AC56" s="40"/>
      <c r="AD56" s="40"/>
    </row>
    <row r="57" spans="1:30" s="39" customFormat="1" ht="11.25" x14ac:dyDescent="0.2">
      <c r="A57" s="38" t="s">
        <v>88</v>
      </c>
      <c r="K57" s="44"/>
      <c r="L57" s="44"/>
      <c r="O57" s="40"/>
      <c r="AB57" s="40"/>
      <c r="AC57" s="40"/>
      <c r="AD57" s="40"/>
    </row>
    <row r="58" spans="1:30" s="7" customFormat="1" x14ac:dyDescent="0.2">
      <c r="K58" s="17"/>
      <c r="L58" s="17"/>
    </row>
    <row r="59" spans="1:30" s="7" customFormat="1" x14ac:dyDescent="0.2">
      <c r="B59" s="24"/>
      <c r="C59" s="24"/>
      <c r="D59" s="24"/>
      <c r="E59" s="24"/>
      <c r="F59" s="24"/>
      <c r="G59" s="24"/>
      <c r="H59" s="24"/>
      <c r="I59" s="24"/>
      <c r="J59" s="24"/>
      <c r="K59" s="17"/>
      <c r="L59" s="17"/>
    </row>
    <row r="60" spans="1:30" s="7" customFormat="1" x14ac:dyDescent="0.2">
      <c r="K60" s="17"/>
      <c r="L60" s="17"/>
    </row>
    <row r="61" spans="1:30" s="7" customFormat="1" x14ac:dyDescent="0.2">
      <c r="K61" s="17"/>
      <c r="L61" s="17"/>
    </row>
    <row r="62" spans="1:30" s="7" customFormat="1" x14ac:dyDescent="0.2">
      <c r="K62" s="17"/>
      <c r="L62" s="17"/>
    </row>
    <row r="63" spans="1:30" s="7" customFormat="1" x14ac:dyDescent="0.2">
      <c r="K63" s="17"/>
      <c r="L63" s="17"/>
    </row>
  </sheetData>
  <sheetProtection formatCells="0" formatColumns="0" formatRows="0" insertColumns="0" insertRows="0" insertHyperlinks="0" deleteColumns="0" deleteRows="0" sort="0" autoFilter="0" pivotTables="0"/>
  <mergeCells count="3">
    <mergeCell ref="A4:J4"/>
    <mergeCell ref="A5:J5"/>
    <mergeCell ref="D3:G3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D157"/>
  <sheetViews>
    <sheetView zoomScaleNormal="100" zoomScaleSheetLayoutView="80" zoomScalePageLayoutView="60" workbookViewId="0">
      <selection activeCell="L8" sqref="L8"/>
    </sheetView>
  </sheetViews>
  <sheetFormatPr baseColWidth="10" defaultColWidth="14.85546875" defaultRowHeight="12.75" x14ac:dyDescent="0.2"/>
  <cols>
    <col min="1" max="10" width="15.7109375" style="1" customWidth="1"/>
    <col min="11" max="11" width="12.28515625" style="17" bestFit="1" customWidth="1"/>
    <col min="12" max="12" width="21.5703125" style="6" customWidth="1"/>
    <col min="13" max="13" width="21.5703125" style="1" customWidth="1"/>
    <col min="14" max="16384" width="14.85546875" style="1"/>
  </cols>
  <sheetData>
    <row r="1" spans="1:18" s="7" customFormat="1" ht="21" customHeight="1" x14ac:dyDescent="0.2">
      <c r="K1" s="17"/>
      <c r="L1" s="17"/>
    </row>
    <row r="2" spans="1:18" s="7" customFormat="1" ht="21" customHeight="1" x14ac:dyDescent="0.2">
      <c r="K2" s="17"/>
      <c r="L2" s="17"/>
    </row>
    <row r="3" spans="1:18" s="7" customFormat="1" ht="21" x14ac:dyDescent="0.35">
      <c r="D3" s="75" t="s">
        <v>58</v>
      </c>
      <c r="E3" s="75"/>
      <c r="F3" s="75"/>
      <c r="G3" s="75"/>
      <c r="K3" s="17"/>
      <c r="L3" s="17"/>
      <c r="M3" s="18"/>
    </row>
    <row r="4" spans="1:18" s="7" customFormat="1" ht="21" x14ac:dyDescent="0.35">
      <c r="A4" s="74" t="s">
        <v>57</v>
      </c>
      <c r="B4" s="74"/>
      <c r="C4" s="74"/>
      <c r="D4" s="74"/>
      <c r="E4" s="74"/>
      <c r="F4" s="74"/>
      <c r="G4" s="74"/>
      <c r="H4" s="74"/>
      <c r="I4" s="74"/>
      <c r="J4" s="74"/>
      <c r="K4" s="17"/>
      <c r="L4" s="17"/>
      <c r="M4" s="18"/>
      <c r="N4" s="19"/>
      <c r="O4" s="19"/>
    </row>
    <row r="5" spans="1:18" s="7" customFormat="1" ht="18" customHeight="1" x14ac:dyDescent="0.35">
      <c r="A5" s="74" t="s">
        <v>54</v>
      </c>
      <c r="B5" s="74"/>
      <c r="C5" s="74"/>
      <c r="D5" s="74"/>
      <c r="E5" s="74"/>
      <c r="F5" s="74"/>
      <c r="G5" s="74"/>
      <c r="H5" s="74"/>
      <c r="I5" s="74"/>
      <c r="J5" s="74"/>
      <c r="K5" s="17"/>
      <c r="L5" s="17"/>
      <c r="M5" s="18"/>
      <c r="N5" s="19"/>
      <c r="O5" s="19"/>
    </row>
    <row r="6" spans="1:18" s="7" customFormat="1" ht="5.25" customHeight="1" thickBot="1" x14ac:dyDescent="0.4">
      <c r="A6" s="16"/>
      <c r="K6" s="17"/>
      <c r="L6" s="17"/>
      <c r="M6" s="18"/>
      <c r="N6" s="19"/>
      <c r="O6" s="19"/>
    </row>
    <row r="7" spans="1:18" ht="15.95" customHeight="1" x14ac:dyDescent="0.35">
      <c r="A7" s="35" t="s">
        <v>24</v>
      </c>
      <c r="B7" s="36" t="s">
        <v>0</v>
      </c>
      <c r="C7" s="36" t="s">
        <v>1</v>
      </c>
      <c r="D7" s="36" t="s">
        <v>2</v>
      </c>
      <c r="E7" s="36" t="s">
        <v>3</v>
      </c>
      <c r="F7" s="36" t="s">
        <v>4</v>
      </c>
      <c r="G7" s="36" t="s">
        <v>5</v>
      </c>
      <c r="H7" s="36" t="s">
        <v>6</v>
      </c>
      <c r="I7" s="36" t="s">
        <v>7</v>
      </c>
      <c r="J7" s="37" t="s">
        <v>8</v>
      </c>
      <c r="L7" s="17"/>
      <c r="M7" s="18"/>
      <c r="N7" s="19"/>
      <c r="O7" s="19"/>
      <c r="P7" s="7"/>
      <c r="Q7" s="7"/>
      <c r="R7" s="7"/>
    </row>
    <row r="8" spans="1:18" ht="15.95" customHeight="1" x14ac:dyDescent="0.35">
      <c r="A8" s="34" t="s">
        <v>82</v>
      </c>
      <c r="B8" s="2">
        <v>130344.96898113248</v>
      </c>
      <c r="C8" s="2">
        <v>5936568.7155795479</v>
      </c>
      <c r="D8" s="2">
        <v>2856372.873151599</v>
      </c>
      <c r="E8" s="2">
        <v>2256015.9899678952</v>
      </c>
      <c r="F8" s="2">
        <v>80318.517483697171</v>
      </c>
      <c r="G8" s="2">
        <v>3020</v>
      </c>
      <c r="H8" s="2">
        <v>305272.45204569539</v>
      </c>
      <c r="I8" s="2">
        <v>244258.02975026667</v>
      </c>
      <c r="J8" s="3">
        <f>SUM(B8:I8)</f>
        <v>11812171.546959834</v>
      </c>
      <c r="L8" s="17"/>
      <c r="M8" s="18"/>
      <c r="N8" s="19"/>
      <c r="O8" s="19"/>
      <c r="P8" s="7"/>
      <c r="Q8" s="7"/>
      <c r="R8" s="7"/>
    </row>
    <row r="9" spans="1:18" ht="15.95" customHeight="1" x14ac:dyDescent="0.35">
      <c r="A9" s="34" t="s">
        <v>9</v>
      </c>
      <c r="B9" s="2">
        <v>90457.193389237349</v>
      </c>
      <c r="C9" s="2">
        <v>41518.755629728308</v>
      </c>
      <c r="D9" s="2">
        <v>51496.980139525782</v>
      </c>
      <c r="E9" s="2">
        <v>31706.631529914222</v>
      </c>
      <c r="F9" s="2">
        <v>44399.024073833476</v>
      </c>
      <c r="G9" s="2">
        <v>51498.347462420294</v>
      </c>
      <c r="H9" s="2">
        <v>399824.68136952154</v>
      </c>
      <c r="I9" s="2">
        <v>39897.386405819001</v>
      </c>
      <c r="J9" s="3">
        <f t="shared" ref="J9" si="0">SUM(B9:I9)</f>
        <v>750798.99999999988</v>
      </c>
      <c r="L9" s="17"/>
      <c r="M9" s="18"/>
      <c r="N9" s="19"/>
      <c r="O9" s="19"/>
      <c r="P9" s="7"/>
      <c r="Q9" s="7"/>
      <c r="R9" s="7"/>
    </row>
    <row r="10" spans="1:18" ht="15.95" customHeight="1" x14ac:dyDescent="0.35">
      <c r="A10" s="34" t="s">
        <v>10</v>
      </c>
      <c r="B10" s="2">
        <v>0</v>
      </c>
      <c r="C10" s="2">
        <v>0</v>
      </c>
      <c r="D10" s="2">
        <v>2351.7587793878738</v>
      </c>
      <c r="E10" s="2">
        <v>0</v>
      </c>
      <c r="F10" s="2">
        <v>0</v>
      </c>
      <c r="G10" s="2">
        <v>34768.24122061213</v>
      </c>
      <c r="H10" s="2">
        <v>4628</v>
      </c>
      <c r="I10" s="2">
        <v>0</v>
      </c>
      <c r="J10" s="3">
        <f>SUM(B10:I10)</f>
        <v>41748</v>
      </c>
      <c r="L10" s="17"/>
      <c r="M10" s="18"/>
      <c r="N10" s="19"/>
      <c r="O10" s="19"/>
      <c r="P10" s="7"/>
      <c r="Q10" s="7"/>
      <c r="R10" s="7"/>
    </row>
    <row r="11" spans="1:18" ht="15.95" customHeight="1" x14ac:dyDescent="0.35">
      <c r="A11" s="34" t="s">
        <v>25</v>
      </c>
      <c r="B11" s="2">
        <v>153655.89671616993</v>
      </c>
      <c r="C11" s="2">
        <v>4738448.6010852195</v>
      </c>
      <c r="D11" s="2">
        <v>478160.4029521232</v>
      </c>
      <c r="E11" s="2">
        <v>127717.2122613528</v>
      </c>
      <c r="F11" s="2">
        <v>1030555.0727249493</v>
      </c>
      <c r="G11" s="2">
        <v>485232.21554493438</v>
      </c>
      <c r="H11" s="2">
        <v>34956.570871013151</v>
      </c>
      <c r="I11" s="2">
        <v>1077701.024569622</v>
      </c>
      <c r="J11" s="3">
        <f>SUM(B11:I11)</f>
        <v>8126426.9967253851</v>
      </c>
      <c r="L11" s="17"/>
      <c r="M11" s="18"/>
      <c r="N11" s="19"/>
      <c r="O11" s="19"/>
      <c r="P11" s="7"/>
      <c r="Q11" s="7"/>
      <c r="R11" s="7"/>
    </row>
    <row r="12" spans="1:18" ht="15.95" customHeight="1" x14ac:dyDescent="0.2">
      <c r="A12" s="34" t="s">
        <v>11</v>
      </c>
      <c r="B12" s="2">
        <v>3.6049382716049383</v>
      </c>
      <c r="C12" s="2">
        <v>1992.3046663102041</v>
      </c>
      <c r="D12" s="2">
        <v>32042.205274281489</v>
      </c>
      <c r="E12" s="2">
        <v>70.977786814415694</v>
      </c>
      <c r="F12" s="2">
        <v>159.08056727494534</v>
      </c>
      <c r="G12" s="2">
        <v>99.457484746148467</v>
      </c>
      <c r="H12" s="2">
        <v>72804.629214257104</v>
      </c>
      <c r="I12" s="2">
        <v>4994.7400680440878</v>
      </c>
      <c r="J12" s="3">
        <f t="shared" ref="J12:J49" si="1">SUM(B12:I12)</f>
        <v>112167.00000000001</v>
      </c>
      <c r="L12" s="17"/>
      <c r="M12" s="7"/>
      <c r="N12" s="19"/>
      <c r="O12" s="19"/>
      <c r="P12" s="7"/>
      <c r="Q12" s="7"/>
      <c r="R12" s="7"/>
    </row>
    <row r="13" spans="1:18" ht="15.95" customHeight="1" x14ac:dyDescent="0.2">
      <c r="A13" s="34" t="s">
        <v>26</v>
      </c>
      <c r="B13" s="2">
        <v>3153.9081099918894</v>
      </c>
      <c r="C13" s="2">
        <v>1618.7234244756287</v>
      </c>
      <c r="D13" s="2">
        <v>9689.5575029951524</v>
      </c>
      <c r="E13" s="2">
        <v>20578.9737556244</v>
      </c>
      <c r="F13" s="2">
        <v>32232.537181583786</v>
      </c>
      <c r="G13" s="2">
        <v>5803.0603534272232</v>
      </c>
      <c r="H13" s="2">
        <v>276410.83008398057</v>
      </c>
      <c r="I13" s="2">
        <v>20382.409587921346</v>
      </c>
      <c r="J13" s="3">
        <f t="shared" si="1"/>
        <v>369870</v>
      </c>
      <c r="L13" s="17"/>
      <c r="M13" s="7"/>
      <c r="N13" s="19"/>
      <c r="O13" s="19"/>
      <c r="P13" s="7"/>
      <c r="Q13" s="7"/>
      <c r="R13" s="7"/>
    </row>
    <row r="14" spans="1:18" ht="15.95" customHeight="1" x14ac:dyDescent="0.2">
      <c r="A14" s="34" t="s">
        <v>27</v>
      </c>
      <c r="B14" s="2">
        <v>370.02831540059827</v>
      </c>
      <c r="C14" s="2">
        <v>4370.8599251304722</v>
      </c>
      <c r="D14" s="2">
        <v>13198.253247428755</v>
      </c>
      <c r="E14" s="2">
        <v>832.80231295847636</v>
      </c>
      <c r="F14" s="2">
        <v>6155.0625396756705</v>
      </c>
      <c r="G14" s="2">
        <v>47573.716480222371</v>
      </c>
      <c r="H14" s="2">
        <v>90666.312323440536</v>
      </c>
      <c r="I14" s="2">
        <v>52064.964855743106</v>
      </c>
      <c r="J14" s="3">
        <f t="shared" si="1"/>
        <v>215232</v>
      </c>
      <c r="L14" s="17"/>
      <c r="M14" s="7"/>
      <c r="N14" s="19"/>
      <c r="O14" s="19"/>
      <c r="P14" s="7"/>
      <c r="Q14" s="7"/>
      <c r="R14" s="7"/>
    </row>
    <row r="15" spans="1:18" ht="15.95" customHeight="1" x14ac:dyDescent="0.2">
      <c r="A15" s="34" t="s">
        <v>28</v>
      </c>
      <c r="B15" s="2">
        <v>25.202105263157897</v>
      </c>
      <c r="C15" s="2">
        <v>0</v>
      </c>
      <c r="D15" s="2">
        <v>43.844210526315791</v>
      </c>
      <c r="E15" s="2">
        <v>98.844037025236247</v>
      </c>
      <c r="F15" s="2">
        <v>3209.0765093749014</v>
      </c>
      <c r="G15" s="2">
        <v>1960.1250551072576</v>
      </c>
      <c r="H15" s="2">
        <v>3588.9080827031312</v>
      </c>
      <c r="I15" s="2">
        <v>60</v>
      </c>
      <c r="J15" s="3">
        <f t="shared" si="1"/>
        <v>8986</v>
      </c>
      <c r="L15" s="17"/>
      <c r="M15" s="7"/>
      <c r="N15" s="19"/>
      <c r="O15" s="19"/>
      <c r="P15" s="7"/>
      <c r="Q15" s="7"/>
      <c r="R15" s="7"/>
    </row>
    <row r="16" spans="1:18" ht="15.95" customHeight="1" x14ac:dyDescent="0.2">
      <c r="A16" s="34" t="s">
        <v>29</v>
      </c>
      <c r="B16" s="2">
        <v>36178.361518424594</v>
      </c>
      <c r="C16" s="2">
        <v>12544.145094796535</v>
      </c>
      <c r="D16" s="2">
        <v>43325.749345408745</v>
      </c>
      <c r="E16" s="2">
        <v>2766.6212961184742</v>
      </c>
      <c r="F16" s="2">
        <v>70087.281307562502</v>
      </c>
      <c r="G16" s="2">
        <v>87822.947149259096</v>
      </c>
      <c r="H16" s="2">
        <v>191306.32856470789</v>
      </c>
      <c r="I16" s="2">
        <v>17785.565723722164</v>
      </c>
      <c r="J16" s="3">
        <f t="shared" si="1"/>
        <v>461817</v>
      </c>
      <c r="L16" s="17"/>
      <c r="M16" s="7"/>
      <c r="N16" s="19"/>
      <c r="O16" s="19"/>
      <c r="P16" s="7"/>
      <c r="Q16" s="7"/>
      <c r="R16" s="7"/>
    </row>
    <row r="17" spans="1:18" ht="15.95" customHeight="1" x14ac:dyDescent="0.2">
      <c r="A17" s="34" t="s">
        <v>13</v>
      </c>
      <c r="B17" s="2">
        <v>178929.71284977207</v>
      </c>
      <c r="C17" s="2">
        <v>106232.01024249224</v>
      </c>
      <c r="D17" s="2">
        <v>29076.381762992532</v>
      </c>
      <c r="E17" s="2">
        <v>249092.28958731328</v>
      </c>
      <c r="F17" s="2">
        <v>41237.031951324367</v>
      </c>
      <c r="G17" s="2">
        <v>14970.122706962398</v>
      </c>
      <c r="H17" s="2">
        <v>262070.13647738402</v>
      </c>
      <c r="I17" s="2">
        <v>29124.314421759114</v>
      </c>
      <c r="J17" s="3">
        <f t="shared" si="1"/>
        <v>910732</v>
      </c>
      <c r="L17" s="17"/>
      <c r="M17" s="7"/>
      <c r="N17" s="19"/>
      <c r="O17" s="19"/>
      <c r="P17" s="7"/>
      <c r="Q17" s="7"/>
      <c r="R17" s="7"/>
    </row>
    <row r="18" spans="1:18" ht="15.95" customHeight="1" x14ac:dyDescent="0.2">
      <c r="A18" s="34" t="s">
        <v>15</v>
      </c>
      <c r="B18" s="2">
        <v>9447.864667979793</v>
      </c>
      <c r="C18" s="2">
        <v>223611.21387836314</v>
      </c>
      <c r="D18" s="2">
        <v>2524.8732498727932</v>
      </c>
      <c r="E18" s="2">
        <v>30766.997283820798</v>
      </c>
      <c r="F18" s="2">
        <v>131541.8098988393</v>
      </c>
      <c r="G18" s="2">
        <v>101893.74845669349</v>
      </c>
      <c r="H18" s="2">
        <v>2253.7635761378474</v>
      </c>
      <c r="I18" s="2">
        <v>138349.72898829283</v>
      </c>
      <c r="J18" s="3">
        <f t="shared" si="1"/>
        <v>640390</v>
      </c>
      <c r="L18" s="17"/>
      <c r="M18" s="7"/>
      <c r="N18" s="19"/>
      <c r="O18" s="19"/>
      <c r="P18" s="7"/>
      <c r="Q18" s="7"/>
      <c r="R18" s="7"/>
    </row>
    <row r="19" spans="1:18" ht="15.95" customHeight="1" x14ac:dyDescent="0.2">
      <c r="A19" s="34" t="s">
        <v>12</v>
      </c>
      <c r="B19" s="2">
        <v>0</v>
      </c>
      <c r="C19" s="2">
        <v>0</v>
      </c>
      <c r="D19" s="2">
        <v>0</v>
      </c>
      <c r="E19" s="2">
        <v>1535800.7832541328</v>
      </c>
      <c r="F19" s="2">
        <v>53539.665244085394</v>
      </c>
      <c r="G19" s="2">
        <v>16509.551501781774</v>
      </c>
      <c r="H19" s="2">
        <v>433</v>
      </c>
      <c r="I19" s="2">
        <v>0</v>
      </c>
      <c r="J19" s="3">
        <f t="shared" si="1"/>
        <v>1606283</v>
      </c>
      <c r="L19" s="17"/>
      <c r="M19" s="7"/>
      <c r="N19" s="19"/>
      <c r="O19" s="19"/>
      <c r="P19" s="7"/>
      <c r="Q19" s="7"/>
      <c r="R19" s="7"/>
    </row>
    <row r="20" spans="1:18" ht="15.95" customHeight="1" x14ac:dyDescent="0.2">
      <c r="A20" s="34" t="s">
        <v>16</v>
      </c>
      <c r="B20" s="2">
        <v>139413.71287209701</v>
      </c>
      <c r="C20" s="2">
        <v>126746.84859893733</v>
      </c>
      <c r="D20" s="2">
        <v>6904.3479749438866</v>
      </c>
      <c r="E20" s="2">
        <v>32962.822826780946</v>
      </c>
      <c r="F20" s="2">
        <v>207369.67313791311</v>
      </c>
      <c r="G20" s="2">
        <v>72747.460896276534</v>
      </c>
      <c r="H20" s="2">
        <v>3089.4161013206249</v>
      </c>
      <c r="I20" s="2">
        <v>98558.717591730558</v>
      </c>
      <c r="J20" s="3">
        <f t="shared" si="1"/>
        <v>687793</v>
      </c>
      <c r="L20" s="17"/>
      <c r="M20" s="7"/>
      <c r="N20" s="19"/>
      <c r="O20" s="19"/>
      <c r="P20" s="7"/>
      <c r="Q20" s="7"/>
      <c r="R20" s="7"/>
    </row>
    <row r="21" spans="1:18" ht="15.95" customHeight="1" x14ac:dyDescent="0.2">
      <c r="A21" s="34" t="s">
        <v>14</v>
      </c>
      <c r="B21" s="2">
        <v>863358.45900140319</v>
      </c>
      <c r="C21" s="2">
        <v>301709.36717386823</v>
      </c>
      <c r="D21" s="2">
        <v>446299.83026921237</v>
      </c>
      <c r="E21" s="2">
        <v>1129004.0884531236</v>
      </c>
      <c r="F21" s="2">
        <v>261148.10402591454</v>
      </c>
      <c r="G21" s="2">
        <v>86524.65085482836</v>
      </c>
      <c r="H21" s="2">
        <v>266343.75624366087</v>
      </c>
      <c r="I21" s="2">
        <v>159907.74397798884</v>
      </c>
      <c r="J21" s="3">
        <f t="shared" si="1"/>
        <v>3514296</v>
      </c>
      <c r="L21" s="17"/>
      <c r="M21" s="7"/>
      <c r="N21" s="19"/>
      <c r="O21" s="19"/>
      <c r="P21" s="7"/>
      <c r="Q21" s="7"/>
      <c r="R21" s="7"/>
    </row>
    <row r="22" spans="1:18" ht="15.95" customHeight="1" x14ac:dyDescent="0.2">
      <c r="A22" s="34" t="s">
        <v>17</v>
      </c>
      <c r="B22" s="2">
        <v>250038.45323966525</v>
      </c>
      <c r="C22" s="2">
        <v>113473.97220176291</v>
      </c>
      <c r="D22" s="2">
        <v>65386.398561930677</v>
      </c>
      <c r="E22" s="2">
        <v>139135.3689369135</v>
      </c>
      <c r="F22" s="2">
        <v>256339.03027453081</v>
      </c>
      <c r="G22" s="2">
        <v>51867.958754294028</v>
      </c>
      <c r="H22" s="2">
        <v>80286.083969128696</v>
      </c>
      <c r="I22" s="2">
        <v>14972.734061774134</v>
      </c>
      <c r="J22" s="3">
        <f t="shared" si="1"/>
        <v>971500.00000000012</v>
      </c>
      <c r="L22" s="17"/>
      <c r="M22" s="7"/>
      <c r="N22" s="19"/>
      <c r="O22" s="19"/>
      <c r="P22" s="7"/>
      <c r="Q22" s="7"/>
      <c r="R22" s="7"/>
    </row>
    <row r="23" spans="1:18" ht="15.95" customHeight="1" x14ac:dyDescent="0.2">
      <c r="A23" s="34" t="s">
        <v>18</v>
      </c>
      <c r="B23" s="2">
        <v>0</v>
      </c>
      <c r="C23" s="2">
        <v>0</v>
      </c>
      <c r="D23" s="2">
        <v>0</v>
      </c>
      <c r="E23" s="2">
        <v>73960</v>
      </c>
      <c r="F23" s="2">
        <v>70</v>
      </c>
      <c r="G23" s="2">
        <v>20</v>
      </c>
      <c r="H23" s="2">
        <v>0</v>
      </c>
      <c r="I23" s="2">
        <v>0</v>
      </c>
      <c r="J23" s="3">
        <f t="shared" si="1"/>
        <v>74050</v>
      </c>
      <c r="L23" s="17"/>
      <c r="M23" s="7"/>
      <c r="N23" s="19"/>
      <c r="O23" s="19"/>
      <c r="P23" s="7"/>
      <c r="Q23" s="7"/>
      <c r="R23" s="7"/>
    </row>
    <row r="24" spans="1:18" ht="15.95" customHeight="1" x14ac:dyDescent="0.2">
      <c r="A24" s="34" t="s">
        <v>19</v>
      </c>
      <c r="B24" s="2">
        <v>91175.718234409927</v>
      </c>
      <c r="C24" s="2">
        <v>127012.11114095696</v>
      </c>
      <c r="D24" s="2">
        <v>49768.203348381154</v>
      </c>
      <c r="E24" s="2">
        <v>102736.27789075905</v>
      </c>
      <c r="F24" s="2">
        <v>163724.80471670095</v>
      </c>
      <c r="G24" s="2">
        <v>79721.80993031917</v>
      </c>
      <c r="H24" s="2">
        <v>80681.644469779654</v>
      </c>
      <c r="I24" s="2">
        <v>67318.430268693119</v>
      </c>
      <c r="J24" s="3">
        <f t="shared" si="1"/>
        <v>762139</v>
      </c>
      <c r="L24" s="17"/>
      <c r="M24" s="7"/>
      <c r="N24" s="19"/>
      <c r="O24" s="19"/>
      <c r="P24" s="7"/>
      <c r="Q24" s="7"/>
      <c r="R24" s="7"/>
    </row>
    <row r="25" spans="1:18" ht="15.95" customHeight="1" x14ac:dyDescent="0.2">
      <c r="A25" s="34" t="s">
        <v>20</v>
      </c>
      <c r="B25" s="2">
        <v>94140.176678778429</v>
      </c>
      <c r="C25" s="2">
        <v>16307.273605525239</v>
      </c>
      <c r="D25" s="2">
        <v>20953.478440895145</v>
      </c>
      <c r="E25" s="2">
        <v>182062.61033887594</v>
      </c>
      <c r="F25" s="2">
        <v>54059.340701311477</v>
      </c>
      <c r="G25" s="2">
        <v>33206.830010191239</v>
      </c>
      <c r="H25" s="2">
        <v>59484.348912889414</v>
      </c>
      <c r="I25" s="2">
        <v>2092.9413115330049</v>
      </c>
      <c r="J25" s="3">
        <f t="shared" si="1"/>
        <v>462306.99999999988</v>
      </c>
      <c r="L25" s="17"/>
      <c r="M25" s="7"/>
      <c r="N25" s="19"/>
      <c r="O25" s="19"/>
      <c r="P25" s="7"/>
      <c r="Q25" s="7"/>
      <c r="R25" s="7"/>
    </row>
    <row r="26" spans="1:18" ht="15.95" customHeight="1" x14ac:dyDescent="0.35">
      <c r="A26" s="34" t="s">
        <v>21</v>
      </c>
      <c r="B26" s="2">
        <v>100861.26204502379</v>
      </c>
      <c r="C26" s="2">
        <v>0</v>
      </c>
      <c r="D26" s="2">
        <v>53558.58457828236</v>
      </c>
      <c r="E26" s="2">
        <v>402979.73421439267</v>
      </c>
      <c r="F26" s="2">
        <v>222086.11095367846</v>
      </c>
      <c r="G26" s="2">
        <v>65508.793661794974</v>
      </c>
      <c r="H26" s="2">
        <v>411856.81697420549</v>
      </c>
      <c r="I26" s="2">
        <v>12351.697572622365</v>
      </c>
      <c r="J26" s="3">
        <f t="shared" si="1"/>
        <v>1269203.0000000002</v>
      </c>
      <c r="L26" s="17"/>
      <c r="M26" s="18"/>
      <c r="N26" s="19"/>
      <c r="O26" s="19"/>
      <c r="P26" s="7"/>
      <c r="Q26" s="7"/>
      <c r="R26" s="7"/>
    </row>
    <row r="27" spans="1:18" ht="15.95" customHeight="1" x14ac:dyDescent="0.35">
      <c r="A27" s="34" t="s">
        <v>22</v>
      </c>
      <c r="B27" s="2">
        <v>75669.401701741866</v>
      </c>
      <c r="C27" s="2">
        <v>1005.0927131325475</v>
      </c>
      <c r="D27" s="2">
        <v>4878.6112056751244</v>
      </c>
      <c r="E27" s="2">
        <v>40491.917779123629</v>
      </c>
      <c r="F27" s="2">
        <v>136350.53071247062</v>
      </c>
      <c r="G27" s="2">
        <v>1482.8720726043243</v>
      </c>
      <c r="H27" s="2">
        <v>12796.921239547964</v>
      </c>
      <c r="I27" s="2">
        <v>2519.652575703908</v>
      </c>
      <c r="J27" s="3">
        <f t="shared" si="1"/>
        <v>275195</v>
      </c>
      <c r="L27" s="17"/>
      <c r="M27" s="18"/>
      <c r="N27" s="19"/>
      <c r="O27" s="19"/>
      <c r="P27" s="7"/>
      <c r="Q27" s="7"/>
      <c r="R27" s="7"/>
    </row>
    <row r="28" spans="1:18" ht="15.95" customHeight="1" x14ac:dyDescent="0.35">
      <c r="A28" s="34" t="s">
        <v>30</v>
      </c>
      <c r="B28" s="2">
        <v>4099.5104322264915</v>
      </c>
      <c r="C28" s="2">
        <v>215.06786966412457</v>
      </c>
      <c r="D28" s="2">
        <v>93.904175084362251</v>
      </c>
      <c r="E28" s="2">
        <v>87578.162413315789</v>
      </c>
      <c r="F28" s="2">
        <v>728.0837532808473</v>
      </c>
      <c r="G28" s="2">
        <v>43.126596408065595</v>
      </c>
      <c r="H28" s="2">
        <v>150.33563891280082</v>
      </c>
      <c r="I28" s="2">
        <v>568.80912110751649</v>
      </c>
      <c r="J28" s="3">
        <f t="shared" si="1"/>
        <v>93477.000000000015</v>
      </c>
      <c r="L28" s="17"/>
      <c r="M28" s="18"/>
      <c r="N28" s="19"/>
      <c r="O28" s="19"/>
      <c r="P28" s="7"/>
      <c r="Q28" s="7"/>
      <c r="R28" s="7"/>
    </row>
    <row r="29" spans="1:18" ht="15.95" customHeight="1" x14ac:dyDescent="0.35">
      <c r="A29" s="34" t="s">
        <v>31</v>
      </c>
      <c r="B29" s="2">
        <v>30936.255744047856</v>
      </c>
      <c r="C29" s="2">
        <v>572.01041296887934</v>
      </c>
      <c r="D29" s="2">
        <v>137.53109001380881</v>
      </c>
      <c r="E29" s="2">
        <v>495569.43116879498</v>
      </c>
      <c r="F29" s="2">
        <v>282626.29522324551</v>
      </c>
      <c r="G29" s="2">
        <v>59229.059490465617</v>
      </c>
      <c r="H29" s="2">
        <v>2378.2081889588057</v>
      </c>
      <c r="I29" s="2">
        <v>13976.208681504544</v>
      </c>
      <c r="J29" s="3">
        <f t="shared" si="1"/>
        <v>885425</v>
      </c>
      <c r="L29" s="17"/>
      <c r="M29" s="18"/>
      <c r="N29" s="19"/>
      <c r="O29" s="19"/>
      <c r="P29" s="7"/>
      <c r="Q29" s="7"/>
      <c r="R29" s="7"/>
    </row>
    <row r="30" spans="1:18" ht="15.95" customHeight="1" x14ac:dyDescent="0.35">
      <c r="A30" s="34" t="s">
        <v>32</v>
      </c>
      <c r="B30" s="2">
        <v>304.78122487268826</v>
      </c>
      <c r="C30" s="2">
        <v>1080.3676318978371</v>
      </c>
      <c r="D30" s="2">
        <v>25595.722631608023</v>
      </c>
      <c r="E30" s="2">
        <v>2444099.359467851</v>
      </c>
      <c r="F30" s="2">
        <v>26684.309820641349</v>
      </c>
      <c r="G30" s="2">
        <v>143514.30665576382</v>
      </c>
      <c r="H30" s="2">
        <v>50000.151389652157</v>
      </c>
      <c r="I30" s="2">
        <v>38.00117771266212</v>
      </c>
      <c r="J30" s="3">
        <f t="shared" si="1"/>
        <v>2691316.9999999991</v>
      </c>
      <c r="L30" s="17"/>
      <c r="M30" s="18"/>
      <c r="N30" s="19"/>
      <c r="O30" s="19"/>
      <c r="P30" s="7"/>
      <c r="Q30" s="7"/>
      <c r="R30" s="7"/>
    </row>
    <row r="31" spans="1:18" ht="15.95" customHeight="1" x14ac:dyDescent="0.35">
      <c r="A31" s="34" t="s">
        <v>33</v>
      </c>
      <c r="B31" s="2">
        <v>83804.24872210536</v>
      </c>
      <c r="C31" s="2">
        <v>2321.4262811580238</v>
      </c>
      <c r="D31" s="2">
        <v>746.37509613611496</v>
      </c>
      <c r="E31" s="2">
        <v>30898.448719080749</v>
      </c>
      <c r="F31" s="2">
        <v>539344.80457232671</v>
      </c>
      <c r="G31" s="2">
        <v>10081.617195703217</v>
      </c>
      <c r="H31" s="2">
        <v>36372.082843787648</v>
      </c>
      <c r="I31" s="2">
        <v>1788.9965697022033</v>
      </c>
      <c r="J31" s="3">
        <f t="shared" si="1"/>
        <v>705358</v>
      </c>
      <c r="L31" s="17"/>
      <c r="M31" s="18"/>
      <c r="N31" s="19"/>
      <c r="O31" s="19"/>
      <c r="P31" s="7"/>
      <c r="Q31" s="7"/>
      <c r="R31" s="7"/>
    </row>
    <row r="32" spans="1:18" ht="15.95" customHeight="1" x14ac:dyDescent="0.35">
      <c r="A32" s="34" t="s">
        <v>83</v>
      </c>
      <c r="B32" s="2">
        <v>0</v>
      </c>
      <c r="C32" s="2">
        <v>0</v>
      </c>
      <c r="D32" s="2">
        <v>290880.11</v>
      </c>
      <c r="E32" s="2">
        <v>0</v>
      </c>
      <c r="F32" s="2">
        <v>0</v>
      </c>
      <c r="G32" s="2">
        <v>0</v>
      </c>
      <c r="H32" s="2">
        <v>2530520.2599999998</v>
      </c>
      <c r="I32" s="2">
        <v>0</v>
      </c>
      <c r="J32" s="3">
        <f t="shared" si="1"/>
        <v>2821400.3699999996</v>
      </c>
      <c r="L32" s="17"/>
      <c r="M32" s="18"/>
      <c r="N32" s="19"/>
      <c r="O32" s="19"/>
      <c r="P32" s="7"/>
      <c r="Q32" s="7"/>
      <c r="R32" s="7"/>
    </row>
    <row r="33" spans="1:18" ht="15.95" customHeight="1" x14ac:dyDescent="0.35">
      <c r="A33" s="34" t="s">
        <v>23</v>
      </c>
      <c r="B33" s="2">
        <v>81.436207899643804</v>
      </c>
      <c r="C33" s="2">
        <v>2877.7878395860284</v>
      </c>
      <c r="D33" s="2">
        <v>0</v>
      </c>
      <c r="E33" s="2">
        <v>827511.50391479512</v>
      </c>
      <c r="F33" s="2">
        <v>151076.9057166643</v>
      </c>
      <c r="G33" s="2">
        <v>18112.488709389254</v>
      </c>
      <c r="H33" s="2">
        <v>805.12070809860029</v>
      </c>
      <c r="I33" s="2">
        <v>183.75690356705914</v>
      </c>
      <c r="J33" s="3">
        <f t="shared" si="1"/>
        <v>1000648.9999999999</v>
      </c>
      <c r="L33" s="17"/>
      <c r="M33" s="18"/>
      <c r="N33" s="19"/>
      <c r="O33" s="19"/>
      <c r="P33" s="7"/>
      <c r="Q33" s="7"/>
      <c r="R33" s="7"/>
    </row>
    <row r="34" spans="1:18" ht="15.95" customHeight="1" x14ac:dyDescent="0.35">
      <c r="A34" s="34" t="s">
        <v>34</v>
      </c>
      <c r="B34" s="2">
        <v>8.9946152992117234</v>
      </c>
      <c r="C34" s="2">
        <v>0</v>
      </c>
      <c r="D34" s="2">
        <v>0</v>
      </c>
      <c r="E34" s="2">
        <v>162585.4910766469</v>
      </c>
      <c r="F34" s="2">
        <v>3532.7027955141057</v>
      </c>
      <c r="G34" s="2">
        <v>4757.121151689782</v>
      </c>
      <c r="H34" s="2">
        <v>3867.2108655818838</v>
      </c>
      <c r="I34" s="2">
        <v>385.47949526813881</v>
      </c>
      <c r="J34" s="3">
        <f t="shared" si="1"/>
        <v>175137.00000000003</v>
      </c>
      <c r="L34" s="17"/>
      <c r="M34" s="18"/>
      <c r="N34" s="19"/>
      <c r="O34" s="19"/>
      <c r="P34" s="7"/>
      <c r="Q34" s="7"/>
      <c r="R34" s="7"/>
    </row>
    <row r="35" spans="1:18" ht="15.95" customHeight="1" x14ac:dyDescent="0.35">
      <c r="A35" s="34" t="s">
        <v>35</v>
      </c>
      <c r="B35" s="2">
        <v>5387.6673229761554</v>
      </c>
      <c r="C35" s="2">
        <v>6</v>
      </c>
      <c r="D35" s="2">
        <v>0</v>
      </c>
      <c r="E35" s="2">
        <v>16430.294169089739</v>
      </c>
      <c r="F35" s="2">
        <v>0</v>
      </c>
      <c r="G35" s="2">
        <v>5</v>
      </c>
      <c r="H35" s="2">
        <v>0</v>
      </c>
      <c r="I35" s="2">
        <v>228.03850793410763</v>
      </c>
      <c r="J35" s="3">
        <f t="shared" si="1"/>
        <v>22057</v>
      </c>
      <c r="L35" s="17"/>
      <c r="M35" s="18"/>
      <c r="N35" s="19"/>
      <c r="O35" s="19"/>
      <c r="P35" s="7"/>
      <c r="Q35" s="7"/>
      <c r="R35" s="7"/>
    </row>
    <row r="36" spans="1:18" ht="15.95" customHeight="1" x14ac:dyDescent="0.35">
      <c r="A36" s="34" t="s">
        <v>36</v>
      </c>
      <c r="B36" s="2">
        <v>0</v>
      </c>
      <c r="C36" s="2">
        <v>0</v>
      </c>
      <c r="D36" s="2">
        <v>0</v>
      </c>
      <c r="E36" s="2">
        <v>62367</v>
      </c>
      <c r="F36" s="2">
        <v>0</v>
      </c>
      <c r="G36" s="2">
        <v>16</v>
      </c>
      <c r="H36" s="2">
        <v>0</v>
      </c>
      <c r="I36" s="2">
        <v>0</v>
      </c>
      <c r="J36" s="3">
        <f t="shared" si="1"/>
        <v>62383</v>
      </c>
      <c r="L36" s="17"/>
      <c r="M36" s="18"/>
      <c r="N36" s="19"/>
      <c r="O36" s="19"/>
      <c r="P36" s="7"/>
      <c r="Q36" s="7"/>
      <c r="R36" s="7"/>
    </row>
    <row r="37" spans="1:18" ht="15.95" customHeight="1" x14ac:dyDescent="0.35">
      <c r="A37" s="34" t="s">
        <v>37</v>
      </c>
      <c r="B37" s="2">
        <v>0</v>
      </c>
      <c r="C37" s="2">
        <v>0</v>
      </c>
      <c r="D37" s="2">
        <v>0</v>
      </c>
      <c r="E37" s="2">
        <v>37407</v>
      </c>
      <c r="F37" s="2">
        <v>0</v>
      </c>
      <c r="G37" s="2">
        <v>20</v>
      </c>
      <c r="H37" s="2">
        <v>0</v>
      </c>
      <c r="I37" s="2">
        <v>0</v>
      </c>
      <c r="J37" s="3">
        <f t="shared" si="1"/>
        <v>37427</v>
      </c>
      <c r="L37" s="17"/>
      <c r="M37" s="18"/>
      <c r="N37" s="19"/>
      <c r="O37" s="19"/>
      <c r="P37" s="7"/>
      <c r="Q37" s="7"/>
      <c r="R37" s="7"/>
    </row>
    <row r="38" spans="1:18" ht="15.95" customHeight="1" x14ac:dyDescent="0.35">
      <c r="A38" s="34" t="s">
        <v>38</v>
      </c>
      <c r="B38" s="2">
        <v>21678.072231965358</v>
      </c>
      <c r="C38" s="2">
        <v>9211.585826749335</v>
      </c>
      <c r="D38" s="2">
        <v>2747.6622844589979</v>
      </c>
      <c r="E38" s="2">
        <v>3299.2074681786098</v>
      </c>
      <c r="F38" s="2">
        <v>14087.465949617468</v>
      </c>
      <c r="G38" s="2">
        <v>17749</v>
      </c>
      <c r="H38" s="2">
        <v>27352.816066554373</v>
      </c>
      <c r="I38" s="2">
        <v>24258.190172475854</v>
      </c>
      <c r="J38" s="3">
        <f t="shared" si="1"/>
        <v>120383.99999999999</v>
      </c>
      <c r="L38" s="17"/>
      <c r="M38" s="18"/>
      <c r="N38" s="19"/>
      <c r="O38" s="19"/>
      <c r="P38" s="7"/>
      <c r="Q38" s="7"/>
      <c r="R38" s="7"/>
    </row>
    <row r="39" spans="1:18" ht="15.95" customHeight="1" x14ac:dyDescent="0.35">
      <c r="A39" s="34" t="s">
        <v>39</v>
      </c>
      <c r="B39" s="2">
        <v>0</v>
      </c>
      <c r="C39" s="2">
        <v>35277.872132058932</v>
      </c>
      <c r="D39" s="2">
        <v>61.702290076335878</v>
      </c>
      <c r="E39" s="2">
        <v>7019</v>
      </c>
      <c r="F39" s="2">
        <v>6221.1736694677875</v>
      </c>
      <c r="G39" s="2">
        <v>0</v>
      </c>
      <c r="H39" s="2">
        <v>0</v>
      </c>
      <c r="I39" s="2">
        <v>228.25190839694656</v>
      </c>
      <c r="J39" s="3">
        <f t="shared" si="1"/>
        <v>48808</v>
      </c>
      <c r="L39" s="17"/>
      <c r="M39" s="18"/>
      <c r="N39" s="19"/>
      <c r="O39" s="19"/>
      <c r="P39" s="7"/>
      <c r="Q39" s="7"/>
      <c r="R39" s="7"/>
    </row>
    <row r="40" spans="1:18" ht="15.95" customHeight="1" x14ac:dyDescent="0.35">
      <c r="A40" s="34" t="s">
        <v>40</v>
      </c>
      <c r="B40" s="2">
        <v>6172.3876202619686</v>
      </c>
      <c r="C40" s="2">
        <v>250.96570076043537</v>
      </c>
      <c r="D40" s="2">
        <v>331</v>
      </c>
      <c r="E40" s="2">
        <v>84292.550760564045</v>
      </c>
      <c r="F40" s="2">
        <v>0</v>
      </c>
      <c r="G40" s="2">
        <v>0</v>
      </c>
      <c r="H40" s="2">
        <v>6961.0959184135372</v>
      </c>
      <c r="I40" s="2">
        <v>0</v>
      </c>
      <c r="J40" s="3">
        <f t="shared" si="1"/>
        <v>98007.999999999985</v>
      </c>
      <c r="L40" s="17"/>
      <c r="M40" s="18"/>
      <c r="N40" s="19"/>
      <c r="O40" s="19"/>
      <c r="P40" s="7"/>
      <c r="Q40" s="7"/>
      <c r="R40" s="7"/>
    </row>
    <row r="41" spans="1:18" ht="15.95" customHeight="1" x14ac:dyDescent="0.35">
      <c r="A41" s="34" t="s">
        <v>41</v>
      </c>
      <c r="B41" s="2">
        <v>21326.03397761305</v>
      </c>
      <c r="C41" s="2">
        <v>152.65409804729927</v>
      </c>
      <c r="D41" s="2">
        <v>42475.14441897982</v>
      </c>
      <c r="E41" s="2">
        <v>46781.817718293307</v>
      </c>
      <c r="F41" s="2">
        <v>0</v>
      </c>
      <c r="G41" s="2">
        <v>355.67442084014226</v>
      </c>
      <c r="H41" s="2">
        <v>238.67536622638568</v>
      </c>
      <c r="I41" s="2">
        <v>0</v>
      </c>
      <c r="J41" s="3">
        <f t="shared" si="1"/>
        <v>111330</v>
      </c>
      <c r="L41" s="17"/>
      <c r="M41" s="18"/>
      <c r="N41" s="19"/>
      <c r="O41" s="19"/>
      <c r="P41" s="7"/>
      <c r="Q41" s="7"/>
      <c r="R41" s="7"/>
    </row>
    <row r="42" spans="1:18" ht="15.95" customHeight="1" x14ac:dyDescent="0.35">
      <c r="A42" s="34" t="s">
        <v>42</v>
      </c>
      <c r="B42" s="2">
        <v>6232079.3714013984</v>
      </c>
      <c r="C42" s="2">
        <v>150192.42907110995</v>
      </c>
      <c r="D42" s="2">
        <v>27146.401256656132</v>
      </c>
      <c r="E42" s="2">
        <v>47417.317699939551</v>
      </c>
      <c r="F42" s="2">
        <v>3566624.7967891684</v>
      </c>
      <c r="G42" s="2">
        <v>997873.47565718764</v>
      </c>
      <c r="H42" s="2">
        <v>393674.49579191994</v>
      </c>
      <c r="I42" s="2">
        <v>190834.7123326209</v>
      </c>
      <c r="J42" s="3">
        <f t="shared" si="1"/>
        <v>11605843</v>
      </c>
      <c r="L42" s="17"/>
      <c r="M42" s="18"/>
      <c r="N42" s="19"/>
      <c r="O42" s="19"/>
      <c r="P42" s="7"/>
      <c r="Q42" s="7"/>
      <c r="R42" s="7"/>
    </row>
    <row r="43" spans="1:18" ht="15.95" customHeight="1" x14ac:dyDescent="0.35">
      <c r="A43" s="34" t="s">
        <v>43</v>
      </c>
      <c r="B43" s="2">
        <v>12877.425670900488</v>
      </c>
      <c r="C43" s="2">
        <v>96197.093216628477</v>
      </c>
      <c r="D43" s="2">
        <v>3618.6850809249836</v>
      </c>
      <c r="E43" s="2">
        <v>25715.516730863084</v>
      </c>
      <c r="F43" s="2">
        <v>352412.99300718686</v>
      </c>
      <c r="G43" s="2">
        <v>162781.72166261196</v>
      </c>
      <c r="H43" s="2">
        <v>5830.7413309626163</v>
      </c>
      <c r="I43" s="2">
        <v>478701.82329992153</v>
      </c>
      <c r="J43" s="3">
        <f t="shared" si="1"/>
        <v>1138136</v>
      </c>
      <c r="L43" s="17"/>
      <c r="M43" s="18"/>
      <c r="N43" s="19"/>
      <c r="O43" s="19"/>
      <c r="P43" s="7"/>
      <c r="Q43" s="7"/>
      <c r="R43" s="7"/>
    </row>
    <row r="44" spans="1:18" ht="15.95" customHeight="1" x14ac:dyDescent="0.35">
      <c r="A44" s="34" t="s">
        <v>44</v>
      </c>
      <c r="B44" s="2">
        <v>562593.80745034793</v>
      </c>
      <c r="C44" s="2">
        <v>4449787.3586577503</v>
      </c>
      <c r="D44" s="2">
        <v>3108788.9555269592</v>
      </c>
      <c r="E44" s="2">
        <v>3222678.9833926451</v>
      </c>
      <c r="F44" s="2">
        <v>1759811.3110581413</v>
      </c>
      <c r="G44" s="2">
        <v>1805374.9273603975</v>
      </c>
      <c r="H44" s="2">
        <v>643151.88620430417</v>
      </c>
      <c r="I44" s="2">
        <v>1161010.7703494537</v>
      </c>
      <c r="J44" s="3">
        <f t="shared" si="1"/>
        <v>16713197.999999998</v>
      </c>
      <c r="L44" s="17"/>
      <c r="M44" s="18"/>
      <c r="N44" s="19"/>
      <c r="O44" s="19"/>
      <c r="P44" s="7"/>
      <c r="Q44" s="7"/>
      <c r="R44" s="7"/>
    </row>
    <row r="45" spans="1:18" ht="15.95" customHeight="1" x14ac:dyDescent="0.35">
      <c r="A45" s="34" t="s">
        <v>45</v>
      </c>
      <c r="B45" s="2">
        <v>98392.990460453264</v>
      </c>
      <c r="C45" s="2">
        <v>1772.0103092783506</v>
      </c>
      <c r="D45" s="2">
        <v>102278.41884664082</v>
      </c>
      <c r="E45" s="2">
        <v>0</v>
      </c>
      <c r="F45" s="2">
        <v>113978.23527484291</v>
      </c>
      <c r="G45" s="2">
        <v>285756.60676534154</v>
      </c>
      <c r="H45" s="2">
        <v>179800.917807158</v>
      </c>
      <c r="I45" s="2">
        <v>193312.82053628517</v>
      </c>
      <c r="J45" s="3">
        <f t="shared" si="1"/>
        <v>975292.00000000012</v>
      </c>
      <c r="L45" s="17"/>
      <c r="M45" s="18"/>
      <c r="N45" s="19"/>
      <c r="O45" s="19"/>
      <c r="P45" s="7"/>
      <c r="Q45" s="7"/>
      <c r="R45" s="7"/>
    </row>
    <row r="46" spans="1:18" ht="15.95" customHeight="1" x14ac:dyDescent="0.35">
      <c r="A46" s="34" t="s">
        <v>46</v>
      </c>
      <c r="B46" s="2">
        <v>667871.58315283607</v>
      </c>
      <c r="C46" s="2">
        <v>265010.43005244259</v>
      </c>
      <c r="D46" s="2">
        <v>1929.6247242312895</v>
      </c>
      <c r="E46" s="2">
        <v>7685.7352327174794</v>
      </c>
      <c r="F46" s="2">
        <v>1284734.5795697204</v>
      </c>
      <c r="G46" s="2">
        <v>76444.125595547608</v>
      </c>
      <c r="H46" s="2">
        <v>3104.3052396349749</v>
      </c>
      <c r="I46" s="2">
        <v>997477.61643286969</v>
      </c>
      <c r="J46" s="3">
        <f t="shared" si="1"/>
        <v>3304258.0000000005</v>
      </c>
      <c r="L46" s="17"/>
      <c r="M46" s="18"/>
      <c r="N46" s="19"/>
      <c r="O46" s="19"/>
      <c r="P46" s="7"/>
      <c r="Q46" s="7"/>
      <c r="R46" s="7"/>
    </row>
    <row r="47" spans="1:18" ht="15.95" customHeight="1" x14ac:dyDescent="0.35">
      <c r="A47" s="34" t="s">
        <v>47</v>
      </c>
      <c r="B47" s="2">
        <v>425149.50772682822</v>
      </c>
      <c r="C47" s="2">
        <v>2313403.8232643302</v>
      </c>
      <c r="D47" s="2">
        <v>1089.7283976765693</v>
      </c>
      <c r="E47" s="2">
        <v>112741.35546466739</v>
      </c>
      <c r="F47" s="2">
        <v>6104651.712534029</v>
      </c>
      <c r="G47" s="2">
        <v>0</v>
      </c>
      <c r="H47" s="2">
        <v>0</v>
      </c>
      <c r="I47" s="2">
        <v>63196.872612468462</v>
      </c>
      <c r="J47" s="3">
        <f t="shared" si="1"/>
        <v>9020233</v>
      </c>
      <c r="L47" s="17"/>
      <c r="M47" s="18"/>
      <c r="N47" s="19"/>
      <c r="O47" s="19"/>
      <c r="P47" s="7"/>
      <c r="Q47" s="7"/>
      <c r="R47" s="7"/>
    </row>
    <row r="48" spans="1:18" ht="15.95" customHeight="1" x14ac:dyDescent="0.35">
      <c r="A48" s="34" t="s">
        <v>48</v>
      </c>
      <c r="B48" s="2">
        <v>253028.20505365939</v>
      </c>
      <c r="C48" s="2">
        <v>37370.673867347621</v>
      </c>
      <c r="D48" s="2">
        <v>36480.279058325861</v>
      </c>
      <c r="E48" s="2">
        <v>15752.03518248659</v>
      </c>
      <c r="F48" s="2">
        <v>120316.82368408592</v>
      </c>
      <c r="G48" s="2">
        <v>165150.01321981518</v>
      </c>
      <c r="H48" s="2">
        <v>17673.524397101373</v>
      </c>
      <c r="I48" s="2">
        <v>37176.745537178067</v>
      </c>
      <c r="J48" s="3">
        <f t="shared" si="1"/>
        <v>682948.3</v>
      </c>
      <c r="L48" s="17"/>
      <c r="M48" s="18"/>
      <c r="N48" s="19"/>
      <c r="O48" s="19"/>
      <c r="P48" s="7"/>
      <c r="Q48" s="7"/>
      <c r="R48" s="7"/>
    </row>
    <row r="49" spans="1:30" ht="15.95" customHeight="1" x14ac:dyDescent="0.35">
      <c r="A49" s="34" t="s">
        <v>49</v>
      </c>
      <c r="B49" s="2">
        <v>92235.670860905229</v>
      </c>
      <c r="C49" s="2">
        <v>3189.599625759819</v>
      </c>
      <c r="D49" s="2">
        <v>436.12223393045315</v>
      </c>
      <c r="E49" s="2">
        <v>5716.0248756218907</v>
      </c>
      <c r="F49" s="2">
        <v>38616.930129988723</v>
      </c>
      <c r="G49" s="2">
        <v>33659.515438914597</v>
      </c>
      <c r="H49" s="2">
        <v>0</v>
      </c>
      <c r="I49" s="2">
        <v>19640.136834879289</v>
      </c>
      <c r="J49" s="3">
        <f t="shared" si="1"/>
        <v>193494</v>
      </c>
      <c r="L49" s="17"/>
      <c r="M49" s="18"/>
      <c r="N49" s="19"/>
      <c r="O49" s="19"/>
      <c r="P49" s="7"/>
      <c r="Q49" s="7"/>
      <c r="R49" s="7"/>
    </row>
    <row r="50" spans="1:30" ht="15.95" customHeight="1" x14ac:dyDescent="0.35">
      <c r="A50" s="34" t="s">
        <v>50</v>
      </c>
      <c r="B50" s="2">
        <v>236105.17060391841</v>
      </c>
      <c r="C50" s="2">
        <v>2624.0694070671971</v>
      </c>
      <c r="D50" s="2">
        <v>1812.7816883141106</v>
      </c>
      <c r="E50" s="2">
        <v>519.08536684745025</v>
      </c>
      <c r="F50" s="2">
        <v>54635.13647498381</v>
      </c>
      <c r="G50" s="2">
        <v>2.1022364217252392</v>
      </c>
      <c r="H50" s="2">
        <v>347.8</v>
      </c>
      <c r="I50" s="2">
        <v>64952.636914363393</v>
      </c>
      <c r="J50" s="3">
        <f>SUM(B50:I50)</f>
        <v>360998.7826919161</v>
      </c>
      <c r="L50" s="17"/>
      <c r="M50" s="18"/>
      <c r="N50" s="19"/>
      <c r="O50" s="19"/>
      <c r="P50" s="7"/>
      <c r="Q50" s="7"/>
      <c r="R50" s="7"/>
    </row>
    <row r="51" spans="1:30" ht="15.95" customHeight="1" x14ac:dyDescent="0.35">
      <c r="A51" s="34" t="s">
        <v>51</v>
      </c>
      <c r="B51" s="2">
        <v>2405300.4121640665</v>
      </c>
      <c r="C51" s="2">
        <v>740928.41618804249</v>
      </c>
      <c r="D51" s="2">
        <v>19727122.089873448</v>
      </c>
      <c r="E51" s="2">
        <v>119727.14932586429</v>
      </c>
      <c r="F51" s="2">
        <v>300901.0158070231</v>
      </c>
      <c r="G51" s="2">
        <v>768039.67417022621</v>
      </c>
      <c r="H51" s="2">
        <v>713177.04017539916</v>
      </c>
      <c r="I51" s="2">
        <v>138723.00229593189</v>
      </c>
      <c r="J51" s="3">
        <f>SUM(B51:I51)</f>
        <v>24913918.800000001</v>
      </c>
      <c r="L51" s="17"/>
      <c r="M51" s="18"/>
      <c r="N51" s="19"/>
      <c r="O51" s="19"/>
      <c r="P51" s="7"/>
      <c r="Q51" s="7"/>
      <c r="R51" s="7"/>
    </row>
    <row r="52" spans="1:30" ht="15.95" customHeight="1" x14ac:dyDescent="0.35">
      <c r="A52" s="34" t="s">
        <v>52</v>
      </c>
      <c r="B52" s="2">
        <v>7290233.1174141094</v>
      </c>
      <c r="C52" s="2">
        <v>1648681.5530104688</v>
      </c>
      <c r="D52" s="2">
        <v>1353793.4615567171</v>
      </c>
      <c r="E52" s="2">
        <v>2516082.7591473265</v>
      </c>
      <c r="F52" s="2">
        <v>1093726.1687065577</v>
      </c>
      <c r="G52" s="2">
        <v>3298270.3087824159</v>
      </c>
      <c r="H52" s="2">
        <v>1261748.6317189932</v>
      </c>
      <c r="I52" s="2">
        <v>483167.83008036343</v>
      </c>
      <c r="J52" s="3">
        <f>SUM(B52:I52)</f>
        <v>18945703.830416955</v>
      </c>
      <c r="L52" s="17"/>
      <c r="M52" s="18"/>
      <c r="N52" s="19"/>
      <c r="O52" s="19"/>
      <c r="P52" s="7"/>
      <c r="Q52" s="7"/>
      <c r="R52" s="7"/>
    </row>
    <row r="53" spans="1:30" ht="15.95" customHeight="1" thickBot="1" x14ac:dyDescent="0.4">
      <c r="A53" s="29" t="s">
        <v>8</v>
      </c>
      <c r="B53" s="27">
        <f t="shared" ref="B53:J53" si="2">SUM(B8:B52)</f>
        <v>20666890.575423457</v>
      </c>
      <c r="C53" s="27">
        <f t="shared" si="2"/>
        <v>21514283.18942336</v>
      </c>
      <c r="D53" s="27">
        <f t="shared" si="2"/>
        <v>28893598.034225646</v>
      </c>
      <c r="E53" s="27">
        <f t="shared" si="2"/>
        <v>16738656.172808528</v>
      </c>
      <c r="F53" s="27">
        <f t="shared" si="2"/>
        <v>18609293.198541205</v>
      </c>
      <c r="G53" s="27">
        <f t="shared" si="2"/>
        <v>9089467.7747056149</v>
      </c>
      <c r="H53" s="27">
        <f t="shared" si="2"/>
        <v>8435909.900171034</v>
      </c>
      <c r="I53" s="27">
        <f t="shared" si="2"/>
        <v>5852190.7814952396</v>
      </c>
      <c r="J53" s="28">
        <f t="shared" si="2"/>
        <v>129800289.62679407</v>
      </c>
      <c r="L53" s="17"/>
      <c r="M53" s="18"/>
      <c r="N53" s="19"/>
      <c r="O53" s="19"/>
      <c r="P53" s="7"/>
      <c r="Q53" s="7"/>
      <c r="R53" s="7"/>
    </row>
    <row r="54" spans="1:30" s="41" customFormat="1" ht="15.75" customHeight="1" x14ac:dyDescent="0.2">
      <c r="A54" s="41" t="s">
        <v>89</v>
      </c>
      <c r="K54" s="44"/>
      <c r="L54" s="44"/>
      <c r="M54" s="42"/>
      <c r="N54" s="42"/>
      <c r="O54" s="42"/>
      <c r="AB54" s="43"/>
      <c r="AC54" s="43"/>
      <c r="AD54" s="43"/>
    </row>
    <row r="55" spans="1:30" s="41" customFormat="1" ht="14.25" customHeight="1" x14ac:dyDescent="0.2">
      <c r="A55" s="41" t="s">
        <v>90</v>
      </c>
      <c r="K55" s="44"/>
      <c r="L55" s="44"/>
      <c r="M55" s="42"/>
      <c r="N55" s="42"/>
      <c r="O55" s="42"/>
      <c r="AB55" s="43"/>
      <c r="AC55" s="43"/>
      <c r="AD55" s="43"/>
    </row>
    <row r="56" spans="1:30" s="41" customFormat="1" ht="17.25" customHeight="1" x14ac:dyDescent="0.2">
      <c r="A56" s="41" t="s">
        <v>91</v>
      </c>
      <c r="K56" s="44"/>
      <c r="L56" s="44"/>
      <c r="M56" s="42"/>
      <c r="N56" s="42"/>
      <c r="O56" s="42"/>
      <c r="AB56" s="43"/>
      <c r="AC56" s="43"/>
      <c r="AD56" s="43"/>
    </row>
    <row r="57" spans="1:30" s="41" customFormat="1" ht="16.5" customHeight="1" x14ac:dyDescent="0.2">
      <c r="A57" s="41" t="s">
        <v>92</v>
      </c>
      <c r="K57" s="44"/>
      <c r="L57" s="44"/>
      <c r="M57" s="42"/>
      <c r="N57" s="42"/>
      <c r="O57" s="42"/>
      <c r="AB57" s="43"/>
      <c r="AC57" s="43"/>
      <c r="AD57" s="43"/>
    </row>
    <row r="58" spans="1:30" s="7" customFormat="1" ht="21" x14ac:dyDescent="0.35">
      <c r="K58" s="17"/>
      <c r="L58" s="17"/>
      <c r="M58" s="18"/>
      <c r="N58" s="19"/>
      <c r="O58" s="19"/>
    </row>
    <row r="59" spans="1:30" ht="21" x14ac:dyDescent="0.35">
      <c r="A59" s="7"/>
      <c r="B59" s="24"/>
      <c r="C59" s="24"/>
      <c r="D59" s="24"/>
      <c r="E59" s="24"/>
      <c r="F59" s="24"/>
      <c r="G59" s="24"/>
      <c r="H59" s="24"/>
      <c r="I59" s="24"/>
      <c r="J59" s="24"/>
      <c r="L59" s="17"/>
      <c r="M59" s="18"/>
      <c r="N59" s="19"/>
      <c r="O59" s="19"/>
      <c r="P59" s="7"/>
      <c r="Q59" s="7"/>
      <c r="R59" s="7"/>
    </row>
    <row r="60" spans="1:30" ht="21" x14ac:dyDescent="0.35">
      <c r="A60" s="7"/>
      <c r="B60" s="7"/>
      <c r="C60" s="7"/>
      <c r="D60" s="7"/>
      <c r="E60" s="7"/>
      <c r="F60" s="7"/>
      <c r="G60" s="7"/>
      <c r="H60" s="7"/>
      <c r="I60" s="7"/>
      <c r="J60" s="7"/>
      <c r="L60" s="17"/>
      <c r="M60" s="18"/>
      <c r="N60" s="19"/>
      <c r="O60" s="19"/>
      <c r="P60" s="7"/>
      <c r="Q60" s="7"/>
      <c r="R60" s="7"/>
    </row>
    <row r="61" spans="1:30" ht="21" x14ac:dyDescent="0.35">
      <c r="A61" s="7"/>
      <c r="B61" s="7"/>
      <c r="C61" s="7"/>
      <c r="D61" s="7"/>
      <c r="E61" s="7"/>
      <c r="F61" s="7"/>
      <c r="G61" s="7"/>
      <c r="H61" s="7"/>
      <c r="I61" s="7"/>
      <c r="J61" s="7"/>
      <c r="L61" s="17"/>
      <c r="M61" s="18"/>
      <c r="N61" s="19"/>
      <c r="O61" s="19"/>
      <c r="P61" s="7"/>
      <c r="Q61" s="7"/>
      <c r="R61" s="7"/>
    </row>
    <row r="62" spans="1:30" ht="21" x14ac:dyDescent="0.35">
      <c r="A62" s="7"/>
      <c r="B62" s="7"/>
      <c r="C62" s="7"/>
      <c r="D62" s="7"/>
      <c r="E62" s="7"/>
      <c r="F62" s="7"/>
      <c r="G62" s="7"/>
      <c r="H62" s="7"/>
      <c r="I62" s="7"/>
      <c r="J62" s="7"/>
      <c r="L62" s="17"/>
      <c r="M62" s="18"/>
      <c r="N62" s="19"/>
      <c r="O62" s="19"/>
      <c r="P62" s="7"/>
      <c r="Q62" s="7"/>
      <c r="R62" s="7"/>
    </row>
    <row r="63" spans="1:30" ht="21" x14ac:dyDescent="0.35">
      <c r="A63" s="7"/>
      <c r="B63" s="7"/>
      <c r="C63" s="7"/>
      <c r="D63" s="7"/>
      <c r="E63" s="7"/>
      <c r="F63" s="7"/>
      <c r="G63" s="7"/>
      <c r="H63" s="7"/>
      <c r="I63" s="7"/>
      <c r="J63" s="7"/>
      <c r="L63" s="17"/>
      <c r="M63" s="18"/>
      <c r="N63" s="19"/>
      <c r="O63" s="19"/>
      <c r="P63" s="7"/>
      <c r="Q63" s="7"/>
      <c r="R63" s="7"/>
    </row>
    <row r="64" spans="1:30" ht="21" x14ac:dyDescent="0.35">
      <c r="A64" s="7"/>
      <c r="B64" s="7"/>
      <c r="C64" s="7"/>
      <c r="D64" s="7"/>
      <c r="E64" s="7"/>
      <c r="F64" s="7"/>
      <c r="G64" s="7"/>
      <c r="H64" s="7"/>
      <c r="I64" s="7"/>
      <c r="J64" s="7"/>
      <c r="L64" s="17"/>
      <c r="M64" s="18"/>
      <c r="N64" s="19"/>
      <c r="O64" s="19"/>
      <c r="P64" s="7"/>
      <c r="Q64" s="7"/>
      <c r="R64" s="7"/>
    </row>
    <row r="65" spans="1:18" ht="21" x14ac:dyDescent="0.35">
      <c r="A65" s="7"/>
      <c r="B65" s="7"/>
      <c r="C65" s="7"/>
      <c r="D65" s="7"/>
      <c r="E65" s="7"/>
      <c r="F65" s="7"/>
      <c r="G65" s="7"/>
      <c r="H65" s="7"/>
      <c r="I65" s="7"/>
      <c r="J65" s="7"/>
      <c r="L65" s="17"/>
      <c r="M65" s="18"/>
      <c r="N65" s="19"/>
      <c r="O65" s="19"/>
      <c r="P65" s="7"/>
      <c r="Q65" s="7"/>
      <c r="R65" s="7"/>
    </row>
    <row r="66" spans="1:18" ht="21" x14ac:dyDescent="0.35">
      <c r="A66" s="7"/>
      <c r="B66" s="7"/>
      <c r="C66" s="7"/>
      <c r="D66" s="7"/>
      <c r="E66" s="7"/>
      <c r="F66" s="7"/>
      <c r="G66" s="7"/>
      <c r="H66" s="7"/>
      <c r="I66" s="7"/>
      <c r="J66" s="7"/>
      <c r="L66" s="17"/>
      <c r="M66" s="18"/>
      <c r="N66" s="19"/>
      <c r="O66" s="19"/>
      <c r="P66" s="7"/>
      <c r="Q66" s="7"/>
      <c r="R66" s="7"/>
    </row>
    <row r="67" spans="1:18" ht="21" x14ac:dyDescent="0.35">
      <c r="A67" s="7"/>
      <c r="B67" s="7"/>
      <c r="C67" s="7"/>
      <c r="D67" s="7"/>
      <c r="E67" s="7"/>
      <c r="F67" s="7"/>
      <c r="G67" s="7"/>
      <c r="H67" s="7"/>
      <c r="I67" s="7"/>
      <c r="J67" s="7"/>
      <c r="L67" s="17"/>
      <c r="M67" s="18"/>
      <c r="N67" s="19"/>
      <c r="O67" s="19"/>
      <c r="P67" s="7"/>
      <c r="Q67" s="7"/>
      <c r="R67" s="7"/>
    </row>
    <row r="68" spans="1:18" ht="21" x14ac:dyDescent="0.35">
      <c r="A68" s="7"/>
      <c r="B68" s="7"/>
      <c r="C68" s="7"/>
      <c r="D68" s="7"/>
      <c r="E68" s="7"/>
      <c r="F68" s="7"/>
      <c r="G68" s="7"/>
      <c r="H68" s="7"/>
      <c r="I68" s="7"/>
      <c r="J68" s="7"/>
      <c r="L68" s="17"/>
      <c r="M68" s="18"/>
      <c r="N68" s="19"/>
      <c r="O68" s="19"/>
      <c r="P68" s="7"/>
      <c r="Q68" s="7"/>
      <c r="R68" s="7"/>
    </row>
    <row r="69" spans="1:18" ht="21" x14ac:dyDescent="0.35">
      <c r="A69" s="7"/>
      <c r="B69" s="7"/>
      <c r="C69" s="7"/>
      <c r="D69" s="7"/>
      <c r="E69" s="7"/>
      <c r="F69" s="7"/>
      <c r="G69" s="7"/>
      <c r="H69" s="7"/>
      <c r="I69" s="7"/>
      <c r="J69" s="7"/>
      <c r="L69" s="17"/>
      <c r="M69" s="18"/>
      <c r="N69" s="19"/>
      <c r="O69" s="19"/>
      <c r="P69" s="7"/>
      <c r="Q69" s="7"/>
      <c r="R69" s="7"/>
    </row>
    <row r="70" spans="1:18" ht="21" x14ac:dyDescent="0.35">
      <c r="A70" s="7"/>
      <c r="B70" s="7"/>
      <c r="C70" s="7"/>
      <c r="D70" s="7"/>
      <c r="E70" s="7"/>
      <c r="F70" s="7"/>
      <c r="G70" s="7"/>
      <c r="H70" s="7"/>
      <c r="I70" s="7"/>
      <c r="J70" s="7"/>
      <c r="L70" s="17"/>
      <c r="M70" s="18"/>
      <c r="N70" s="19"/>
      <c r="O70" s="19"/>
      <c r="P70" s="7"/>
      <c r="Q70" s="7"/>
      <c r="R70" s="7"/>
    </row>
    <row r="71" spans="1:18" ht="21" x14ac:dyDescent="0.35">
      <c r="A71" s="7"/>
      <c r="B71" s="7"/>
      <c r="C71" s="7"/>
      <c r="D71" s="7"/>
      <c r="E71" s="7"/>
      <c r="F71" s="7"/>
      <c r="G71" s="7"/>
      <c r="H71" s="7"/>
      <c r="I71" s="7"/>
      <c r="J71" s="7"/>
      <c r="L71" s="17"/>
      <c r="M71" s="18"/>
      <c r="N71" s="19"/>
      <c r="O71" s="19"/>
      <c r="P71" s="7"/>
      <c r="Q71" s="7"/>
      <c r="R71" s="7"/>
    </row>
    <row r="72" spans="1:18" ht="21" x14ac:dyDescent="0.35">
      <c r="A72" s="7"/>
      <c r="B72" s="7"/>
      <c r="C72" s="7"/>
      <c r="D72" s="7"/>
      <c r="E72" s="7"/>
      <c r="F72" s="7"/>
      <c r="G72" s="7"/>
      <c r="H72" s="7"/>
      <c r="I72" s="7"/>
      <c r="J72" s="7"/>
      <c r="L72" s="17"/>
      <c r="M72" s="18"/>
      <c r="N72" s="19"/>
      <c r="O72" s="19"/>
      <c r="P72" s="7"/>
      <c r="Q72" s="7"/>
      <c r="R72" s="7"/>
    </row>
    <row r="73" spans="1:18" ht="21" x14ac:dyDescent="0.35">
      <c r="A73" s="7"/>
      <c r="B73" s="7"/>
      <c r="C73" s="7"/>
      <c r="D73" s="7"/>
      <c r="E73" s="7"/>
      <c r="F73" s="7"/>
      <c r="G73" s="7"/>
      <c r="H73" s="7"/>
      <c r="I73" s="7"/>
      <c r="J73" s="7"/>
      <c r="L73" s="17"/>
      <c r="M73" s="18"/>
      <c r="N73" s="19"/>
      <c r="O73" s="19"/>
      <c r="P73" s="7"/>
      <c r="Q73" s="7"/>
      <c r="R73" s="7"/>
    </row>
    <row r="74" spans="1:18" ht="21" x14ac:dyDescent="0.35">
      <c r="A74" s="7"/>
      <c r="B74" s="7"/>
      <c r="C74" s="7"/>
      <c r="D74" s="7"/>
      <c r="E74" s="7"/>
      <c r="F74" s="7"/>
      <c r="G74" s="7"/>
      <c r="H74" s="7"/>
      <c r="I74" s="7"/>
      <c r="J74" s="7"/>
      <c r="L74" s="17"/>
      <c r="M74" s="18"/>
      <c r="N74" s="19"/>
      <c r="O74" s="19"/>
      <c r="P74" s="7"/>
      <c r="Q74" s="7"/>
      <c r="R74" s="7"/>
    </row>
    <row r="75" spans="1:18" ht="21" x14ac:dyDescent="0.35">
      <c r="A75" s="7"/>
      <c r="B75" s="7"/>
      <c r="C75" s="7"/>
      <c r="D75" s="7"/>
      <c r="E75" s="7"/>
      <c r="F75" s="7"/>
      <c r="G75" s="7"/>
      <c r="H75" s="7"/>
      <c r="I75" s="7"/>
      <c r="J75" s="7"/>
      <c r="L75" s="17"/>
      <c r="M75" s="18"/>
      <c r="N75" s="19"/>
      <c r="O75" s="19"/>
      <c r="P75" s="7"/>
      <c r="Q75" s="7"/>
      <c r="R75" s="7"/>
    </row>
    <row r="76" spans="1:18" ht="21" x14ac:dyDescent="0.35">
      <c r="A76" s="7"/>
      <c r="B76" s="7"/>
      <c r="C76" s="7"/>
      <c r="D76" s="7"/>
      <c r="E76" s="7"/>
      <c r="F76" s="7"/>
      <c r="G76" s="7"/>
      <c r="H76" s="7"/>
      <c r="I76" s="7"/>
      <c r="J76" s="7"/>
      <c r="L76" s="17"/>
      <c r="M76" s="18"/>
      <c r="N76" s="19"/>
      <c r="O76" s="19"/>
      <c r="P76" s="7"/>
      <c r="Q76" s="7"/>
      <c r="R76" s="7"/>
    </row>
    <row r="77" spans="1:18" ht="21" x14ac:dyDescent="0.35">
      <c r="A77" s="7"/>
      <c r="B77" s="7"/>
      <c r="C77" s="7"/>
      <c r="D77" s="7"/>
      <c r="E77" s="7"/>
      <c r="F77" s="7"/>
      <c r="G77" s="7"/>
      <c r="H77" s="7"/>
      <c r="I77" s="7"/>
      <c r="J77" s="7"/>
      <c r="L77" s="17"/>
      <c r="M77" s="18"/>
      <c r="N77" s="19"/>
      <c r="O77" s="19"/>
      <c r="P77" s="7"/>
      <c r="Q77" s="7"/>
      <c r="R77" s="7"/>
    </row>
    <row r="78" spans="1:18" ht="21" x14ac:dyDescent="0.35">
      <c r="A78" s="7"/>
      <c r="B78" s="7"/>
      <c r="C78" s="7"/>
      <c r="D78" s="7"/>
      <c r="E78" s="7"/>
      <c r="F78" s="7"/>
      <c r="G78" s="7"/>
      <c r="H78" s="7"/>
      <c r="I78" s="7"/>
      <c r="J78" s="7"/>
      <c r="L78" s="17"/>
      <c r="M78" s="18"/>
      <c r="N78" s="19"/>
      <c r="O78" s="19"/>
      <c r="P78" s="7"/>
      <c r="Q78" s="7"/>
      <c r="R78" s="7"/>
    </row>
    <row r="79" spans="1:18" ht="21" x14ac:dyDescent="0.35">
      <c r="A79" s="7"/>
      <c r="B79" s="7"/>
      <c r="C79" s="7"/>
      <c r="D79" s="7"/>
      <c r="E79" s="7"/>
      <c r="F79" s="7"/>
      <c r="G79" s="7"/>
      <c r="H79" s="7"/>
      <c r="I79" s="7"/>
      <c r="J79" s="7"/>
      <c r="L79" s="17"/>
      <c r="M79" s="18"/>
      <c r="N79" s="19"/>
      <c r="O79" s="19"/>
      <c r="P79" s="7"/>
      <c r="Q79" s="7"/>
      <c r="R79" s="7"/>
    </row>
    <row r="80" spans="1:18" ht="21" x14ac:dyDescent="0.35">
      <c r="A80" s="7"/>
      <c r="B80" s="7"/>
      <c r="C80" s="7"/>
      <c r="D80" s="7"/>
      <c r="E80" s="7"/>
      <c r="F80" s="7"/>
      <c r="G80" s="7"/>
      <c r="H80" s="7"/>
      <c r="I80" s="7"/>
      <c r="J80" s="7"/>
      <c r="L80" s="17"/>
      <c r="M80" s="18"/>
      <c r="N80" s="19"/>
      <c r="O80" s="19"/>
      <c r="P80" s="7"/>
      <c r="Q80" s="7"/>
      <c r="R80" s="7"/>
    </row>
    <row r="81" spans="1:18" ht="21" x14ac:dyDescent="0.35">
      <c r="A81" s="7"/>
      <c r="B81" s="7"/>
      <c r="C81" s="7"/>
      <c r="D81" s="7"/>
      <c r="E81" s="7"/>
      <c r="F81" s="7"/>
      <c r="G81" s="7"/>
      <c r="H81" s="7"/>
      <c r="I81" s="7"/>
      <c r="J81" s="7"/>
      <c r="L81" s="17"/>
      <c r="M81" s="18"/>
      <c r="N81" s="19"/>
      <c r="O81" s="19"/>
      <c r="P81" s="7"/>
      <c r="Q81" s="7"/>
      <c r="R81" s="7"/>
    </row>
    <row r="82" spans="1:18" ht="21" x14ac:dyDescent="0.35">
      <c r="A82" s="7"/>
      <c r="B82" s="7"/>
      <c r="C82" s="7"/>
      <c r="D82" s="7"/>
      <c r="E82" s="7"/>
      <c r="F82" s="7"/>
      <c r="G82" s="7"/>
      <c r="H82" s="7"/>
      <c r="I82" s="7"/>
      <c r="J82" s="7"/>
      <c r="L82" s="17"/>
      <c r="M82" s="18"/>
      <c r="N82" s="19"/>
      <c r="O82" s="19"/>
      <c r="P82" s="7"/>
      <c r="Q82" s="7"/>
      <c r="R82" s="7"/>
    </row>
    <row r="83" spans="1:18" ht="21" x14ac:dyDescent="0.35">
      <c r="A83" s="7"/>
      <c r="B83" s="7"/>
      <c r="C83" s="7"/>
      <c r="D83" s="7"/>
      <c r="E83" s="7"/>
      <c r="F83" s="7"/>
      <c r="G83" s="7"/>
      <c r="H83" s="7"/>
      <c r="I83" s="7"/>
      <c r="J83" s="7"/>
      <c r="L83" s="17"/>
      <c r="M83" s="18"/>
      <c r="N83" s="19"/>
      <c r="O83" s="19"/>
      <c r="P83" s="7"/>
      <c r="Q83" s="7"/>
      <c r="R83" s="7"/>
    </row>
    <row r="84" spans="1:18" ht="21" x14ac:dyDescent="0.35">
      <c r="A84" s="7"/>
      <c r="B84" s="7"/>
      <c r="C84" s="7"/>
      <c r="D84" s="7"/>
      <c r="E84" s="7"/>
      <c r="F84" s="7"/>
      <c r="G84" s="7"/>
      <c r="H84" s="7"/>
      <c r="I84" s="7"/>
      <c r="J84" s="7"/>
      <c r="L84" s="17"/>
      <c r="M84" s="18"/>
      <c r="N84" s="19"/>
      <c r="O84" s="19"/>
      <c r="P84" s="7"/>
      <c r="Q84" s="7"/>
      <c r="R84" s="7"/>
    </row>
    <row r="85" spans="1:18" ht="21" x14ac:dyDescent="0.35">
      <c r="A85" s="7"/>
      <c r="B85" s="7"/>
      <c r="C85" s="7"/>
      <c r="D85" s="7"/>
      <c r="E85" s="7"/>
      <c r="F85" s="7"/>
      <c r="G85" s="7"/>
      <c r="H85" s="7"/>
      <c r="I85" s="7"/>
      <c r="J85" s="7"/>
      <c r="L85" s="17"/>
      <c r="M85" s="18"/>
      <c r="N85" s="19"/>
      <c r="O85" s="19"/>
      <c r="P85" s="7"/>
      <c r="Q85" s="7"/>
      <c r="R85" s="7"/>
    </row>
    <row r="86" spans="1:18" ht="21" x14ac:dyDescent="0.35">
      <c r="A86" s="7"/>
      <c r="B86" s="7"/>
      <c r="C86" s="7"/>
      <c r="D86" s="7"/>
      <c r="E86" s="7"/>
      <c r="F86" s="7"/>
      <c r="G86" s="7"/>
      <c r="H86" s="7"/>
      <c r="I86" s="7"/>
      <c r="J86" s="7"/>
      <c r="L86" s="17"/>
      <c r="M86" s="18"/>
      <c r="N86" s="19"/>
      <c r="O86" s="19"/>
      <c r="P86" s="7"/>
      <c r="Q86" s="7"/>
      <c r="R86" s="7"/>
    </row>
    <row r="87" spans="1:18" ht="21" x14ac:dyDescent="0.35">
      <c r="A87" s="7"/>
      <c r="B87" s="7"/>
      <c r="C87" s="7"/>
      <c r="D87" s="7"/>
      <c r="E87" s="7"/>
      <c r="F87" s="7"/>
      <c r="G87" s="7"/>
      <c r="H87" s="7"/>
      <c r="I87" s="7"/>
      <c r="J87" s="7"/>
      <c r="L87" s="17"/>
      <c r="M87" s="18"/>
      <c r="N87" s="19"/>
      <c r="O87" s="19"/>
      <c r="P87" s="7"/>
      <c r="Q87" s="7"/>
      <c r="R87" s="7"/>
    </row>
    <row r="88" spans="1:18" ht="21" x14ac:dyDescent="0.35">
      <c r="A88" s="7"/>
      <c r="B88" s="7"/>
      <c r="C88" s="7"/>
      <c r="D88" s="7"/>
      <c r="E88" s="7"/>
      <c r="F88" s="7"/>
      <c r="G88" s="7"/>
      <c r="H88" s="7"/>
      <c r="I88" s="7"/>
      <c r="J88" s="7"/>
      <c r="L88" s="17"/>
      <c r="M88" s="18"/>
      <c r="N88" s="19"/>
      <c r="O88" s="19"/>
      <c r="P88" s="7"/>
      <c r="Q88" s="7"/>
      <c r="R88" s="7"/>
    </row>
    <row r="89" spans="1:18" ht="21" x14ac:dyDescent="0.35">
      <c r="A89" s="7"/>
      <c r="B89" s="7"/>
      <c r="C89" s="7"/>
      <c r="D89" s="7"/>
      <c r="E89" s="7"/>
      <c r="F89" s="7"/>
      <c r="G89" s="7"/>
      <c r="H89" s="7"/>
      <c r="I89" s="7"/>
      <c r="J89" s="7"/>
      <c r="L89" s="17"/>
      <c r="M89" s="18"/>
      <c r="N89" s="19"/>
      <c r="O89" s="19"/>
      <c r="P89" s="7"/>
      <c r="Q89" s="7"/>
      <c r="R89" s="7"/>
    </row>
    <row r="90" spans="1:18" ht="21" x14ac:dyDescent="0.35">
      <c r="A90" s="7"/>
      <c r="B90" s="7"/>
      <c r="C90" s="7"/>
      <c r="D90" s="7"/>
      <c r="E90" s="7"/>
      <c r="F90" s="7"/>
      <c r="G90" s="7"/>
      <c r="H90" s="7"/>
      <c r="I90" s="7"/>
      <c r="J90" s="7"/>
      <c r="L90" s="17"/>
      <c r="M90" s="18"/>
      <c r="N90" s="19"/>
      <c r="O90" s="19"/>
      <c r="P90" s="7"/>
      <c r="Q90" s="7"/>
      <c r="R90" s="7"/>
    </row>
    <row r="91" spans="1:18" ht="21" x14ac:dyDescent="0.35">
      <c r="A91" s="7"/>
      <c r="B91" s="7"/>
      <c r="C91" s="7"/>
      <c r="D91" s="7"/>
      <c r="E91" s="7"/>
      <c r="F91" s="7"/>
      <c r="G91" s="7"/>
      <c r="H91" s="7"/>
      <c r="I91" s="7"/>
      <c r="J91" s="7"/>
      <c r="L91" s="17"/>
      <c r="M91" s="18"/>
      <c r="N91" s="19"/>
      <c r="O91" s="19"/>
      <c r="P91" s="7"/>
      <c r="Q91" s="7"/>
      <c r="R91" s="7"/>
    </row>
    <row r="92" spans="1:18" ht="21" x14ac:dyDescent="0.35">
      <c r="A92" s="7"/>
      <c r="B92" s="7"/>
      <c r="C92" s="7"/>
      <c r="D92" s="7"/>
      <c r="E92" s="7"/>
      <c r="F92" s="7"/>
      <c r="G92" s="7"/>
      <c r="H92" s="7"/>
      <c r="I92" s="7"/>
      <c r="J92" s="7"/>
      <c r="L92" s="17"/>
      <c r="M92" s="18"/>
      <c r="N92" s="19"/>
      <c r="O92" s="19"/>
      <c r="P92" s="7"/>
      <c r="Q92" s="7"/>
      <c r="R92" s="7"/>
    </row>
    <row r="93" spans="1:18" ht="21" x14ac:dyDescent="0.35">
      <c r="A93" s="7"/>
      <c r="B93" s="7"/>
      <c r="C93" s="7"/>
      <c r="D93" s="7"/>
      <c r="E93" s="7"/>
      <c r="F93" s="7"/>
      <c r="G93" s="7"/>
      <c r="H93" s="7"/>
      <c r="I93" s="7"/>
      <c r="J93" s="7"/>
      <c r="L93" s="17"/>
      <c r="M93" s="18"/>
      <c r="N93" s="19"/>
      <c r="O93" s="19"/>
      <c r="P93" s="7"/>
      <c r="Q93" s="7"/>
      <c r="R93" s="7"/>
    </row>
    <row r="94" spans="1:18" ht="21" x14ac:dyDescent="0.35">
      <c r="A94" s="7"/>
      <c r="B94" s="7"/>
      <c r="C94" s="7"/>
      <c r="D94" s="7"/>
      <c r="E94" s="7"/>
      <c r="F94" s="7"/>
      <c r="G94" s="7"/>
      <c r="H94" s="7"/>
      <c r="I94" s="7"/>
      <c r="J94" s="7"/>
      <c r="L94" s="17"/>
      <c r="M94" s="18"/>
      <c r="N94" s="19"/>
      <c r="O94" s="19"/>
      <c r="P94" s="7"/>
      <c r="Q94" s="7"/>
      <c r="R94" s="7"/>
    </row>
    <row r="95" spans="1:18" ht="21" x14ac:dyDescent="0.35">
      <c r="A95" s="7"/>
      <c r="B95" s="7"/>
      <c r="C95" s="7"/>
      <c r="D95" s="7"/>
      <c r="E95" s="7"/>
      <c r="F95" s="7"/>
      <c r="G95" s="7"/>
      <c r="H95" s="7"/>
      <c r="I95" s="7"/>
      <c r="J95" s="7"/>
      <c r="L95" s="17"/>
      <c r="M95" s="18"/>
      <c r="N95" s="19"/>
      <c r="O95" s="19"/>
      <c r="P95" s="7"/>
      <c r="Q95" s="7"/>
      <c r="R95" s="7"/>
    </row>
    <row r="96" spans="1:18" ht="21" x14ac:dyDescent="0.35">
      <c r="A96" s="7"/>
      <c r="B96" s="7"/>
      <c r="C96" s="7"/>
      <c r="D96" s="7"/>
      <c r="E96" s="7"/>
      <c r="F96" s="7"/>
      <c r="G96" s="7"/>
      <c r="H96" s="7"/>
      <c r="I96" s="7"/>
      <c r="J96" s="7"/>
      <c r="L96" s="17"/>
      <c r="M96" s="18"/>
      <c r="N96" s="19"/>
      <c r="O96" s="19"/>
      <c r="P96" s="7"/>
      <c r="Q96" s="7"/>
      <c r="R96" s="7"/>
    </row>
    <row r="97" spans="1:18" ht="21" x14ac:dyDescent="0.35">
      <c r="A97" s="7"/>
      <c r="B97" s="7"/>
      <c r="C97" s="7"/>
      <c r="D97" s="7"/>
      <c r="E97" s="7"/>
      <c r="F97" s="7"/>
      <c r="G97" s="7"/>
      <c r="H97" s="7"/>
      <c r="I97" s="7"/>
      <c r="J97" s="7"/>
      <c r="L97" s="17"/>
      <c r="M97" s="18"/>
      <c r="N97" s="19"/>
      <c r="O97" s="19"/>
      <c r="P97" s="7"/>
      <c r="Q97" s="7"/>
      <c r="R97" s="7"/>
    </row>
    <row r="98" spans="1:18" ht="21" x14ac:dyDescent="0.35">
      <c r="A98" s="7"/>
      <c r="B98" s="7"/>
      <c r="C98" s="7"/>
      <c r="D98" s="7"/>
      <c r="E98" s="7"/>
      <c r="F98" s="7"/>
      <c r="G98" s="7"/>
      <c r="H98" s="7"/>
      <c r="I98" s="7"/>
      <c r="J98" s="7"/>
      <c r="L98" s="17"/>
      <c r="M98" s="18"/>
      <c r="N98" s="19"/>
      <c r="O98" s="19"/>
      <c r="P98" s="7"/>
      <c r="Q98" s="7"/>
      <c r="R98" s="7"/>
    </row>
    <row r="99" spans="1:18" ht="21" x14ac:dyDescent="0.35">
      <c r="A99" s="7"/>
      <c r="B99" s="7"/>
      <c r="C99" s="7"/>
      <c r="D99" s="7"/>
      <c r="E99" s="7"/>
      <c r="F99" s="7"/>
      <c r="G99" s="7"/>
      <c r="H99" s="7"/>
      <c r="I99" s="7"/>
      <c r="J99" s="7"/>
      <c r="L99" s="17"/>
      <c r="M99" s="18"/>
      <c r="N99" s="19"/>
      <c r="O99" s="19"/>
      <c r="P99" s="7"/>
      <c r="Q99" s="7"/>
      <c r="R99" s="7"/>
    </row>
    <row r="100" spans="1:18" ht="21" x14ac:dyDescent="0.35">
      <c r="A100" s="7"/>
      <c r="B100" s="7"/>
      <c r="C100" s="7"/>
      <c r="D100" s="7"/>
      <c r="E100" s="7"/>
      <c r="F100" s="7"/>
      <c r="G100" s="7"/>
      <c r="H100" s="7"/>
      <c r="I100" s="7"/>
      <c r="J100" s="7"/>
      <c r="L100" s="17"/>
      <c r="M100" s="18"/>
      <c r="N100" s="19"/>
      <c r="O100" s="19"/>
      <c r="P100" s="7"/>
      <c r="Q100" s="7"/>
      <c r="R100" s="7"/>
    </row>
    <row r="101" spans="1:18" ht="21" x14ac:dyDescent="0.35">
      <c r="A101" s="7"/>
      <c r="B101" s="7"/>
      <c r="C101" s="7"/>
      <c r="D101" s="7"/>
      <c r="E101" s="7"/>
      <c r="F101" s="7"/>
      <c r="G101" s="7"/>
      <c r="H101" s="7"/>
      <c r="I101" s="7"/>
      <c r="J101" s="7"/>
      <c r="L101" s="17"/>
      <c r="M101" s="18"/>
      <c r="N101" s="19"/>
      <c r="O101" s="19"/>
      <c r="P101" s="7"/>
      <c r="Q101" s="7"/>
      <c r="R101" s="7"/>
    </row>
    <row r="102" spans="1:18" ht="21" x14ac:dyDescent="0.35">
      <c r="A102" s="7"/>
      <c r="B102" s="7"/>
      <c r="C102" s="7"/>
      <c r="D102" s="7"/>
      <c r="E102" s="7"/>
      <c r="F102" s="7"/>
      <c r="G102" s="7"/>
      <c r="H102" s="7"/>
      <c r="I102" s="7"/>
      <c r="J102" s="7"/>
      <c r="L102" s="17"/>
      <c r="M102" s="18"/>
      <c r="N102" s="19"/>
      <c r="O102" s="19"/>
      <c r="P102" s="7"/>
      <c r="Q102" s="7"/>
      <c r="R102" s="7"/>
    </row>
    <row r="103" spans="1:18" ht="21" x14ac:dyDescent="0.35">
      <c r="A103" s="7"/>
      <c r="B103" s="7"/>
      <c r="C103" s="7"/>
      <c r="D103" s="7"/>
      <c r="E103" s="7"/>
      <c r="F103" s="7"/>
      <c r="G103" s="7"/>
      <c r="H103" s="7"/>
      <c r="I103" s="7"/>
      <c r="J103" s="7"/>
      <c r="L103" s="17"/>
      <c r="M103" s="18"/>
      <c r="N103" s="19"/>
      <c r="O103" s="19"/>
      <c r="P103" s="7"/>
      <c r="Q103" s="7"/>
      <c r="R103" s="7"/>
    </row>
    <row r="104" spans="1:18" ht="21" x14ac:dyDescent="0.35">
      <c r="A104" s="7"/>
      <c r="B104" s="7"/>
      <c r="C104" s="7"/>
      <c r="D104" s="7"/>
      <c r="E104" s="7"/>
      <c r="F104" s="7"/>
      <c r="G104" s="7"/>
      <c r="H104" s="7"/>
      <c r="I104" s="7"/>
      <c r="J104" s="7"/>
      <c r="L104" s="17"/>
      <c r="M104" s="18"/>
      <c r="N104" s="19"/>
      <c r="O104" s="19"/>
      <c r="P104" s="7"/>
      <c r="Q104" s="7"/>
      <c r="R104" s="7"/>
    </row>
    <row r="105" spans="1:18" ht="21" x14ac:dyDescent="0.35">
      <c r="A105" s="7"/>
      <c r="B105" s="7"/>
      <c r="C105" s="7"/>
      <c r="D105" s="7"/>
      <c r="E105" s="7"/>
      <c r="F105" s="7"/>
      <c r="G105" s="7"/>
      <c r="H105" s="7"/>
      <c r="I105" s="7"/>
      <c r="J105" s="7"/>
      <c r="L105" s="17"/>
      <c r="M105" s="18"/>
      <c r="N105" s="19"/>
      <c r="O105" s="19"/>
      <c r="P105" s="7"/>
      <c r="Q105" s="7"/>
      <c r="R105" s="7"/>
    </row>
    <row r="106" spans="1:18" ht="21" x14ac:dyDescent="0.35">
      <c r="A106" s="7"/>
      <c r="B106" s="7"/>
      <c r="C106" s="7"/>
      <c r="D106" s="7"/>
      <c r="E106" s="7"/>
      <c r="F106" s="7"/>
      <c r="G106" s="7"/>
      <c r="H106" s="7"/>
      <c r="I106" s="7"/>
      <c r="J106" s="7"/>
      <c r="L106" s="17"/>
      <c r="M106" s="18"/>
      <c r="N106" s="19"/>
      <c r="O106" s="19"/>
      <c r="P106" s="7"/>
      <c r="Q106" s="7"/>
      <c r="R106" s="7"/>
    </row>
    <row r="107" spans="1:18" ht="21" x14ac:dyDescent="0.35">
      <c r="A107" s="7"/>
      <c r="B107" s="7"/>
      <c r="C107" s="7"/>
      <c r="D107" s="7"/>
      <c r="E107" s="7"/>
      <c r="F107" s="7"/>
      <c r="G107" s="7"/>
      <c r="H107" s="7"/>
      <c r="I107" s="7"/>
      <c r="J107" s="7"/>
      <c r="L107" s="17"/>
      <c r="M107" s="18"/>
      <c r="N107" s="19"/>
      <c r="O107" s="19"/>
      <c r="P107" s="7"/>
      <c r="Q107" s="7"/>
      <c r="R107" s="7"/>
    </row>
    <row r="108" spans="1:18" ht="21" x14ac:dyDescent="0.35">
      <c r="A108" s="7"/>
      <c r="B108" s="7"/>
      <c r="C108" s="7"/>
      <c r="D108" s="7"/>
      <c r="E108" s="7"/>
      <c r="F108" s="7"/>
      <c r="G108" s="7"/>
      <c r="H108" s="7"/>
      <c r="I108" s="7"/>
      <c r="J108" s="7"/>
      <c r="L108" s="17"/>
      <c r="M108" s="18"/>
      <c r="N108" s="19"/>
      <c r="O108" s="19"/>
      <c r="P108" s="7"/>
      <c r="Q108" s="7"/>
      <c r="R108" s="7"/>
    </row>
    <row r="109" spans="1:18" ht="21" x14ac:dyDescent="0.35">
      <c r="A109" s="7"/>
      <c r="B109" s="7"/>
      <c r="C109" s="7"/>
      <c r="D109" s="7"/>
      <c r="E109" s="7"/>
      <c r="F109" s="7"/>
      <c r="G109" s="7"/>
      <c r="H109" s="7"/>
      <c r="I109" s="7"/>
      <c r="J109" s="7"/>
      <c r="L109" s="17"/>
      <c r="M109" s="18"/>
      <c r="N109" s="19"/>
      <c r="O109" s="19"/>
      <c r="P109" s="7"/>
      <c r="Q109" s="7"/>
      <c r="R109" s="7"/>
    </row>
    <row r="110" spans="1:18" ht="21" x14ac:dyDescent="0.35">
      <c r="A110" s="7"/>
      <c r="B110" s="7"/>
      <c r="C110" s="7"/>
      <c r="D110" s="7"/>
      <c r="E110" s="7"/>
      <c r="F110" s="7"/>
      <c r="G110" s="7"/>
      <c r="H110" s="7"/>
      <c r="I110" s="7"/>
      <c r="J110" s="7"/>
      <c r="L110" s="17"/>
      <c r="M110" s="18"/>
      <c r="N110" s="19"/>
      <c r="O110" s="19"/>
      <c r="P110" s="7"/>
      <c r="Q110" s="7"/>
      <c r="R110" s="7"/>
    </row>
    <row r="111" spans="1:18" ht="21" x14ac:dyDescent="0.35">
      <c r="A111" s="7"/>
      <c r="B111" s="7"/>
      <c r="C111" s="7"/>
      <c r="D111" s="7"/>
      <c r="E111" s="7"/>
      <c r="F111" s="7"/>
      <c r="G111" s="7"/>
      <c r="H111" s="7"/>
      <c r="I111" s="7"/>
      <c r="J111" s="7"/>
      <c r="L111" s="17"/>
      <c r="M111" s="18"/>
      <c r="N111" s="19"/>
      <c r="O111" s="19"/>
      <c r="P111" s="7"/>
      <c r="Q111" s="7"/>
      <c r="R111" s="7"/>
    </row>
    <row r="112" spans="1:18" ht="21" x14ac:dyDescent="0.35">
      <c r="A112" s="7"/>
      <c r="B112" s="7"/>
      <c r="C112" s="7"/>
      <c r="D112" s="7"/>
      <c r="E112" s="7"/>
      <c r="F112" s="7"/>
      <c r="G112" s="7"/>
      <c r="H112" s="7"/>
      <c r="I112" s="7"/>
      <c r="J112" s="7"/>
      <c r="L112" s="17"/>
      <c r="M112" s="18"/>
      <c r="N112" s="19"/>
      <c r="O112" s="19"/>
      <c r="P112" s="7"/>
      <c r="Q112" s="7"/>
      <c r="R112" s="7"/>
    </row>
    <row r="113" spans="1:18" ht="21" x14ac:dyDescent="0.35">
      <c r="A113" s="7"/>
      <c r="B113" s="7"/>
      <c r="C113" s="7"/>
      <c r="D113" s="7"/>
      <c r="E113" s="7"/>
      <c r="F113" s="7"/>
      <c r="G113" s="7"/>
      <c r="H113" s="7"/>
      <c r="I113" s="7"/>
      <c r="J113" s="7"/>
      <c r="L113" s="17"/>
      <c r="M113" s="18"/>
      <c r="N113" s="19"/>
      <c r="O113" s="19"/>
      <c r="P113" s="7"/>
      <c r="Q113" s="7"/>
      <c r="R113" s="7"/>
    </row>
    <row r="114" spans="1:18" ht="21" x14ac:dyDescent="0.35">
      <c r="A114" s="7"/>
      <c r="B114" s="7"/>
      <c r="C114" s="7"/>
      <c r="D114" s="7"/>
      <c r="E114" s="7"/>
      <c r="F114" s="7"/>
      <c r="G114" s="7"/>
      <c r="H114" s="7"/>
      <c r="I114" s="7"/>
      <c r="J114" s="7"/>
      <c r="L114" s="17"/>
      <c r="M114" s="18"/>
      <c r="N114" s="19"/>
      <c r="O114" s="19"/>
      <c r="P114" s="7"/>
      <c r="Q114" s="7"/>
      <c r="R114" s="7"/>
    </row>
    <row r="115" spans="1:18" ht="21" x14ac:dyDescent="0.35">
      <c r="A115" s="7"/>
      <c r="B115" s="7"/>
      <c r="C115" s="7"/>
      <c r="D115" s="7"/>
      <c r="E115" s="7"/>
      <c r="F115" s="7"/>
      <c r="G115" s="7"/>
      <c r="H115" s="7"/>
      <c r="I115" s="7"/>
      <c r="J115" s="7"/>
      <c r="L115" s="17"/>
      <c r="M115" s="18"/>
      <c r="N115" s="19"/>
      <c r="O115" s="19"/>
      <c r="P115" s="7"/>
      <c r="Q115" s="7"/>
      <c r="R115" s="7"/>
    </row>
    <row r="116" spans="1:18" ht="21" x14ac:dyDescent="0.35">
      <c r="A116" s="7"/>
      <c r="B116" s="7"/>
      <c r="C116" s="7"/>
      <c r="D116" s="7"/>
      <c r="E116" s="7"/>
      <c r="F116" s="7"/>
      <c r="G116" s="7"/>
      <c r="H116" s="7"/>
      <c r="I116" s="7"/>
      <c r="J116" s="7"/>
      <c r="L116" s="17"/>
      <c r="M116" s="18"/>
      <c r="N116" s="19"/>
      <c r="O116" s="19"/>
      <c r="P116" s="7"/>
      <c r="Q116" s="7"/>
      <c r="R116" s="7"/>
    </row>
    <row r="117" spans="1:18" ht="21" x14ac:dyDescent="0.35">
      <c r="A117" s="7"/>
      <c r="B117" s="7"/>
      <c r="C117" s="7"/>
      <c r="D117" s="7"/>
      <c r="E117" s="7"/>
      <c r="F117" s="7"/>
      <c r="G117" s="7"/>
      <c r="H117" s="7"/>
      <c r="I117" s="7"/>
      <c r="J117" s="7"/>
      <c r="L117" s="17"/>
      <c r="M117" s="18"/>
      <c r="N117" s="19"/>
      <c r="O117" s="19"/>
      <c r="P117" s="7"/>
      <c r="Q117" s="7"/>
      <c r="R117" s="7"/>
    </row>
    <row r="118" spans="1:18" ht="21" x14ac:dyDescent="0.35">
      <c r="A118" s="7"/>
      <c r="B118" s="7"/>
      <c r="C118" s="7"/>
      <c r="D118" s="7"/>
      <c r="E118" s="7"/>
      <c r="F118" s="7"/>
      <c r="G118" s="7"/>
      <c r="H118" s="7"/>
      <c r="I118" s="7"/>
      <c r="J118" s="7"/>
      <c r="L118" s="17"/>
      <c r="M118" s="18"/>
      <c r="N118" s="19"/>
      <c r="O118" s="19"/>
      <c r="P118" s="7"/>
      <c r="Q118" s="7"/>
      <c r="R118" s="7"/>
    </row>
    <row r="119" spans="1:18" ht="21" x14ac:dyDescent="0.35">
      <c r="A119" s="7"/>
      <c r="B119" s="7"/>
      <c r="C119" s="7"/>
      <c r="D119" s="7"/>
      <c r="E119" s="7"/>
      <c r="F119" s="7"/>
      <c r="G119" s="7"/>
      <c r="H119" s="7"/>
      <c r="I119" s="7"/>
      <c r="J119" s="7"/>
      <c r="L119" s="17"/>
      <c r="M119" s="18"/>
      <c r="N119" s="19"/>
      <c r="O119" s="19"/>
      <c r="P119" s="7"/>
      <c r="Q119" s="7"/>
      <c r="R119" s="7"/>
    </row>
    <row r="120" spans="1:18" ht="21" x14ac:dyDescent="0.35">
      <c r="A120" s="7"/>
      <c r="B120" s="7"/>
      <c r="C120" s="7"/>
      <c r="D120" s="7"/>
      <c r="E120" s="7"/>
      <c r="F120" s="7"/>
      <c r="G120" s="7"/>
      <c r="H120" s="7"/>
      <c r="I120" s="7"/>
      <c r="J120" s="7"/>
      <c r="L120" s="17"/>
      <c r="M120" s="18"/>
      <c r="N120" s="19"/>
      <c r="O120" s="19"/>
      <c r="P120" s="7"/>
      <c r="Q120" s="7"/>
      <c r="R120" s="7"/>
    </row>
    <row r="121" spans="1:18" ht="21" x14ac:dyDescent="0.35">
      <c r="A121" s="7"/>
      <c r="B121" s="7"/>
      <c r="C121" s="7"/>
      <c r="D121" s="7"/>
      <c r="E121" s="7"/>
      <c r="F121" s="7"/>
      <c r="G121" s="7"/>
      <c r="H121" s="7"/>
      <c r="I121" s="7"/>
      <c r="J121" s="7"/>
      <c r="L121" s="17"/>
      <c r="M121" s="18"/>
      <c r="N121" s="19"/>
      <c r="O121" s="19"/>
      <c r="P121" s="7"/>
      <c r="Q121" s="7"/>
      <c r="R121" s="7"/>
    </row>
    <row r="122" spans="1:18" ht="21" x14ac:dyDescent="0.35">
      <c r="A122" s="7"/>
      <c r="B122" s="7"/>
      <c r="C122" s="7"/>
      <c r="D122" s="7"/>
      <c r="E122" s="7"/>
      <c r="F122" s="7"/>
      <c r="G122" s="7"/>
      <c r="H122" s="7"/>
      <c r="I122" s="7"/>
      <c r="J122" s="7"/>
      <c r="L122" s="17"/>
      <c r="M122" s="18"/>
      <c r="N122" s="19"/>
      <c r="O122" s="19"/>
      <c r="P122" s="7"/>
      <c r="Q122" s="7"/>
      <c r="R122" s="7"/>
    </row>
    <row r="123" spans="1:18" ht="21" x14ac:dyDescent="0.35">
      <c r="A123" s="7"/>
      <c r="B123" s="7"/>
      <c r="C123" s="7"/>
      <c r="D123" s="7"/>
      <c r="E123" s="7"/>
      <c r="F123" s="7"/>
      <c r="G123" s="7"/>
      <c r="H123" s="7"/>
      <c r="I123" s="7"/>
      <c r="J123" s="7"/>
      <c r="L123" s="17"/>
      <c r="M123" s="18"/>
      <c r="N123" s="19"/>
      <c r="O123" s="19"/>
      <c r="P123" s="7"/>
      <c r="Q123" s="7"/>
      <c r="R123" s="7"/>
    </row>
    <row r="124" spans="1:18" ht="21" x14ac:dyDescent="0.35">
      <c r="A124" s="7"/>
      <c r="B124" s="7"/>
      <c r="C124" s="7"/>
      <c r="D124" s="7"/>
      <c r="E124" s="7"/>
      <c r="F124" s="7"/>
      <c r="G124" s="7"/>
      <c r="H124" s="7"/>
      <c r="I124" s="7"/>
      <c r="J124" s="7"/>
      <c r="L124" s="17"/>
      <c r="M124" s="18"/>
      <c r="N124" s="19"/>
      <c r="O124" s="19"/>
      <c r="P124" s="7"/>
      <c r="Q124" s="7"/>
      <c r="R124" s="7"/>
    </row>
    <row r="125" spans="1:18" ht="21" x14ac:dyDescent="0.35">
      <c r="A125" s="7"/>
      <c r="B125" s="7"/>
      <c r="C125" s="7"/>
      <c r="D125" s="7"/>
      <c r="E125" s="7"/>
      <c r="F125" s="7"/>
      <c r="G125" s="7"/>
      <c r="H125" s="7"/>
      <c r="I125" s="7"/>
      <c r="J125" s="7"/>
      <c r="L125" s="17"/>
      <c r="M125" s="18"/>
      <c r="N125" s="19"/>
      <c r="O125" s="19"/>
      <c r="P125" s="7"/>
      <c r="Q125" s="7"/>
      <c r="R125" s="7"/>
    </row>
    <row r="126" spans="1:18" ht="21" x14ac:dyDescent="0.35">
      <c r="A126" s="7"/>
      <c r="B126" s="7"/>
      <c r="C126" s="7"/>
      <c r="D126" s="7"/>
      <c r="E126" s="7"/>
      <c r="F126" s="7"/>
      <c r="G126" s="7"/>
      <c r="H126" s="7"/>
      <c r="I126" s="7"/>
      <c r="J126" s="7"/>
      <c r="L126" s="17"/>
      <c r="M126" s="18"/>
      <c r="N126" s="19"/>
      <c r="O126" s="19"/>
      <c r="P126" s="7"/>
      <c r="Q126" s="7"/>
      <c r="R126" s="7"/>
    </row>
    <row r="127" spans="1:18" ht="21" x14ac:dyDescent="0.35">
      <c r="A127" s="7"/>
      <c r="B127" s="7"/>
      <c r="C127" s="7"/>
      <c r="D127" s="7"/>
      <c r="E127" s="7"/>
      <c r="F127" s="7"/>
      <c r="G127" s="7"/>
      <c r="H127" s="7"/>
      <c r="I127" s="7"/>
      <c r="J127" s="7"/>
      <c r="L127" s="17"/>
      <c r="M127" s="18"/>
      <c r="N127" s="19"/>
      <c r="O127" s="19"/>
      <c r="P127" s="7"/>
      <c r="Q127" s="7"/>
      <c r="R127" s="7"/>
    </row>
    <row r="128" spans="1:18" ht="21" x14ac:dyDescent="0.35">
      <c r="A128" s="7"/>
      <c r="B128" s="7"/>
      <c r="C128" s="7"/>
      <c r="D128" s="7"/>
      <c r="E128" s="7"/>
      <c r="F128" s="7"/>
      <c r="G128" s="7"/>
      <c r="H128" s="7"/>
      <c r="I128" s="7"/>
      <c r="J128" s="7"/>
      <c r="L128" s="17"/>
      <c r="M128" s="18"/>
      <c r="N128" s="19"/>
      <c r="O128" s="19"/>
      <c r="P128" s="7"/>
      <c r="Q128" s="7"/>
      <c r="R128" s="7"/>
    </row>
    <row r="129" spans="1:18" ht="21" x14ac:dyDescent="0.35">
      <c r="A129" s="7"/>
      <c r="B129" s="7"/>
      <c r="C129" s="7"/>
      <c r="D129" s="7"/>
      <c r="E129" s="7"/>
      <c r="F129" s="7"/>
      <c r="G129" s="7"/>
      <c r="H129" s="7"/>
      <c r="I129" s="7"/>
      <c r="J129" s="7"/>
      <c r="L129" s="17"/>
      <c r="M129" s="18"/>
      <c r="N129" s="19"/>
      <c r="O129" s="19"/>
      <c r="P129" s="7"/>
      <c r="Q129" s="7"/>
      <c r="R129" s="7"/>
    </row>
    <row r="130" spans="1:18" ht="21" x14ac:dyDescent="0.35">
      <c r="A130" s="7"/>
      <c r="B130" s="7"/>
      <c r="C130" s="7"/>
      <c r="D130" s="7"/>
      <c r="E130" s="7"/>
      <c r="F130" s="7"/>
      <c r="G130" s="7"/>
      <c r="H130" s="7"/>
      <c r="I130" s="7"/>
      <c r="J130" s="7"/>
      <c r="L130" s="17"/>
      <c r="M130" s="18"/>
      <c r="N130" s="19"/>
      <c r="O130" s="19"/>
      <c r="P130" s="7"/>
      <c r="Q130" s="7"/>
      <c r="R130" s="7"/>
    </row>
    <row r="131" spans="1:18" ht="21" x14ac:dyDescent="0.35">
      <c r="A131" s="7"/>
      <c r="B131" s="7"/>
      <c r="C131" s="7"/>
      <c r="D131" s="7"/>
      <c r="E131" s="7"/>
      <c r="F131" s="7"/>
      <c r="G131" s="7"/>
      <c r="H131" s="7"/>
      <c r="I131" s="7"/>
      <c r="J131" s="7"/>
      <c r="L131" s="17"/>
      <c r="M131" s="18"/>
      <c r="N131" s="19"/>
      <c r="O131" s="19"/>
      <c r="P131" s="7"/>
      <c r="Q131" s="7"/>
      <c r="R131" s="7"/>
    </row>
    <row r="132" spans="1:18" ht="21" x14ac:dyDescent="0.35">
      <c r="A132" s="7"/>
      <c r="B132" s="7"/>
      <c r="C132" s="7"/>
      <c r="D132" s="7"/>
      <c r="E132" s="7"/>
      <c r="F132" s="7"/>
      <c r="G132" s="7"/>
      <c r="H132" s="7"/>
      <c r="I132" s="7"/>
      <c r="J132" s="7"/>
      <c r="L132" s="17"/>
      <c r="M132" s="18"/>
      <c r="N132" s="19"/>
      <c r="O132" s="19"/>
      <c r="P132" s="7"/>
      <c r="Q132" s="7"/>
      <c r="R132" s="7"/>
    </row>
    <row r="133" spans="1:18" ht="21" x14ac:dyDescent="0.35">
      <c r="A133" s="7"/>
      <c r="B133" s="7"/>
      <c r="C133" s="7"/>
      <c r="D133" s="7"/>
      <c r="E133" s="7"/>
      <c r="F133" s="7"/>
      <c r="G133" s="7"/>
      <c r="H133" s="7"/>
      <c r="I133" s="7"/>
      <c r="J133" s="7"/>
      <c r="L133" s="17"/>
      <c r="M133" s="18"/>
      <c r="N133" s="19"/>
      <c r="O133" s="19"/>
      <c r="P133" s="7"/>
      <c r="Q133" s="7"/>
      <c r="R133" s="7"/>
    </row>
    <row r="134" spans="1:18" ht="21" x14ac:dyDescent="0.35">
      <c r="A134" s="7"/>
      <c r="B134" s="7"/>
      <c r="C134" s="7"/>
      <c r="D134" s="7"/>
      <c r="E134" s="7"/>
      <c r="F134" s="7"/>
      <c r="G134" s="7"/>
      <c r="H134" s="7"/>
      <c r="I134" s="7"/>
      <c r="J134" s="7"/>
      <c r="L134" s="17"/>
      <c r="M134" s="18"/>
      <c r="N134" s="19"/>
      <c r="O134" s="19"/>
      <c r="P134" s="7"/>
      <c r="Q134" s="7"/>
      <c r="R134" s="7"/>
    </row>
    <row r="135" spans="1:18" ht="21" x14ac:dyDescent="0.35">
      <c r="A135" s="7"/>
      <c r="B135" s="7"/>
      <c r="C135" s="7"/>
      <c r="D135" s="7"/>
      <c r="E135" s="7"/>
      <c r="F135" s="7"/>
      <c r="G135" s="7"/>
      <c r="H135" s="7"/>
      <c r="I135" s="7"/>
      <c r="J135" s="7"/>
      <c r="L135" s="17"/>
      <c r="M135" s="18"/>
      <c r="N135" s="19"/>
      <c r="O135" s="19"/>
      <c r="P135" s="7"/>
      <c r="Q135" s="7"/>
      <c r="R135" s="7"/>
    </row>
    <row r="136" spans="1:18" ht="21" x14ac:dyDescent="0.35">
      <c r="A136" s="7"/>
      <c r="B136" s="7"/>
      <c r="C136" s="7"/>
      <c r="D136" s="7"/>
      <c r="E136" s="7"/>
      <c r="F136" s="7"/>
      <c r="G136" s="7"/>
      <c r="H136" s="7"/>
      <c r="I136" s="7"/>
      <c r="J136" s="7"/>
      <c r="L136" s="17"/>
      <c r="M136" s="18"/>
      <c r="N136" s="19"/>
      <c r="O136" s="19"/>
      <c r="P136" s="7"/>
      <c r="Q136" s="7"/>
      <c r="R136" s="7"/>
    </row>
    <row r="137" spans="1:18" ht="21" x14ac:dyDescent="0.35">
      <c r="A137" s="7"/>
      <c r="B137" s="7"/>
      <c r="C137" s="7"/>
      <c r="D137" s="7"/>
      <c r="E137" s="7"/>
      <c r="F137" s="7"/>
      <c r="G137" s="7"/>
      <c r="H137" s="7"/>
      <c r="I137" s="7"/>
      <c r="J137" s="7"/>
      <c r="L137" s="17"/>
      <c r="M137" s="18"/>
      <c r="N137" s="19"/>
      <c r="O137" s="19"/>
      <c r="P137" s="7"/>
      <c r="Q137" s="7"/>
      <c r="R137" s="7"/>
    </row>
    <row r="138" spans="1:18" ht="21" x14ac:dyDescent="0.35">
      <c r="A138" s="7"/>
      <c r="B138" s="7"/>
      <c r="C138" s="7"/>
      <c r="D138" s="7"/>
      <c r="E138" s="7"/>
      <c r="F138" s="7"/>
      <c r="G138" s="7"/>
      <c r="H138" s="7"/>
      <c r="I138" s="7"/>
      <c r="J138" s="7"/>
      <c r="L138" s="17"/>
      <c r="M138" s="18"/>
      <c r="N138" s="19"/>
      <c r="O138" s="19"/>
      <c r="P138" s="7"/>
      <c r="Q138" s="7"/>
      <c r="R138" s="7"/>
    </row>
    <row r="139" spans="1:18" ht="21" x14ac:dyDescent="0.35">
      <c r="A139" s="7"/>
      <c r="B139" s="7"/>
      <c r="C139" s="7"/>
      <c r="D139" s="7"/>
      <c r="E139" s="7"/>
      <c r="F139" s="7"/>
      <c r="G139" s="7"/>
      <c r="H139" s="7"/>
      <c r="I139" s="7"/>
      <c r="J139" s="7"/>
      <c r="L139" s="17"/>
      <c r="M139" s="18"/>
      <c r="N139" s="19"/>
      <c r="O139" s="19"/>
      <c r="P139" s="7"/>
      <c r="Q139" s="7"/>
      <c r="R139" s="7"/>
    </row>
    <row r="140" spans="1:18" ht="21" x14ac:dyDescent="0.35">
      <c r="A140" s="7"/>
      <c r="B140" s="7"/>
      <c r="C140" s="7"/>
      <c r="D140" s="7"/>
      <c r="E140" s="7"/>
      <c r="F140" s="7"/>
      <c r="G140" s="7"/>
      <c r="H140" s="7"/>
      <c r="I140" s="7"/>
      <c r="J140" s="7"/>
      <c r="L140" s="17"/>
      <c r="M140" s="18"/>
      <c r="N140" s="19"/>
      <c r="O140" s="19"/>
      <c r="P140" s="7"/>
      <c r="Q140" s="7"/>
      <c r="R140" s="7"/>
    </row>
    <row r="141" spans="1:18" ht="21" x14ac:dyDescent="0.35">
      <c r="A141" s="7"/>
      <c r="B141" s="7"/>
      <c r="C141" s="7"/>
      <c r="D141" s="7"/>
      <c r="E141" s="7"/>
      <c r="F141" s="7"/>
      <c r="G141" s="7"/>
      <c r="H141" s="7"/>
      <c r="I141" s="7"/>
      <c r="J141" s="7"/>
      <c r="L141" s="17"/>
      <c r="M141" s="18"/>
      <c r="N141" s="19"/>
      <c r="O141" s="19"/>
      <c r="P141" s="7"/>
      <c r="Q141" s="7"/>
      <c r="R141" s="7"/>
    </row>
    <row r="142" spans="1:18" ht="21" x14ac:dyDescent="0.35">
      <c r="A142" s="7"/>
      <c r="B142" s="7"/>
      <c r="C142" s="7"/>
      <c r="D142" s="7"/>
      <c r="E142" s="7"/>
      <c r="F142" s="7"/>
      <c r="G142" s="7"/>
      <c r="H142" s="7"/>
      <c r="I142" s="7"/>
      <c r="J142" s="7"/>
      <c r="L142" s="17"/>
      <c r="M142" s="18"/>
      <c r="N142" s="19"/>
      <c r="O142" s="19"/>
      <c r="P142" s="7"/>
      <c r="Q142" s="7"/>
      <c r="R142" s="7"/>
    </row>
    <row r="143" spans="1:18" ht="21" x14ac:dyDescent="0.35">
      <c r="A143" s="7"/>
      <c r="B143" s="7"/>
      <c r="C143" s="7"/>
      <c r="D143" s="7"/>
      <c r="E143" s="7"/>
      <c r="F143" s="7"/>
      <c r="G143" s="7"/>
      <c r="H143" s="7"/>
      <c r="I143" s="7"/>
      <c r="J143" s="7"/>
      <c r="L143" s="17"/>
      <c r="M143" s="18"/>
      <c r="N143" s="19"/>
      <c r="O143" s="19"/>
      <c r="P143" s="7"/>
      <c r="Q143" s="7"/>
      <c r="R143" s="7"/>
    </row>
    <row r="144" spans="1:18" ht="21" x14ac:dyDescent="0.35">
      <c r="A144" s="7"/>
      <c r="B144" s="7"/>
      <c r="C144" s="7"/>
      <c r="D144" s="7"/>
      <c r="E144" s="7"/>
      <c r="F144" s="7"/>
      <c r="G144" s="7"/>
      <c r="H144" s="7"/>
      <c r="I144" s="7"/>
      <c r="J144" s="7"/>
      <c r="L144" s="17"/>
      <c r="M144" s="18"/>
      <c r="N144" s="19"/>
      <c r="O144" s="19"/>
      <c r="P144" s="7"/>
      <c r="Q144" s="7"/>
      <c r="R144" s="7"/>
    </row>
    <row r="145" spans="1:18" ht="21" x14ac:dyDescent="0.35">
      <c r="A145" s="7"/>
      <c r="B145" s="7"/>
      <c r="C145" s="7"/>
      <c r="D145" s="7"/>
      <c r="E145" s="7"/>
      <c r="F145" s="7"/>
      <c r="G145" s="7"/>
      <c r="H145" s="7"/>
      <c r="I145" s="7"/>
      <c r="J145" s="7"/>
      <c r="L145" s="17"/>
      <c r="M145" s="18"/>
      <c r="N145" s="19"/>
      <c r="O145" s="19"/>
      <c r="P145" s="7"/>
      <c r="Q145" s="7"/>
      <c r="R145" s="7"/>
    </row>
    <row r="146" spans="1:18" ht="21" x14ac:dyDescent="0.35">
      <c r="A146" s="7"/>
      <c r="B146" s="7"/>
      <c r="C146" s="7"/>
      <c r="D146" s="7"/>
      <c r="E146" s="7"/>
      <c r="F146" s="7"/>
      <c r="G146" s="7"/>
      <c r="H146" s="7"/>
      <c r="I146" s="7"/>
      <c r="J146" s="7"/>
      <c r="L146" s="17"/>
      <c r="M146" s="18"/>
      <c r="N146" s="19"/>
      <c r="O146" s="19"/>
      <c r="P146" s="7"/>
      <c r="Q146" s="7"/>
      <c r="R146" s="7"/>
    </row>
    <row r="147" spans="1:18" ht="21" x14ac:dyDescent="0.35">
      <c r="A147" s="7"/>
      <c r="B147" s="7"/>
      <c r="C147" s="7"/>
      <c r="D147" s="7"/>
      <c r="E147" s="7"/>
      <c r="F147" s="7"/>
      <c r="G147" s="7"/>
      <c r="H147" s="7"/>
      <c r="I147" s="7"/>
      <c r="J147" s="7"/>
      <c r="L147" s="17"/>
      <c r="M147" s="18"/>
      <c r="N147" s="19"/>
      <c r="O147" s="19"/>
      <c r="P147" s="7"/>
      <c r="Q147" s="7"/>
      <c r="R147" s="7"/>
    </row>
    <row r="148" spans="1:18" ht="21" x14ac:dyDescent="0.35">
      <c r="A148" s="7"/>
      <c r="B148" s="7"/>
      <c r="C148" s="7"/>
      <c r="D148" s="7"/>
      <c r="E148" s="7"/>
      <c r="F148" s="7"/>
      <c r="G148" s="7"/>
      <c r="H148" s="7"/>
      <c r="I148" s="7"/>
      <c r="J148" s="7"/>
      <c r="L148" s="17"/>
      <c r="M148" s="18"/>
      <c r="N148" s="19"/>
      <c r="O148" s="19"/>
      <c r="P148" s="7"/>
      <c r="Q148" s="7"/>
      <c r="R148" s="7"/>
    </row>
    <row r="149" spans="1:18" ht="21" x14ac:dyDescent="0.35">
      <c r="A149" s="7"/>
      <c r="B149" s="7"/>
      <c r="C149" s="7"/>
      <c r="D149" s="7"/>
      <c r="E149" s="7"/>
      <c r="F149" s="7"/>
      <c r="G149" s="7"/>
      <c r="H149" s="7"/>
      <c r="I149" s="7"/>
      <c r="J149" s="7"/>
      <c r="L149" s="17"/>
      <c r="M149" s="18"/>
      <c r="N149" s="19"/>
      <c r="O149" s="19"/>
      <c r="P149" s="7"/>
      <c r="Q149" s="7"/>
      <c r="R149" s="7"/>
    </row>
    <row r="150" spans="1:18" ht="21" x14ac:dyDescent="0.35">
      <c r="L150" s="17"/>
      <c r="M150" s="18"/>
      <c r="N150" s="19"/>
      <c r="O150" s="19"/>
      <c r="P150" s="7"/>
      <c r="Q150" s="7"/>
      <c r="R150" s="7"/>
    </row>
    <row r="151" spans="1:18" ht="21" x14ac:dyDescent="0.35">
      <c r="L151" s="17"/>
      <c r="M151" s="18"/>
      <c r="N151" s="19"/>
      <c r="O151" s="19"/>
      <c r="P151" s="7"/>
      <c r="Q151" s="7"/>
      <c r="R151" s="7"/>
    </row>
    <row r="152" spans="1:18" ht="21" x14ac:dyDescent="0.35">
      <c r="M152" s="4"/>
      <c r="N152" s="5"/>
      <c r="O152" s="5"/>
    </row>
    <row r="153" spans="1:18" ht="21" x14ac:dyDescent="0.35">
      <c r="M153" s="4"/>
      <c r="N153" s="5"/>
      <c r="O153" s="5"/>
    </row>
    <row r="154" spans="1:18" ht="21" x14ac:dyDescent="0.35">
      <c r="M154" s="4"/>
      <c r="N154" s="5"/>
      <c r="O154" s="5"/>
    </row>
    <row r="155" spans="1:18" ht="21" x14ac:dyDescent="0.35">
      <c r="M155" s="4"/>
      <c r="N155" s="5"/>
      <c r="O155" s="5"/>
    </row>
    <row r="156" spans="1:18" ht="21" x14ac:dyDescent="0.35">
      <c r="M156" s="4"/>
      <c r="N156" s="5"/>
      <c r="O156" s="5"/>
    </row>
    <row r="157" spans="1:18" ht="21" x14ac:dyDescent="0.35">
      <c r="M157" s="4"/>
      <c r="N157" s="5"/>
      <c r="O157" s="5"/>
    </row>
  </sheetData>
  <sheetProtection formatCells="0" formatColumns="0" formatRows="0" insertColumns="0" insertRows="0" insertHyperlinks="0" deleteColumns="0" deleteRows="0" sort="0" autoFilter="0" pivotTables="0"/>
  <mergeCells count="3">
    <mergeCell ref="A4:J4"/>
    <mergeCell ref="A5:J5"/>
    <mergeCell ref="D3:G3"/>
  </mergeCells>
  <pageMargins left="0.74803149606299213" right="0.74803149606299213" top="0.82677165354330717" bottom="0.78740157480314965" header="0" footer="0"/>
  <pageSetup scale="60" firstPageNumber="12" orientation="portrait" useFirstPageNumber="1" horizontalDpi="240" verticalDpi="144" r:id="rId1"/>
  <headerFooter alignWithMargins="0">
    <oddHeader>&amp;R&amp;"-,Normal"Anexo no. 6</oddHeader>
    <oddFooter xml:space="preserve">&amp;RPágina #&amp;P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152"/>
  <sheetViews>
    <sheetView workbookViewId="0">
      <selection activeCell="L10" sqref="L10"/>
    </sheetView>
  </sheetViews>
  <sheetFormatPr baseColWidth="10" defaultRowHeight="15" x14ac:dyDescent="0.25"/>
  <cols>
    <col min="1" max="10" width="15.7109375" customWidth="1"/>
  </cols>
  <sheetData>
    <row r="1" spans="1:19" s="8" customFormat="1" x14ac:dyDescent="0.25"/>
    <row r="2" spans="1:19" s="8" customFormat="1" x14ac:dyDescent="0.25"/>
    <row r="3" spans="1:19" s="8" customFormat="1" x14ac:dyDescent="0.25"/>
    <row r="4" spans="1:19" s="8" customFormat="1" x14ac:dyDescent="0.25"/>
    <row r="5" spans="1:19" ht="15.75" x14ac:dyDescent="0.25">
      <c r="A5" s="74" t="s">
        <v>59</v>
      </c>
      <c r="B5" s="74"/>
      <c r="C5" s="74"/>
      <c r="D5" s="74"/>
      <c r="E5" s="74"/>
      <c r="F5" s="74"/>
      <c r="G5" s="74"/>
      <c r="H5" s="74"/>
      <c r="I5" s="74"/>
      <c r="J5" s="74"/>
      <c r="K5" s="8"/>
    </row>
    <row r="6" spans="1:19" ht="15.75" x14ac:dyDescent="0.25">
      <c r="A6" s="74" t="s">
        <v>60</v>
      </c>
      <c r="B6" s="74"/>
      <c r="C6" s="74"/>
      <c r="D6" s="74"/>
      <c r="E6" s="74"/>
      <c r="F6" s="74"/>
      <c r="G6" s="74"/>
      <c r="H6" s="74"/>
      <c r="I6" s="74"/>
      <c r="J6" s="74"/>
      <c r="K6" s="8"/>
      <c r="L6" s="8"/>
      <c r="M6" s="8"/>
      <c r="N6" s="8"/>
      <c r="O6" s="8"/>
      <c r="P6" s="8"/>
      <c r="Q6" s="8"/>
      <c r="R6" s="8"/>
      <c r="S6" s="8"/>
    </row>
    <row r="7" spans="1:19" ht="15.75" x14ac:dyDescent="0.25">
      <c r="A7" s="74" t="s">
        <v>54</v>
      </c>
      <c r="B7" s="74"/>
      <c r="C7" s="74"/>
      <c r="D7" s="74"/>
      <c r="E7" s="74"/>
      <c r="F7" s="74"/>
      <c r="G7" s="74"/>
      <c r="H7" s="74"/>
      <c r="I7" s="74"/>
      <c r="J7" s="74"/>
      <c r="K7" s="8"/>
      <c r="L7" s="8"/>
      <c r="M7" s="8"/>
      <c r="N7" s="8"/>
      <c r="O7" s="8"/>
      <c r="P7" s="8"/>
      <c r="Q7" s="8"/>
      <c r="R7" s="8"/>
      <c r="S7" s="8"/>
    </row>
    <row r="8" spans="1:19" ht="7.5" customHeight="1" thickBot="1" x14ac:dyDescent="0.3">
      <c r="A8" s="7"/>
      <c r="B8" s="7"/>
      <c r="C8" s="7"/>
      <c r="D8" s="7"/>
      <c r="E8" s="7"/>
      <c r="F8" s="7"/>
      <c r="G8" s="7"/>
      <c r="H8" s="7"/>
      <c r="I8" s="7"/>
      <c r="J8" s="7"/>
      <c r="K8" s="8"/>
      <c r="L8" s="8"/>
      <c r="M8" s="8"/>
      <c r="N8" s="8"/>
      <c r="O8" s="8"/>
      <c r="P8" s="8"/>
      <c r="Q8" s="8"/>
      <c r="R8" s="8"/>
      <c r="S8" s="8"/>
    </row>
    <row r="9" spans="1:19" ht="15.95" customHeight="1" x14ac:dyDescent="0.25">
      <c r="A9" s="35" t="s">
        <v>24</v>
      </c>
      <c r="B9" s="36" t="s">
        <v>0</v>
      </c>
      <c r="C9" s="36" t="s">
        <v>1</v>
      </c>
      <c r="D9" s="36" t="s">
        <v>2</v>
      </c>
      <c r="E9" s="36" t="s">
        <v>3</v>
      </c>
      <c r="F9" s="36" t="s">
        <v>4</v>
      </c>
      <c r="G9" s="36" t="s">
        <v>5</v>
      </c>
      <c r="H9" s="36" t="s">
        <v>6</v>
      </c>
      <c r="I9" s="36" t="s">
        <v>7</v>
      </c>
      <c r="J9" s="37" t="s">
        <v>8</v>
      </c>
      <c r="K9" s="8"/>
      <c r="L9" s="8"/>
      <c r="M9" s="8"/>
      <c r="N9" s="8"/>
      <c r="O9" s="8"/>
      <c r="P9" s="8"/>
      <c r="Q9" s="8"/>
      <c r="R9" s="8"/>
      <c r="S9" s="8"/>
    </row>
    <row r="10" spans="1:19" ht="15.95" customHeight="1" x14ac:dyDescent="0.25">
      <c r="A10" s="34" t="s">
        <v>82</v>
      </c>
      <c r="B10" s="2">
        <v>128598.38168636506</v>
      </c>
      <c r="C10" s="2">
        <v>6630780.5164335631</v>
      </c>
      <c r="D10" s="2">
        <v>2568016.6355507756</v>
      </c>
      <c r="E10" s="2">
        <v>2348555.8733793106</v>
      </c>
      <c r="F10" s="2">
        <v>96267.772321220953</v>
      </c>
      <c r="G10" s="2">
        <v>0</v>
      </c>
      <c r="H10" s="2">
        <v>377962.08539793093</v>
      </c>
      <c r="I10" s="2">
        <v>126581.73523083345</v>
      </c>
      <c r="J10" s="3">
        <f>SUM(B10:I10)</f>
        <v>12276763</v>
      </c>
      <c r="K10" s="8"/>
      <c r="L10" s="25"/>
      <c r="M10" s="8"/>
      <c r="N10" s="8"/>
      <c r="O10" s="8"/>
      <c r="P10" s="8"/>
      <c r="Q10" s="8"/>
      <c r="R10" s="8"/>
      <c r="S10" s="8"/>
    </row>
    <row r="11" spans="1:19" ht="15.95" customHeight="1" x14ac:dyDescent="0.25">
      <c r="A11" s="34" t="s">
        <v>9</v>
      </c>
      <c r="B11" s="2">
        <v>84713.578657152582</v>
      </c>
      <c r="C11" s="2">
        <v>30812.705309092653</v>
      </c>
      <c r="D11" s="2">
        <v>54735.297119493371</v>
      </c>
      <c r="E11" s="2">
        <v>27233.428773473905</v>
      </c>
      <c r="F11" s="2">
        <v>41941.243011129081</v>
      </c>
      <c r="G11" s="2">
        <v>61079.009298254772</v>
      </c>
      <c r="H11" s="2">
        <v>584538.77489794896</v>
      </c>
      <c r="I11" s="2">
        <v>33506.962933454648</v>
      </c>
      <c r="J11" s="3">
        <f t="shared" ref="J11" si="0">SUM(B11:I11)</f>
        <v>918561</v>
      </c>
      <c r="K11" s="8"/>
      <c r="L11" s="25"/>
      <c r="M11" s="8"/>
      <c r="N11" s="8"/>
      <c r="O11" s="8"/>
      <c r="P11" s="8"/>
      <c r="Q11" s="8"/>
      <c r="R11" s="8"/>
      <c r="S11" s="8"/>
    </row>
    <row r="12" spans="1:19" ht="15.95" customHeight="1" x14ac:dyDescent="0.25">
      <c r="A12" s="34" t="s">
        <v>10</v>
      </c>
      <c r="B12" s="2">
        <v>0</v>
      </c>
      <c r="C12" s="2">
        <v>3121</v>
      </c>
      <c r="D12" s="2">
        <v>663.9655172413793</v>
      </c>
      <c r="E12" s="2">
        <v>0</v>
      </c>
      <c r="F12" s="2">
        <v>0</v>
      </c>
      <c r="G12" s="2">
        <v>21239.03448275862</v>
      </c>
      <c r="H12" s="2">
        <v>0</v>
      </c>
      <c r="I12" s="2">
        <v>0</v>
      </c>
      <c r="J12" s="3">
        <f>SUM(B12:I12)</f>
        <v>25024</v>
      </c>
      <c r="K12" s="8"/>
      <c r="L12" s="25"/>
      <c r="M12" s="8"/>
      <c r="N12" s="8"/>
      <c r="O12" s="8"/>
      <c r="P12" s="8"/>
      <c r="Q12" s="8"/>
      <c r="R12" s="8"/>
      <c r="S12" s="8"/>
    </row>
    <row r="13" spans="1:19" ht="15.95" customHeight="1" x14ac:dyDescent="0.25">
      <c r="A13" s="34" t="s">
        <v>25</v>
      </c>
      <c r="B13" s="2">
        <v>185000.81167652755</v>
      </c>
      <c r="C13" s="2">
        <v>4252129.6501415418</v>
      </c>
      <c r="D13" s="2">
        <v>548282.54027218837</v>
      </c>
      <c r="E13" s="2">
        <v>233003.64381427411</v>
      </c>
      <c r="F13" s="2">
        <v>936292.25372104777</v>
      </c>
      <c r="G13" s="2">
        <v>647169.74301015295</v>
      </c>
      <c r="H13" s="2">
        <v>41872.618101957909</v>
      </c>
      <c r="I13" s="2">
        <v>1411903.7392623101</v>
      </c>
      <c r="J13" s="3">
        <f>SUM(B13:I13)</f>
        <v>8255655.0000000009</v>
      </c>
      <c r="K13" s="8"/>
      <c r="L13" s="25"/>
      <c r="M13" s="8"/>
      <c r="N13" s="8"/>
      <c r="O13" s="8"/>
      <c r="P13" s="8"/>
      <c r="Q13" s="8"/>
      <c r="R13" s="8"/>
      <c r="S13" s="8"/>
    </row>
    <row r="14" spans="1:19" ht="15.95" customHeight="1" x14ac:dyDescent="0.25">
      <c r="A14" s="34" t="s">
        <v>11</v>
      </c>
      <c r="B14" s="2">
        <v>117.30228741459577</v>
      </c>
      <c r="C14" s="2">
        <v>2690.5876989377721</v>
      </c>
      <c r="D14" s="2">
        <v>25667.557420000412</v>
      </c>
      <c r="E14" s="2">
        <v>37.841277994657901</v>
      </c>
      <c r="F14" s="2">
        <v>12.488288473392235</v>
      </c>
      <c r="G14" s="2">
        <v>91.052178056609606</v>
      </c>
      <c r="H14" s="2">
        <v>87326.626549743261</v>
      </c>
      <c r="I14" s="2">
        <v>13144.544299379295</v>
      </c>
      <c r="J14" s="3">
        <f t="shared" ref="J14:J52" si="1">SUM(B14:I14)</f>
        <v>129088</v>
      </c>
      <c r="K14" s="8"/>
      <c r="L14" s="25"/>
      <c r="M14" s="8"/>
      <c r="N14" s="8"/>
      <c r="O14" s="8"/>
      <c r="P14" s="8"/>
      <c r="Q14" s="8"/>
      <c r="R14" s="8"/>
      <c r="S14" s="8"/>
    </row>
    <row r="15" spans="1:19" ht="15.95" customHeight="1" x14ac:dyDescent="0.25">
      <c r="A15" s="34" t="s">
        <v>26</v>
      </c>
      <c r="B15" s="2">
        <v>19415.883131168743</v>
      </c>
      <c r="C15" s="2">
        <v>12051.02880810159</v>
      </c>
      <c r="D15" s="2">
        <v>10620.598669540419</v>
      </c>
      <c r="E15" s="2">
        <v>25618.549528898384</v>
      </c>
      <c r="F15" s="2">
        <v>27500.911303791283</v>
      </c>
      <c r="G15" s="2">
        <v>10613.721393373748</v>
      </c>
      <c r="H15" s="2">
        <v>309326.36509933416</v>
      </c>
      <c r="I15" s="2">
        <v>28496.942065791645</v>
      </c>
      <c r="J15" s="3">
        <f t="shared" si="1"/>
        <v>443643.99999999994</v>
      </c>
      <c r="K15" s="8"/>
      <c r="L15" s="25"/>
      <c r="M15" s="8"/>
      <c r="N15" s="8"/>
      <c r="O15" s="8"/>
      <c r="P15" s="8"/>
      <c r="Q15" s="8"/>
      <c r="R15" s="8"/>
      <c r="S15" s="8"/>
    </row>
    <row r="16" spans="1:19" ht="15.95" customHeight="1" x14ac:dyDescent="0.25">
      <c r="A16" s="34" t="s">
        <v>27</v>
      </c>
      <c r="B16" s="2">
        <v>1013.6774385706138</v>
      </c>
      <c r="C16" s="2">
        <v>3094.9976088385229</v>
      </c>
      <c r="D16" s="2">
        <v>14076.040105107364</v>
      </c>
      <c r="E16" s="2">
        <v>2412.7074220460213</v>
      </c>
      <c r="F16" s="2">
        <v>8565.8590584545345</v>
      </c>
      <c r="G16" s="2">
        <v>43736.02123770355</v>
      </c>
      <c r="H16" s="2">
        <v>144026.61584816966</v>
      </c>
      <c r="I16" s="2">
        <v>70858.081281109728</v>
      </c>
      <c r="J16" s="3">
        <f t="shared" si="1"/>
        <v>287784</v>
      </c>
      <c r="K16" s="8"/>
      <c r="L16" s="25"/>
      <c r="M16" s="8"/>
      <c r="N16" s="8"/>
      <c r="O16" s="8"/>
      <c r="P16" s="8"/>
      <c r="Q16" s="8"/>
      <c r="R16" s="8"/>
      <c r="S16" s="8"/>
    </row>
    <row r="17" spans="1:19" ht="15.95" customHeight="1" x14ac:dyDescent="0.25">
      <c r="A17" s="34" t="s">
        <v>28</v>
      </c>
      <c r="B17" s="2">
        <v>42</v>
      </c>
      <c r="C17" s="2">
        <v>110</v>
      </c>
      <c r="D17" s="2">
        <v>2757.777456647399</v>
      </c>
      <c r="E17" s="2">
        <v>0</v>
      </c>
      <c r="F17" s="2">
        <v>2563.8603256720426</v>
      </c>
      <c r="G17" s="2">
        <v>5407.8839568109934</v>
      </c>
      <c r="H17" s="2">
        <v>6096.478260869565</v>
      </c>
      <c r="I17" s="2">
        <v>0</v>
      </c>
      <c r="J17" s="3">
        <f t="shared" si="1"/>
        <v>16978</v>
      </c>
      <c r="K17" s="8"/>
      <c r="L17" s="25"/>
      <c r="M17" s="8"/>
      <c r="N17" s="8"/>
      <c r="O17" s="8"/>
      <c r="P17" s="8"/>
      <c r="Q17" s="8"/>
      <c r="R17" s="8"/>
      <c r="S17" s="8"/>
    </row>
    <row r="18" spans="1:19" ht="15.95" customHeight="1" x14ac:dyDescent="0.25">
      <c r="A18" s="34" t="s">
        <v>29</v>
      </c>
      <c r="B18" s="2">
        <v>11140.269710109304</v>
      </c>
      <c r="C18" s="2">
        <v>13433.695532161633</v>
      </c>
      <c r="D18" s="2">
        <v>35548.381780170668</v>
      </c>
      <c r="E18" s="2">
        <v>2709.1590724241719</v>
      </c>
      <c r="F18" s="2">
        <v>75586.341451724424</v>
      </c>
      <c r="G18" s="2">
        <v>87577.116268869402</v>
      </c>
      <c r="H18" s="2">
        <v>238295.53781186065</v>
      </c>
      <c r="I18" s="2">
        <v>7937.4983726797982</v>
      </c>
      <c r="J18" s="3">
        <f t="shared" si="1"/>
        <v>472228.00000000006</v>
      </c>
      <c r="K18" s="8"/>
      <c r="L18" s="25"/>
      <c r="M18" s="8"/>
      <c r="N18" s="8"/>
      <c r="O18" s="8"/>
      <c r="P18" s="8"/>
      <c r="Q18" s="8"/>
      <c r="R18" s="8"/>
      <c r="S18" s="8"/>
    </row>
    <row r="19" spans="1:19" ht="15.95" customHeight="1" x14ac:dyDescent="0.25">
      <c r="A19" s="34" t="s">
        <v>13</v>
      </c>
      <c r="B19" s="2">
        <v>192214.67808508454</v>
      </c>
      <c r="C19" s="2">
        <v>178451.36909173048</v>
      </c>
      <c r="D19" s="2">
        <v>16804.145042612752</v>
      </c>
      <c r="E19" s="2">
        <v>236064.01709675521</v>
      </c>
      <c r="F19" s="2">
        <v>27985.568024878958</v>
      </c>
      <c r="G19" s="2">
        <v>18593.405674121153</v>
      </c>
      <c r="H19" s="2">
        <v>357344.19356816757</v>
      </c>
      <c r="I19" s="2">
        <v>44425.623416649323</v>
      </c>
      <c r="J19" s="3">
        <f t="shared" si="1"/>
        <v>1071883</v>
      </c>
      <c r="K19" s="8"/>
      <c r="L19" s="25"/>
      <c r="M19" s="8"/>
      <c r="N19" s="8"/>
      <c r="O19" s="8"/>
      <c r="P19" s="8"/>
      <c r="Q19" s="8"/>
      <c r="R19" s="8"/>
      <c r="S19" s="8"/>
    </row>
    <row r="20" spans="1:19" ht="15.95" customHeight="1" x14ac:dyDescent="0.25">
      <c r="A20" s="34" t="s">
        <v>15</v>
      </c>
      <c r="B20" s="2">
        <v>14819.878703197848</v>
      </c>
      <c r="C20" s="2">
        <v>191940.43813883257</v>
      </c>
      <c r="D20" s="2">
        <v>2852.7187375543308</v>
      </c>
      <c r="E20" s="2">
        <v>42018.511750197242</v>
      </c>
      <c r="F20" s="2">
        <v>153069.90244321094</v>
      </c>
      <c r="G20" s="2">
        <v>69868.798919579873</v>
      </c>
      <c r="H20" s="2">
        <v>2203.0000418349091</v>
      </c>
      <c r="I20" s="2">
        <v>188422.75126559226</v>
      </c>
      <c r="J20" s="3">
        <f t="shared" si="1"/>
        <v>665196</v>
      </c>
      <c r="K20" s="8"/>
      <c r="L20" s="25"/>
      <c r="M20" s="8"/>
      <c r="N20" s="8"/>
      <c r="O20" s="8"/>
      <c r="P20" s="8"/>
      <c r="Q20" s="8"/>
      <c r="R20" s="8"/>
      <c r="S20" s="8"/>
    </row>
    <row r="21" spans="1:19" ht="15.95" customHeight="1" x14ac:dyDescent="0.25">
      <c r="A21" s="34" t="s">
        <v>12</v>
      </c>
      <c r="B21" s="2">
        <v>0</v>
      </c>
      <c r="C21" s="2">
        <v>0</v>
      </c>
      <c r="D21" s="2">
        <v>2036.7346081109476</v>
      </c>
      <c r="E21" s="2">
        <v>1804170.3196584219</v>
      </c>
      <c r="F21" s="2">
        <v>34991.747349433354</v>
      </c>
      <c r="G21" s="2">
        <v>13458.198384033652</v>
      </c>
      <c r="H21" s="2">
        <v>0</v>
      </c>
      <c r="I21" s="2">
        <v>0</v>
      </c>
      <c r="J21" s="3">
        <f t="shared" si="1"/>
        <v>1854657</v>
      </c>
      <c r="K21" s="8"/>
      <c r="L21" s="25"/>
      <c r="M21" s="8"/>
      <c r="N21" s="8"/>
      <c r="O21" s="8"/>
      <c r="P21" s="8"/>
      <c r="Q21" s="8"/>
      <c r="R21" s="8"/>
      <c r="S21" s="8"/>
    </row>
    <row r="22" spans="1:19" ht="15.95" customHeight="1" x14ac:dyDescent="0.25">
      <c r="A22" s="34" t="s">
        <v>16</v>
      </c>
      <c r="B22" s="2">
        <v>118139.81749640379</v>
      </c>
      <c r="C22" s="2">
        <v>158977.58920716654</v>
      </c>
      <c r="D22" s="2">
        <v>16089.093352876589</v>
      </c>
      <c r="E22" s="2">
        <v>55535.011401858952</v>
      </c>
      <c r="F22" s="2">
        <v>180611.51474065718</v>
      </c>
      <c r="G22" s="2">
        <v>77342.762378702158</v>
      </c>
      <c r="H22" s="2">
        <v>2010.4196923838426</v>
      </c>
      <c r="I22" s="2">
        <v>71689.791729950957</v>
      </c>
      <c r="J22" s="3">
        <f t="shared" si="1"/>
        <v>680396</v>
      </c>
      <c r="K22" s="8"/>
      <c r="L22" s="25"/>
      <c r="M22" s="8"/>
      <c r="N22" s="8"/>
      <c r="O22" s="8"/>
      <c r="P22" s="8"/>
      <c r="Q22" s="8"/>
      <c r="R22" s="8"/>
      <c r="S22" s="8"/>
    </row>
    <row r="23" spans="1:19" ht="15.95" customHeight="1" x14ac:dyDescent="0.25">
      <c r="A23" s="34" t="s">
        <v>14</v>
      </c>
      <c r="B23" s="2">
        <v>864301.41761821683</v>
      </c>
      <c r="C23" s="2">
        <v>352292.10639003338</v>
      </c>
      <c r="D23" s="2">
        <v>341183.73501189618</v>
      </c>
      <c r="E23" s="2">
        <v>1280040.1498211129</v>
      </c>
      <c r="F23" s="2">
        <v>156408.39008436719</v>
      </c>
      <c r="G23" s="2">
        <v>108058.66074111131</v>
      </c>
      <c r="H23" s="2">
        <v>364783.6649202421</v>
      </c>
      <c r="I23" s="2">
        <v>225586.8754130202</v>
      </c>
      <c r="J23" s="3">
        <f t="shared" si="1"/>
        <v>3692655</v>
      </c>
      <c r="K23" s="8"/>
      <c r="L23" s="25"/>
      <c r="M23" s="8"/>
      <c r="N23" s="8"/>
      <c r="O23" s="8"/>
      <c r="P23" s="8"/>
      <c r="Q23" s="8"/>
      <c r="R23" s="8"/>
      <c r="S23" s="8"/>
    </row>
    <row r="24" spans="1:19" ht="15.95" customHeight="1" x14ac:dyDescent="0.25">
      <c r="A24" s="34" t="s">
        <v>17</v>
      </c>
      <c r="B24" s="2">
        <v>229640.22799417374</v>
      </c>
      <c r="C24" s="2">
        <v>90300.331461113412</v>
      </c>
      <c r="D24" s="2">
        <v>104038.18272922238</v>
      </c>
      <c r="E24" s="2">
        <v>78411.371263587745</v>
      </c>
      <c r="F24" s="2">
        <v>217300.26482322285</v>
      </c>
      <c r="G24" s="2">
        <v>58532.656137754391</v>
      </c>
      <c r="H24" s="2">
        <v>125242.65518759734</v>
      </c>
      <c r="I24" s="2">
        <v>12508.31040332808</v>
      </c>
      <c r="J24" s="3">
        <f t="shared" si="1"/>
        <v>915974</v>
      </c>
      <c r="K24" s="8"/>
      <c r="L24" s="25"/>
      <c r="M24" s="8"/>
      <c r="N24" s="8"/>
      <c r="O24" s="8"/>
      <c r="P24" s="8"/>
      <c r="Q24" s="8"/>
      <c r="R24" s="8"/>
      <c r="S24" s="8"/>
    </row>
    <row r="25" spans="1:19" ht="15.95" customHeight="1" x14ac:dyDescent="0.25">
      <c r="A25" s="34" t="s">
        <v>18</v>
      </c>
      <c r="B25" s="2">
        <v>0</v>
      </c>
      <c r="C25" s="2">
        <v>0</v>
      </c>
      <c r="D25" s="2">
        <v>0</v>
      </c>
      <c r="E25" s="2">
        <v>52205</v>
      </c>
      <c r="F25" s="2">
        <v>0</v>
      </c>
      <c r="G25" s="2">
        <v>0</v>
      </c>
      <c r="H25" s="2">
        <v>0</v>
      </c>
      <c r="I25" s="2">
        <v>0</v>
      </c>
      <c r="J25" s="3">
        <f t="shared" si="1"/>
        <v>52205</v>
      </c>
      <c r="K25" s="8"/>
      <c r="L25" s="25"/>
      <c r="M25" s="8"/>
      <c r="N25" s="8"/>
      <c r="O25" s="8"/>
      <c r="P25" s="8"/>
      <c r="Q25" s="8"/>
      <c r="R25" s="8"/>
      <c r="S25" s="8"/>
    </row>
    <row r="26" spans="1:19" ht="15.95" customHeight="1" x14ac:dyDescent="0.25">
      <c r="A26" s="34" t="s">
        <v>19</v>
      </c>
      <c r="B26" s="2">
        <v>111456.50492121564</v>
      </c>
      <c r="C26" s="2">
        <v>218461.07749985612</v>
      </c>
      <c r="D26" s="2">
        <v>44952.789544553838</v>
      </c>
      <c r="E26" s="2">
        <v>54722.560644826328</v>
      </c>
      <c r="F26" s="2">
        <v>86612.563952395052</v>
      </c>
      <c r="G26" s="2">
        <v>82969.55153691562</v>
      </c>
      <c r="H26" s="2">
        <v>60786.949899620799</v>
      </c>
      <c r="I26" s="2">
        <v>129002.00200061659</v>
      </c>
      <c r="J26" s="3">
        <f t="shared" si="1"/>
        <v>788964.00000000012</v>
      </c>
      <c r="K26" s="8"/>
      <c r="L26" s="25"/>
      <c r="M26" s="8"/>
      <c r="N26" s="8"/>
      <c r="O26" s="8"/>
      <c r="P26" s="8"/>
      <c r="Q26" s="8"/>
      <c r="R26" s="8"/>
      <c r="S26" s="8"/>
    </row>
    <row r="27" spans="1:19" ht="15.95" customHeight="1" x14ac:dyDescent="0.25">
      <c r="A27" s="34" t="s">
        <v>20</v>
      </c>
      <c r="B27" s="2">
        <v>205838.76050760143</v>
      </c>
      <c r="C27" s="2">
        <v>11997.802612509819</v>
      </c>
      <c r="D27" s="2">
        <v>54470.173425003319</v>
      </c>
      <c r="E27" s="2">
        <v>123159.17347297541</v>
      </c>
      <c r="F27" s="2">
        <v>47152.635681325781</v>
      </c>
      <c r="G27" s="2">
        <v>29856.983037150796</v>
      </c>
      <c r="H27" s="2">
        <v>57087.637331905047</v>
      </c>
      <c r="I27" s="2">
        <v>4192.8339315284011</v>
      </c>
      <c r="J27" s="3">
        <f t="shared" si="1"/>
        <v>533756</v>
      </c>
      <c r="K27" s="8"/>
      <c r="L27" s="25"/>
      <c r="M27" s="8"/>
      <c r="N27" s="8"/>
      <c r="O27" s="8"/>
      <c r="P27" s="8"/>
      <c r="Q27" s="8"/>
      <c r="R27" s="8"/>
      <c r="S27" s="8"/>
    </row>
    <row r="28" spans="1:19" ht="15.95" customHeight="1" x14ac:dyDescent="0.25">
      <c r="A28" s="34" t="s">
        <v>21</v>
      </c>
      <c r="B28" s="2">
        <v>133440.53690398508</v>
      </c>
      <c r="C28" s="2">
        <v>0</v>
      </c>
      <c r="D28" s="2">
        <v>88337.964287807539</v>
      </c>
      <c r="E28" s="2">
        <v>299828.92984265561</v>
      </c>
      <c r="F28" s="2">
        <v>347550.11557006428</v>
      </c>
      <c r="G28" s="2">
        <v>44975.844424204006</v>
      </c>
      <c r="H28" s="2">
        <v>337455.10108293867</v>
      </c>
      <c r="I28" s="2">
        <v>7956.5078883448023</v>
      </c>
      <c r="J28" s="3">
        <f t="shared" si="1"/>
        <v>1259545</v>
      </c>
      <c r="K28" s="8"/>
      <c r="L28" s="25"/>
      <c r="M28" s="8"/>
      <c r="N28" s="8"/>
      <c r="O28" s="8"/>
      <c r="P28" s="8"/>
      <c r="Q28" s="8"/>
      <c r="R28" s="8"/>
      <c r="S28" s="8"/>
    </row>
    <row r="29" spans="1:19" ht="15.95" customHeight="1" x14ac:dyDescent="0.25">
      <c r="A29" s="34" t="s">
        <v>22</v>
      </c>
      <c r="B29" s="2">
        <v>153699.11673241106</v>
      </c>
      <c r="C29" s="2">
        <v>125.37491475531611</v>
      </c>
      <c r="D29" s="2">
        <v>5138.9481191207633</v>
      </c>
      <c r="E29" s="2">
        <v>30683.799651415899</v>
      </c>
      <c r="F29" s="2">
        <v>134616.41427953905</v>
      </c>
      <c r="G29" s="2">
        <v>602.33008538991169</v>
      </c>
      <c r="H29" s="2">
        <v>9682.8138363345915</v>
      </c>
      <c r="I29" s="2">
        <v>1376.202381033389</v>
      </c>
      <c r="J29" s="3">
        <f t="shared" si="1"/>
        <v>335924.99999999994</v>
      </c>
      <c r="K29" s="8"/>
      <c r="L29" s="25"/>
      <c r="M29" s="8"/>
      <c r="N29" s="8"/>
      <c r="O29" s="8"/>
      <c r="P29" s="8"/>
      <c r="Q29" s="8"/>
      <c r="R29" s="8"/>
      <c r="S29" s="8"/>
    </row>
    <row r="30" spans="1:19" ht="15.95" customHeight="1" x14ac:dyDescent="0.25">
      <c r="A30" s="34" t="s">
        <v>30</v>
      </c>
      <c r="B30" s="2">
        <v>13023.192441236315</v>
      </c>
      <c r="C30" s="2">
        <v>511.92925882468393</v>
      </c>
      <c r="D30" s="2">
        <v>797.75239701326609</v>
      </c>
      <c r="E30" s="2">
        <v>82026.594356607005</v>
      </c>
      <c r="F30" s="2">
        <v>1337.351636949249</v>
      </c>
      <c r="G30" s="2">
        <v>519.97116707230668</v>
      </c>
      <c r="H30" s="2">
        <v>514.41300365935058</v>
      </c>
      <c r="I30" s="2">
        <v>895.99573863783098</v>
      </c>
      <c r="J30" s="3">
        <f t="shared" si="1"/>
        <v>99627.200000000012</v>
      </c>
      <c r="K30" s="8"/>
      <c r="L30" s="25"/>
      <c r="M30" s="8"/>
      <c r="N30" s="8"/>
      <c r="O30" s="8"/>
      <c r="P30" s="8"/>
      <c r="Q30" s="8"/>
      <c r="R30" s="8"/>
      <c r="S30" s="8"/>
    </row>
    <row r="31" spans="1:19" ht="15.95" customHeight="1" x14ac:dyDescent="0.25">
      <c r="A31" s="34" t="s">
        <v>31</v>
      </c>
      <c r="B31" s="2">
        <v>190.23529411764707</v>
      </c>
      <c r="C31" s="2">
        <v>0</v>
      </c>
      <c r="D31" s="2">
        <v>12369.520547945205</v>
      </c>
      <c r="E31" s="2">
        <v>664329.3853269571</v>
      </c>
      <c r="F31" s="2">
        <v>128829.66510043851</v>
      </c>
      <c r="G31" s="2">
        <v>13924.129934614051</v>
      </c>
      <c r="H31" s="2">
        <v>770</v>
      </c>
      <c r="I31" s="2">
        <v>10417.063795927461</v>
      </c>
      <c r="J31" s="3">
        <f t="shared" si="1"/>
        <v>830830</v>
      </c>
      <c r="K31" s="8"/>
      <c r="L31" s="25"/>
      <c r="M31" s="8"/>
      <c r="N31" s="8"/>
      <c r="O31" s="8"/>
      <c r="P31" s="8"/>
      <c r="Q31" s="8"/>
      <c r="R31" s="8"/>
      <c r="S31" s="8"/>
    </row>
    <row r="32" spans="1:19" ht="15.95" customHeight="1" x14ac:dyDescent="0.25">
      <c r="A32" s="34" t="s">
        <v>32</v>
      </c>
      <c r="B32" s="2">
        <v>0</v>
      </c>
      <c r="C32" s="2">
        <v>9642.7861117819884</v>
      </c>
      <c r="D32" s="2">
        <v>4666.4920193889366</v>
      </c>
      <c r="E32" s="2">
        <v>4774807.8977755718</v>
      </c>
      <c r="F32" s="2">
        <v>3060.2477515313753</v>
      </c>
      <c r="G32" s="2">
        <v>75707.268052285261</v>
      </c>
      <c r="H32" s="2">
        <v>15515.308289440891</v>
      </c>
      <c r="I32" s="2">
        <v>90</v>
      </c>
      <c r="J32" s="3">
        <f t="shared" si="1"/>
        <v>4883490.0000000009</v>
      </c>
      <c r="K32" s="8"/>
      <c r="L32" s="25"/>
      <c r="M32" s="8"/>
      <c r="N32" s="8"/>
      <c r="O32" s="8"/>
      <c r="P32" s="8"/>
      <c r="Q32" s="8"/>
      <c r="R32" s="8"/>
      <c r="S32" s="8"/>
    </row>
    <row r="33" spans="1:19" ht="15.95" customHeight="1" x14ac:dyDescent="0.25">
      <c r="A33" s="34" t="s">
        <v>33</v>
      </c>
      <c r="B33" s="2">
        <v>120497.80577864614</v>
      </c>
      <c r="C33" s="2">
        <v>437.60972976467616</v>
      </c>
      <c r="D33" s="2">
        <v>24052.662202979645</v>
      </c>
      <c r="E33" s="2">
        <v>6127.5592897777797</v>
      </c>
      <c r="F33" s="2">
        <v>533914.44353446865</v>
      </c>
      <c r="G33" s="2">
        <v>5436.7309513697146</v>
      </c>
      <c r="H33" s="2">
        <v>22716.517269549906</v>
      </c>
      <c r="I33" s="2">
        <v>2356.6712434434294</v>
      </c>
      <c r="J33" s="3">
        <f t="shared" si="1"/>
        <v>715539.99999999988</v>
      </c>
      <c r="K33" s="8"/>
      <c r="L33" s="25"/>
      <c r="M33" s="8"/>
      <c r="N33" s="8"/>
      <c r="O33" s="8"/>
      <c r="P33" s="8"/>
      <c r="Q33" s="8"/>
      <c r="R33" s="8"/>
      <c r="S33" s="8"/>
    </row>
    <row r="34" spans="1:19" ht="15.95" customHeight="1" x14ac:dyDescent="0.25">
      <c r="A34" s="34" t="s">
        <v>83</v>
      </c>
      <c r="B34" s="2">
        <v>0</v>
      </c>
      <c r="C34" s="2">
        <v>0</v>
      </c>
      <c r="D34" s="2">
        <v>309829.11813128978</v>
      </c>
      <c r="E34" s="2">
        <v>0</v>
      </c>
      <c r="F34" s="2">
        <v>0</v>
      </c>
      <c r="G34" s="2">
        <v>0</v>
      </c>
      <c r="H34" s="2">
        <v>2277827.3618687103</v>
      </c>
      <c r="I34" s="2">
        <v>0</v>
      </c>
      <c r="J34" s="3">
        <f t="shared" si="1"/>
        <v>2587656.48</v>
      </c>
      <c r="K34" s="8"/>
      <c r="L34" s="25"/>
      <c r="M34" s="8"/>
      <c r="N34" s="8"/>
      <c r="O34" s="8"/>
      <c r="P34" s="8"/>
      <c r="Q34" s="8"/>
      <c r="R34" s="8"/>
      <c r="S34" s="8"/>
    </row>
    <row r="35" spans="1:19" ht="15.95" customHeight="1" x14ac:dyDescent="0.25">
      <c r="A35" s="34" t="s">
        <v>23</v>
      </c>
      <c r="B35" s="2">
        <v>815.15732039332568</v>
      </c>
      <c r="C35" s="2">
        <v>29.484833958673576</v>
      </c>
      <c r="D35" s="2">
        <v>12195.478674111917</v>
      </c>
      <c r="E35" s="2">
        <v>852137.99605580664</v>
      </c>
      <c r="F35" s="2">
        <v>70808.347136624463</v>
      </c>
      <c r="G35" s="2">
        <v>23937.434691367453</v>
      </c>
      <c r="H35" s="2">
        <v>1680.9676032078009</v>
      </c>
      <c r="I35" s="2">
        <v>41.13368452988388</v>
      </c>
      <c r="J35" s="3">
        <f t="shared" si="1"/>
        <v>961646.00000000023</v>
      </c>
      <c r="K35" s="8"/>
      <c r="L35" s="25"/>
      <c r="M35" s="8"/>
      <c r="N35" s="8"/>
      <c r="O35" s="8"/>
      <c r="P35" s="8"/>
      <c r="Q35" s="8"/>
      <c r="R35" s="8"/>
      <c r="S35" s="8"/>
    </row>
    <row r="36" spans="1:19" ht="15.95" customHeight="1" x14ac:dyDescent="0.25">
      <c r="A36" s="34" t="s">
        <v>34</v>
      </c>
      <c r="B36" s="2">
        <v>376.59366265393919</v>
      </c>
      <c r="C36" s="2">
        <v>103.08059197465127</v>
      </c>
      <c r="D36" s="2">
        <v>9379.2066792965034</v>
      </c>
      <c r="E36" s="2">
        <v>165157.12453877268</v>
      </c>
      <c r="F36" s="2">
        <v>2759.61109189729</v>
      </c>
      <c r="G36" s="2">
        <v>3635.6580662615511</v>
      </c>
      <c r="H36" s="2">
        <v>8357.3623265002716</v>
      </c>
      <c r="I36" s="2">
        <v>45.363042643104102</v>
      </c>
      <c r="J36" s="3">
        <f t="shared" si="1"/>
        <v>189814</v>
      </c>
      <c r="K36" s="8"/>
      <c r="L36" s="25"/>
      <c r="M36" s="8"/>
      <c r="N36" s="8"/>
      <c r="O36" s="8"/>
      <c r="P36" s="8"/>
      <c r="Q36" s="8"/>
      <c r="R36" s="8"/>
      <c r="S36" s="8"/>
    </row>
    <row r="37" spans="1:19" ht="15.95" customHeight="1" x14ac:dyDescent="0.25">
      <c r="A37" s="34" t="s">
        <v>35</v>
      </c>
      <c r="B37" s="2">
        <v>9081.240175107996</v>
      </c>
      <c r="C37" s="2">
        <v>2.2103049421661409</v>
      </c>
      <c r="D37" s="2">
        <v>1582.0206071402777</v>
      </c>
      <c r="E37" s="2">
        <v>14003.665238524984</v>
      </c>
      <c r="F37" s="2">
        <v>2.2103049421661409</v>
      </c>
      <c r="G37" s="2">
        <v>7</v>
      </c>
      <c r="H37" s="2">
        <v>0</v>
      </c>
      <c r="I37" s="2">
        <v>306.65336934241191</v>
      </c>
      <c r="J37" s="3">
        <f t="shared" si="1"/>
        <v>24985.000000000004</v>
      </c>
      <c r="K37" s="8"/>
      <c r="L37" s="25"/>
      <c r="M37" s="8"/>
      <c r="N37" s="8"/>
      <c r="O37" s="8"/>
      <c r="P37" s="8"/>
      <c r="Q37" s="8"/>
      <c r="R37" s="8"/>
      <c r="S37" s="8"/>
    </row>
    <row r="38" spans="1:19" ht="15.95" customHeight="1" x14ac:dyDescent="0.25">
      <c r="A38" s="34" t="s">
        <v>36</v>
      </c>
      <c r="B38" s="2">
        <v>0</v>
      </c>
      <c r="C38" s="2">
        <v>0</v>
      </c>
      <c r="D38" s="2">
        <v>0</v>
      </c>
      <c r="E38" s="2">
        <v>64851</v>
      </c>
      <c r="F38" s="2">
        <v>2030</v>
      </c>
      <c r="G38" s="2">
        <v>0</v>
      </c>
      <c r="H38" s="2">
        <v>0</v>
      </c>
      <c r="I38" s="2">
        <v>24</v>
      </c>
      <c r="J38" s="3">
        <f t="shared" si="1"/>
        <v>66905</v>
      </c>
      <c r="K38" s="8"/>
      <c r="L38" s="25"/>
      <c r="M38" s="8"/>
      <c r="N38" s="8"/>
      <c r="O38" s="8"/>
      <c r="P38" s="8"/>
      <c r="Q38" s="8"/>
      <c r="R38" s="8"/>
      <c r="S38" s="8"/>
    </row>
    <row r="39" spans="1:19" ht="15.95" customHeight="1" x14ac:dyDescent="0.25">
      <c r="A39" s="34" t="s">
        <v>37</v>
      </c>
      <c r="B39" s="2">
        <v>0</v>
      </c>
      <c r="C39" s="2">
        <v>0</v>
      </c>
      <c r="D39" s="2">
        <v>0</v>
      </c>
      <c r="E39" s="2">
        <v>32785.580411124545</v>
      </c>
      <c r="F39" s="2">
        <v>1100</v>
      </c>
      <c r="G39" s="2">
        <v>0</v>
      </c>
      <c r="H39" s="2">
        <v>0</v>
      </c>
      <c r="I39" s="2">
        <v>5.4195888754534458</v>
      </c>
      <c r="J39" s="3">
        <f t="shared" si="1"/>
        <v>33891</v>
      </c>
      <c r="K39" s="8"/>
      <c r="L39" s="25"/>
      <c r="M39" s="8"/>
      <c r="N39" s="8"/>
      <c r="O39" s="8"/>
      <c r="P39" s="8"/>
      <c r="Q39" s="8"/>
      <c r="R39" s="8"/>
      <c r="S39" s="8"/>
    </row>
    <row r="40" spans="1:19" ht="15.95" customHeight="1" x14ac:dyDescent="0.25">
      <c r="A40" s="34" t="s">
        <v>38</v>
      </c>
      <c r="B40" s="2">
        <v>40096.083110409738</v>
      </c>
      <c r="C40" s="2">
        <v>7652.3140959114062</v>
      </c>
      <c r="D40" s="2">
        <v>2264.9448444920313</v>
      </c>
      <c r="E40" s="2">
        <v>3914.5112958752379</v>
      </c>
      <c r="F40" s="2">
        <v>23875.810211119151</v>
      </c>
      <c r="G40" s="2">
        <v>27073.815334132261</v>
      </c>
      <c r="H40" s="2">
        <v>27122.27376902672</v>
      </c>
      <c r="I40" s="2">
        <v>18366.247339033464</v>
      </c>
      <c r="J40" s="3">
        <f t="shared" si="1"/>
        <v>150366</v>
      </c>
      <c r="K40" s="8"/>
      <c r="L40" s="25"/>
      <c r="M40" s="8"/>
      <c r="N40" s="8"/>
      <c r="O40" s="8"/>
      <c r="P40" s="8"/>
      <c r="Q40" s="8"/>
      <c r="R40" s="8"/>
      <c r="S40" s="8"/>
    </row>
    <row r="41" spans="1:19" ht="15.95" customHeight="1" x14ac:dyDescent="0.25">
      <c r="A41" s="34" t="s">
        <v>39</v>
      </c>
      <c r="B41" s="2">
        <v>0</v>
      </c>
      <c r="C41" s="2">
        <v>63404.422741259485</v>
      </c>
      <c r="D41" s="2">
        <v>10</v>
      </c>
      <c r="E41" s="2">
        <v>6456.4691309476993</v>
      </c>
      <c r="F41" s="2">
        <v>659.10812779281468</v>
      </c>
      <c r="G41" s="2">
        <v>0</v>
      </c>
      <c r="H41" s="2">
        <v>150</v>
      </c>
      <c r="I41" s="2">
        <v>96</v>
      </c>
      <c r="J41" s="3">
        <f t="shared" si="1"/>
        <v>70776</v>
      </c>
      <c r="K41" s="8"/>
      <c r="L41" s="25"/>
      <c r="M41" s="8"/>
      <c r="N41" s="8"/>
      <c r="O41" s="8"/>
      <c r="P41" s="8"/>
      <c r="Q41" s="8"/>
      <c r="R41" s="8"/>
      <c r="S41" s="8"/>
    </row>
    <row r="42" spans="1:19" ht="15.95" customHeight="1" x14ac:dyDescent="0.25">
      <c r="A42" s="34" t="s">
        <v>40</v>
      </c>
      <c r="B42" s="2">
        <v>51248.865467188283</v>
      </c>
      <c r="C42" s="2">
        <v>1028.4150129602747</v>
      </c>
      <c r="D42" s="2">
        <v>394.17741270034924</v>
      </c>
      <c r="E42" s="2">
        <v>57429.860474589652</v>
      </c>
      <c r="F42" s="2">
        <v>4000</v>
      </c>
      <c r="G42" s="2">
        <v>0</v>
      </c>
      <c r="H42" s="2">
        <v>935.68163256143248</v>
      </c>
      <c r="I42" s="2">
        <v>0</v>
      </c>
      <c r="J42" s="3">
        <f t="shared" si="1"/>
        <v>115037</v>
      </c>
      <c r="K42" s="8"/>
      <c r="L42" s="25"/>
      <c r="M42" s="8"/>
      <c r="N42" s="8"/>
      <c r="O42" s="8"/>
      <c r="P42" s="8"/>
      <c r="Q42" s="8"/>
      <c r="R42" s="8"/>
      <c r="S42" s="8"/>
    </row>
    <row r="43" spans="1:19" ht="15.95" customHeight="1" x14ac:dyDescent="0.25">
      <c r="A43" s="34" t="s">
        <v>41</v>
      </c>
      <c r="B43" s="2">
        <v>37845.517476751986</v>
      </c>
      <c r="C43" s="2">
        <v>352.25217977193984</v>
      </c>
      <c r="D43" s="2">
        <v>125020.40990965322</v>
      </c>
      <c r="E43" s="2">
        <v>63567.985716386138</v>
      </c>
      <c r="F43" s="2">
        <v>13000</v>
      </c>
      <c r="G43" s="2">
        <v>0</v>
      </c>
      <c r="H43" s="2">
        <v>754.8347174367301</v>
      </c>
      <c r="I43" s="2">
        <v>0</v>
      </c>
      <c r="J43" s="3">
        <f t="shared" si="1"/>
        <v>240541</v>
      </c>
      <c r="K43" s="8"/>
      <c r="L43" s="25"/>
      <c r="M43" s="8"/>
      <c r="N43" s="8"/>
      <c r="O43" s="8"/>
      <c r="P43" s="8"/>
      <c r="Q43" s="8"/>
      <c r="R43" s="8"/>
      <c r="S43" s="8"/>
    </row>
    <row r="44" spans="1:19" ht="15.95" customHeight="1" x14ac:dyDescent="0.25">
      <c r="A44" s="34" t="s">
        <v>42</v>
      </c>
      <c r="B44" s="2">
        <v>6276111.0807261793</v>
      </c>
      <c r="C44" s="2">
        <v>302926.67134686175</v>
      </c>
      <c r="D44" s="2">
        <v>19828.917225980003</v>
      </c>
      <c r="E44" s="2">
        <v>32714.224772982194</v>
      </c>
      <c r="F44" s="2">
        <v>3799913.5892187268</v>
      </c>
      <c r="G44" s="2">
        <v>2262181.574251717</v>
      </c>
      <c r="H44" s="2">
        <v>128523.85597018937</v>
      </c>
      <c r="I44" s="2">
        <v>435148.08648736274</v>
      </c>
      <c r="J44" s="3">
        <f t="shared" si="1"/>
        <v>13257347.999999998</v>
      </c>
      <c r="K44" s="8"/>
      <c r="L44" s="25"/>
      <c r="M44" s="8"/>
      <c r="N44" s="8"/>
      <c r="O44" s="8"/>
      <c r="P44" s="8"/>
      <c r="Q44" s="8"/>
      <c r="R44" s="8"/>
      <c r="S44" s="8"/>
    </row>
    <row r="45" spans="1:19" ht="15.95" customHeight="1" x14ac:dyDescent="0.25">
      <c r="A45" s="34" t="s">
        <v>43</v>
      </c>
      <c r="B45" s="2">
        <v>34525.397192246543</v>
      </c>
      <c r="C45" s="2">
        <v>200437.19522098976</v>
      </c>
      <c r="D45" s="2">
        <v>10917.235307197714</v>
      </c>
      <c r="E45" s="2">
        <v>62411.297096183866</v>
      </c>
      <c r="F45" s="2">
        <v>292842.75822167727</v>
      </c>
      <c r="G45" s="2">
        <v>105656.17024837276</v>
      </c>
      <c r="H45" s="2">
        <v>1238.9666954842114</v>
      </c>
      <c r="I45" s="2">
        <v>323892.98001784791</v>
      </c>
      <c r="J45" s="3">
        <f t="shared" si="1"/>
        <v>1031922</v>
      </c>
      <c r="K45" s="8"/>
      <c r="L45" s="25"/>
      <c r="M45" s="8"/>
      <c r="N45" s="8"/>
      <c r="O45" s="8"/>
      <c r="P45" s="8"/>
      <c r="Q45" s="8"/>
      <c r="R45" s="8"/>
      <c r="S45" s="8"/>
    </row>
    <row r="46" spans="1:19" ht="15.95" customHeight="1" x14ac:dyDescent="0.25">
      <c r="A46" s="34" t="s">
        <v>44</v>
      </c>
      <c r="B46" s="2">
        <v>289607.45669586933</v>
      </c>
      <c r="C46" s="2">
        <v>7362108.4382997444</v>
      </c>
      <c r="D46" s="2">
        <v>4667868.5844765706</v>
      </c>
      <c r="E46" s="2">
        <v>3350597.1525910129</v>
      </c>
      <c r="F46" s="2">
        <v>2252480.7513632691</v>
      </c>
      <c r="G46" s="2">
        <v>802628.39110820298</v>
      </c>
      <c r="H46" s="2">
        <v>178182.93428362007</v>
      </c>
      <c r="I46" s="2">
        <v>126666.29118171157</v>
      </c>
      <c r="J46" s="3">
        <f t="shared" si="1"/>
        <v>19030140.000000004</v>
      </c>
      <c r="K46" s="8"/>
      <c r="L46" s="25"/>
      <c r="M46" s="8"/>
      <c r="N46" s="8"/>
      <c r="O46" s="8"/>
      <c r="P46" s="8"/>
      <c r="Q46" s="8"/>
      <c r="R46" s="8"/>
      <c r="S46" s="8"/>
    </row>
    <row r="47" spans="1:19" ht="15.95" customHeight="1" x14ac:dyDescent="0.25">
      <c r="A47" s="34" t="s">
        <v>45</v>
      </c>
      <c r="B47" s="2">
        <v>90419.209073028702</v>
      </c>
      <c r="C47" s="2">
        <v>0</v>
      </c>
      <c r="D47" s="2">
        <v>155341.99246599848</v>
      </c>
      <c r="E47" s="2">
        <v>0</v>
      </c>
      <c r="F47" s="2">
        <v>25484.467008908348</v>
      </c>
      <c r="G47" s="2">
        <v>384523.99458702677</v>
      </c>
      <c r="H47" s="2">
        <v>110756.47077626406</v>
      </c>
      <c r="I47" s="2">
        <v>14218.866088773682</v>
      </c>
      <c r="J47" s="3">
        <f t="shared" si="1"/>
        <v>780745.00000000012</v>
      </c>
      <c r="K47" s="8"/>
      <c r="L47" s="25"/>
      <c r="M47" s="8"/>
      <c r="N47" s="8"/>
      <c r="O47" s="8"/>
      <c r="P47" s="8"/>
      <c r="Q47" s="8"/>
      <c r="R47" s="8"/>
      <c r="S47" s="8"/>
    </row>
    <row r="48" spans="1:19" ht="15.95" customHeight="1" x14ac:dyDescent="0.25">
      <c r="A48" s="34" t="s">
        <v>46</v>
      </c>
      <c r="B48" s="2">
        <v>259364.82483926197</v>
      </c>
      <c r="C48" s="2">
        <v>643488.20796044962</v>
      </c>
      <c r="D48" s="2">
        <v>25.109130749853342</v>
      </c>
      <c r="E48" s="2">
        <v>1736.6921673196302</v>
      </c>
      <c r="F48" s="2">
        <v>1139456.0231685217</v>
      </c>
      <c r="G48" s="2">
        <v>22846.334302541345</v>
      </c>
      <c r="H48" s="2">
        <v>140.26191379964803</v>
      </c>
      <c r="I48" s="2">
        <v>899087.54651735665</v>
      </c>
      <c r="J48" s="3">
        <f t="shared" si="1"/>
        <v>2966145.0000000005</v>
      </c>
      <c r="K48" s="8"/>
      <c r="L48" s="25"/>
      <c r="M48" s="8"/>
      <c r="N48" s="8"/>
      <c r="O48" s="8"/>
      <c r="P48" s="8"/>
      <c r="Q48" s="8"/>
      <c r="R48" s="8"/>
      <c r="S48" s="8"/>
    </row>
    <row r="49" spans="1:19" ht="15.95" customHeight="1" x14ac:dyDescent="0.25">
      <c r="A49" s="34" t="s">
        <v>47</v>
      </c>
      <c r="B49" s="2">
        <v>193859.88441149285</v>
      </c>
      <c r="C49" s="2">
        <v>4989401.1083378978</v>
      </c>
      <c r="D49" s="2">
        <v>256.74212111697966</v>
      </c>
      <c r="E49" s="2">
        <v>40472.792204113117</v>
      </c>
      <c r="F49" s="2">
        <v>3024213.8987865718</v>
      </c>
      <c r="G49" s="2">
        <v>0</v>
      </c>
      <c r="H49" s="2">
        <v>0</v>
      </c>
      <c r="I49" s="2">
        <v>30195.574138806602</v>
      </c>
      <c r="J49" s="3">
        <f t="shared" si="1"/>
        <v>8278399.9999999991</v>
      </c>
      <c r="K49" s="8"/>
      <c r="L49" s="25"/>
      <c r="M49" s="8"/>
      <c r="N49" s="8"/>
      <c r="O49" s="8"/>
      <c r="P49" s="8"/>
      <c r="Q49" s="8"/>
      <c r="R49" s="8"/>
      <c r="S49" s="8"/>
    </row>
    <row r="50" spans="1:19" ht="15.95" customHeight="1" x14ac:dyDescent="0.25">
      <c r="A50" s="34" t="s">
        <v>48</v>
      </c>
      <c r="B50" s="2">
        <v>176184.27437689985</v>
      </c>
      <c r="C50" s="2">
        <v>39834.103513669441</v>
      </c>
      <c r="D50" s="2">
        <v>87172.543856828634</v>
      </c>
      <c r="E50" s="2">
        <v>5066.8971960633007</v>
      </c>
      <c r="F50" s="2">
        <v>146801.06009178009</v>
      </c>
      <c r="G50" s="2">
        <v>47686.66833394194</v>
      </c>
      <c r="H50" s="2">
        <v>21272.514022092535</v>
      </c>
      <c r="I50" s="2">
        <v>58917.538608724215</v>
      </c>
      <c r="J50" s="3">
        <f t="shared" si="1"/>
        <v>582935.6</v>
      </c>
      <c r="K50" s="8"/>
      <c r="L50" s="25"/>
      <c r="M50" s="8"/>
      <c r="N50" s="8"/>
      <c r="O50" s="8"/>
      <c r="P50" s="8"/>
      <c r="Q50" s="8"/>
      <c r="R50" s="8"/>
      <c r="S50" s="8"/>
    </row>
    <row r="51" spans="1:19" ht="15.95" customHeight="1" x14ac:dyDescent="0.25">
      <c r="A51" s="34" t="s">
        <v>49</v>
      </c>
      <c r="B51" s="2">
        <v>81346.068244484399</v>
      </c>
      <c r="C51" s="2">
        <v>2232</v>
      </c>
      <c r="D51" s="2">
        <v>0</v>
      </c>
      <c r="E51" s="2">
        <v>0</v>
      </c>
      <c r="F51" s="2">
        <v>0</v>
      </c>
      <c r="G51" s="2">
        <v>70646.09571923301</v>
      </c>
      <c r="H51" s="2">
        <v>0</v>
      </c>
      <c r="I51" s="2">
        <v>2759.836036282607</v>
      </c>
      <c r="J51" s="3">
        <f t="shared" si="1"/>
        <v>156984.00000000003</v>
      </c>
      <c r="K51" s="8"/>
      <c r="L51" s="25"/>
      <c r="M51" s="8"/>
      <c r="N51" s="8"/>
      <c r="O51" s="8"/>
      <c r="P51" s="8"/>
      <c r="Q51" s="8"/>
      <c r="R51" s="8"/>
      <c r="S51" s="8"/>
    </row>
    <row r="52" spans="1:19" ht="15.95" customHeight="1" x14ac:dyDescent="0.25">
      <c r="A52" s="34" t="s">
        <v>50</v>
      </c>
      <c r="B52" s="2">
        <v>198126.29005731276</v>
      </c>
      <c r="C52" s="2">
        <v>4599.7416363780439</v>
      </c>
      <c r="D52" s="2">
        <v>565.80847867494765</v>
      </c>
      <c r="E52" s="2">
        <v>0</v>
      </c>
      <c r="F52" s="2">
        <v>23673.915696474312</v>
      </c>
      <c r="G52" s="2">
        <v>38.888925855513307</v>
      </c>
      <c r="H52" s="2">
        <v>0</v>
      </c>
      <c r="I52" s="2">
        <v>110638.65520530446</v>
      </c>
      <c r="J52" s="3">
        <f t="shared" si="1"/>
        <v>337643.30000000005</v>
      </c>
      <c r="K52" s="8"/>
      <c r="L52" s="25"/>
      <c r="M52" s="8"/>
      <c r="N52" s="8"/>
      <c r="O52" s="8"/>
      <c r="P52" s="8"/>
      <c r="Q52" s="8"/>
      <c r="R52" s="8"/>
      <c r="S52" s="8"/>
    </row>
    <row r="53" spans="1:19" ht="15.95" customHeight="1" x14ac:dyDescent="0.25">
      <c r="A53" s="34" t="s">
        <v>51</v>
      </c>
      <c r="B53" s="2">
        <v>2580995.8768872102</v>
      </c>
      <c r="C53" s="2">
        <v>166817.17612336899</v>
      </c>
      <c r="D53" s="2">
        <v>20660539.278340604</v>
      </c>
      <c r="E53" s="2">
        <v>95461.901618160293</v>
      </c>
      <c r="F53" s="2">
        <v>218094.25548069089</v>
      </c>
      <c r="G53" s="2">
        <v>306208.54290331545</v>
      </c>
      <c r="H53" s="2">
        <v>846270.07317134168</v>
      </c>
      <c r="I53" s="2">
        <v>262075.89547530524</v>
      </c>
      <c r="J53" s="3">
        <f>SUM(B53:I53)</f>
        <v>25136462.999999996</v>
      </c>
      <c r="K53" s="8"/>
      <c r="L53" s="25"/>
      <c r="M53" s="8"/>
      <c r="N53" s="8"/>
      <c r="O53" s="8"/>
      <c r="P53" s="8"/>
      <c r="Q53" s="8"/>
      <c r="R53" s="8"/>
      <c r="S53" s="8"/>
    </row>
    <row r="54" spans="1:19" ht="15.95" customHeight="1" x14ac:dyDescent="0.25">
      <c r="A54" s="34" t="s">
        <v>52</v>
      </c>
      <c r="B54" s="2">
        <v>6697872.5978231058</v>
      </c>
      <c r="C54" s="2">
        <v>5314635.743837703</v>
      </c>
      <c r="D54" s="2">
        <v>1954699.7130024619</v>
      </c>
      <c r="E54" s="2">
        <v>2638962.3970253756</v>
      </c>
      <c r="F54" s="2">
        <v>1621555.1080163065</v>
      </c>
      <c r="G54" s="2">
        <v>722240.61339465808</v>
      </c>
      <c r="H54" s="2">
        <v>1068610.558074597</v>
      </c>
      <c r="I54" s="2">
        <v>983751.49115754571</v>
      </c>
      <c r="J54" s="3">
        <f>SUM(B54:I54)</f>
        <v>21002328.222331755</v>
      </c>
      <c r="K54" s="8"/>
      <c r="L54" s="25"/>
      <c r="M54" s="8"/>
      <c r="N54" s="8"/>
      <c r="O54" s="8"/>
      <c r="P54" s="8"/>
      <c r="Q54" s="8"/>
      <c r="R54" s="8"/>
      <c r="S54" s="8"/>
    </row>
    <row r="55" spans="1:19" ht="15.95" customHeight="1" thickBot="1" x14ac:dyDescent="0.3">
      <c r="A55" s="29" t="s">
        <v>8</v>
      </c>
      <c r="B55" s="27">
        <f t="shared" ref="B55:J55" si="2">SUM(B10:B54)</f>
        <v>19605180.494603194</v>
      </c>
      <c r="C55" s="27">
        <f t="shared" si="2"/>
        <v>31260415.161986448</v>
      </c>
      <c r="D55" s="27">
        <f t="shared" si="2"/>
        <v>31996050.986582119</v>
      </c>
      <c r="E55" s="27">
        <f t="shared" si="2"/>
        <v>19711429.032154381</v>
      </c>
      <c r="F55" s="27">
        <f t="shared" si="2"/>
        <v>15904922.468379298</v>
      </c>
      <c r="G55" s="27">
        <f t="shared" si="2"/>
        <v>6256072.0551169105</v>
      </c>
      <c r="H55" s="27">
        <f t="shared" si="2"/>
        <v>7817381.8929163208</v>
      </c>
      <c r="I55" s="27">
        <f t="shared" si="2"/>
        <v>5657587.7105930774</v>
      </c>
      <c r="J55" s="28">
        <f t="shared" si="2"/>
        <v>138209039.80233175</v>
      </c>
      <c r="K55" s="8"/>
      <c r="L55" s="25"/>
      <c r="M55" s="8"/>
      <c r="N55" s="8"/>
      <c r="O55" s="8"/>
      <c r="P55" s="8"/>
      <c r="Q55" s="8"/>
      <c r="R55" s="8"/>
      <c r="S55" s="8"/>
    </row>
    <row r="56" spans="1:19" ht="5.25" customHeight="1" x14ac:dyDescent="0.25">
      <c r="A56" s="9"/>
      <c r="B56" s="10"/>
      <c r="C56" s="10"/>
      <c r="D56" s="10"/>
      <c r="E56" s="10"/>
      <c r="F56" s="10"/>
      <c r="G56" s="10"/>
      <c r="H56" s="10"/>
      <c r="I56" s="10"/>
      <c r="J56" s="10"/>
      <c r="K56" s="8"/>
      <c r="L56" s="25"/>
      <c r="M56" s="8"/>
      <c r="N56" s="8"/>
      <c r="O56" s="8"/>
      <c r="P56" s="8"/>
      <c r="Q56" s="8"/>
      <c r="R56" s="8"/>
      <c r="S56" s="8"/>
    </row>
    <row r="57" spans="1:19" s="48" customFormat="1" ht="11.25" x14ac:dyDescent="0.2">
      <c r="A57" s="41" t="s">
        <v>94</v>
      </c>
      <c r="B57" s="41"/>
      <c r="C57" s="41"/>
      <c r="D57" s="41"/>
      <c r="E57" s="41"/>
      <c r="F57" s="41"/>
      <c r="G57" s="41"/>
      <c r="H57" s="41"/>
      <c r="I57" s="41"/>
      <c r="J57" s="41"/>
      <c r="K57" s="46"/>
      <c r="L57" s="47"/>
      <c r="M57" s="46"/>
      <c r="N57" s="46"/>
      <c r="O57" s="46"/>
      <c r="P57" s="46"/>
      <c r="Q57" s="46"/>
      <c r="R57" s="46"/>
      <c r="S57" s="46"/>
    </row>
    <row r="58" spans="1:19" s="48" customFormat="1" ht="11.25" x14ac:dyDescent="0.2">
      <c r="A58" s="41" t="s">
        <v>90</v>
      </c>
      <c r="B58" s="41"/>
      <c r="C58" s="41"/>
      <c r="D58" s="41"/>
      <c r="E58" s="41"/>
      <c r="F58" s="41"/>
      <c r="G58" s="41"/>
      <c r="H58" s="41"/>
      <c r="I58" s="41"/>
      <c r="J58" s="41"/>
      <c r="K58" s="46"/>
      <c r="L58" s="47"/>
      <c r="M58" s="46"/>
      <c r="N58" s="46"/>
      <c r="O58" s="46"/>
      <c r="P58" s="46"/>
      <c r="Q58" s="46"/>
      <c r="R58" s="46"/>
      <c r="S58" s="46"/>
    </row>
    <row r="59" spans="1:19" s="48" customFormat="1" ht="11.25" x14ac:dyDescent="0.2">
      <c r="A59" s="41" t="s">
        <v>91</v>
      </c>
      <c r="B59" s="41"/>
      <c r="C59" s="41"/>
      <c r="D59" s="41"/>
      <c r="E59" s="41"/>
      <c r="F59" s="41"/>
      <c r="G59" s="41"/>
      <c r="H59" s="41"/>
      <c r="I59" s="41"/>
      <c r="J59" s="41"/>
      <c r="K59" s="46"/>
      <c r="L59" s="47"/>
      <c r="M59" s="46"/>
      <c r="N59" s="46"/>
      <c r="O59" s="46"/>
      <c r="P59" s="46"/>
      <c r="Q59" s="46"/>
      <c r="R59" s="46"/>
      <c r="S59" s="46"/>
    </row>
    <row r="60" spans="1:19" s="48" customFormat="1" ht="11.25" x14ac:dyDescent="0.2">
      <c r="A60" s="41" t="s">
        <v>92</v>
      </c>
      <c r="B60" s="41"/>
      <c r="C60" s="41"/>
      <c r="D60" s="41"/>
      <c r="E60" s="41"/>
      <c r="F60" s="41"/>
      <c r="G60" s="41"/>
      <c r="H60" s="41"/>
      <c r="I60" s="41"/>
      <c r="J60" s="41"/>
      <c r="K60" s="46"/>
      <c r="L60" s="47"/>
      <c r="M60" s="46"/>
      <c r="N60" s="46"/>
      <c r="O60" s="46"/>
      <c r="P60" s="46"/>
      <c r="Q60" s="46"/>
      <c r="R60" s="46"/>
      <c r="S60" s="46"/>
    </row>
    <row r="61" spans="1:19" x14ac:dyDescent="0.25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8"/>
      <c r="L61" s="8"/>
      <c r="M61" s="8"/>
      <c r="N61" s="8"/>
      <c r="O61" s="8"/>
      <c r="P61" s="8"/>
      <c r="Q61" s="8"/>
      <c r="R61" s="8"/>
      <c r="S61" s="8"/>
    </row>
    <row r="62" spans="1:19" x14ac:dyDescent="0.25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8"/>
      <c r="L62" s="8"/>
      <c r="M62" s="8"/>
      <c r="N62" s="8"/>
      <c r="O62" s="8"/>
      <c r="P62" s="8"/>
      <c r="Q62" s="8"/>
      <c r="R62" s="8"/>
      <c r="S62" s="8"/>
    </row>
    <row r="63" spans="1:19" x14ac:dyDescent="0.25">
      <c r="A63" s="8"/>
      <c r="B63" s="12"/>
      <c r="C63" s="12"/>
      <c r="D63" s="12"/>
      <c r="E63" s="12"/>
      <c r="F63" s="12"/>
      <c r="G63" s="12"/>
      <c r="H63" s="12"/>
      <c r="I63" s="12"/>
      <c r="J63" s="12"/>
      <c r="K63" s="8"/>
      <c r="L63" s="8"/>
      <c r="M63" s="8"/>
      <c r="N63" s="8"/>
      <c r="O63" s="8"/>
      <c r="P63" s="8"/>
      <c r="Q63" s="8"/>
      <c r="R63" s="8"/>
      <c r="S63" s="8"/>
    </row>
    <row r="64" spans="1:19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</row>
    <row r="65" spans="1:19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</row>
    <row r="66" spans="1:19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</row>
    <row r="67" spans="1:19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</row>
    <row r="68" spans="1:19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</row>
    <row r="69" spans="1:19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</row>
    <row r="70" spans="1:19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</row>
    <row r="71" spans="1:19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</row>
    <row r="72" spans="1:19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</row>
    <row r="73" spans="1:19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</row>
    <row r="74" spans="1:19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</row>
    <row r="75" spans="1:19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</row>
    <row r="76" spans="1:19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</row>
    <row r="77" spans="1:19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</row>
    <row r="78" spans="1:19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</row>
    <row r="79" spans="1:19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</row>
    <row r="80" spans="1:19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</row>
    <row r="81" spans="1:19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</row>
    <row r="82" spans="1:19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</row>
    <row r="83" spans="1:19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</row>
    <row r="84" spans="1:19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</row>
    <row r="85" spans="1:19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</row>
    <row r="86" spans="1:19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</row>
    <row r="87" spans="1:19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</row>
    <row r="88" spans="1:19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</row>
    <row r="89" spans="1:19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</row>
    <row r="90" spans="1:19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</row>
    <row r="91" spans="1:19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1:19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  <row r="93" spans="1:19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</row>
    <row r="94" spans="1:19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</row>
    <row r="95" spans="1:19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K95" s="8"/>
    </row>
    <row r="96" spans="1:19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K96" s="8"/>
    </row>
    <row r="97" spans="1:11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K97" s="8"/>
    </row>
    <row r="98" spans="1:11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K98" s="8"/>
    </row>
    <row r="99" spans="1:11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K99" s="8"/>
    </row>
    <row r="100" spans="1:11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K100" s="8"/>
    </row>
    <row r="101" spans="1:11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K101" s="8"/>
    </row>
    <row r="102" spans="1:11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K102" s="8"/>
    </row>
    <row r="103" spans="1:11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K103" s="8"/>
    </row>
    <row r="104" spans="1:11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K104" s="8"/>
    </row>
    <row r="105" spans="1:11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</row>
    <row r="106" spans="1:11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K106" s="8"/>
    </row>
    <row r="107" spans="1:11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1:11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1:11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</row>
    <row r="110" spans="1:11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K110" s="8"/>
    </row>
    <row r="111" spans="1:11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K111" s="8"/>
    </row>
    <row r="112" spans="1:11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K112" s="8"/>
    </row>
    <row r="113" spans="1:11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K113" s="8"/>
    </row>
    <row r="114" spans="1:11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K114" s="8"/>
    </row>
    <row r="115" spans="1:11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K115" s="8"/>
    </row>
    <row r="116" spans="1:11" x14ac:dyDescent="0.25">
      <c r="A116" s="8"/>
      <c r="B116" s="8"/>
      <c r="C116" s="8"/>
      <c r="D116" s="8"/>
      <c r="E116" s="8"/>
      <c r="F116" s="8"/>
      <c r="G116" s="8"/>
      <c r="H116" s="8"/>
      <c r="I116" s="8"/>
      <c r="J116" s="8"/>
      <c r="K116" s="8"/>
    </row>
    <row r="117" spans="1:11" x14ac:dyDescent="0.25">
      <c r="A117" s="8"/>
      <c r="B117" s="8"/>
      <c r="C117" s="8"/>
      <c r="D117" s="8"/>
      <c r="E117" s="8"/>
      <c r="F117" s="8"/>
      <c r="G117" s="8"/>
      <c r="H117" s="8"/>
      <c r="I117" s="8"/>
      <c r="J117" s="8"/>
      <c r="K117" s="8"/>
    </row>
    <row r="118" spans="1:11" x14ac:dyDescent="0.25">
      <c r="A118" s="8"/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11" x14ac:dyDescent="0.25">
      <c r="A119" s="8"/>
      <c r="B119" s="8"/>
      <c r="C119" s="8"/>
      <c r="D119" s="8"/>
      <c r="E119" s="8"/>
      <c r="F119" s="8"/>
      <c r="G119" s="8"/>
      <c r="H119" s="8"/>
      <c r="I119" s="8"/>
      <c r="J119" s="8"/>
      <c r="K119" s="8"/>
    </row>
    <row r="120" spans="1:11" x14ac:dyDescent="0.25">
      <c r="A120" s="8"/>
      <c r="B120" s="8"/>
      <c r="C120" s="8"/>
      <c r="D120" s="8"/>
      <c r="E120" s="8"/>
      <c r="F120" s="8"/>
      <c r="G120" s="8"/>
      <c r="H120" s="8"/>
      <c r="I120" s="8"/>
      <c r="J120" s="8"/>
      <c r="K120" s="8"/>
    </row>
    <row r="121" spans="1:11" x14ac:dyDescent="0.25">
      <c r="A121" s="8"/>
      <c r="B121" s="8"/>
      <c r="C121" s="8"/>
      <c r="D121" s="8"/>
      <c r="E121" s="8"/>
      <c r="F121" s="8"/>
      <c r="G121" s="8"/>
      <c r="H121" s="8"/>
      <c r="I121" s="8"/>
      <c r="J121" s="8"/>
      <c r="K121" s="8"/>
    </row>
    <row r="122" spans="1:11" x14ac:dyDescent="0.25">
      <c r="A122" s="8"/>
      <c r="B122" s="8"/>
      <c r="C122" s="8"/>
      <c r="D122" s="8"/>
      <c r="E122" s="8"/>
      <c r="F122" s="8"/>
      <c r="G122" s="8"/>
      <c r="H122" s="8"/>
      <c r="I122" s="8"/>
      <c r="J122" s="8"/>
      <c r="K122" s="8"/>
    </row>
    <row r="123" spans="1:11" x14ac:dyDescent="0.25">
      <c r="A123" s="8"/>
      <c r="B123" s="8"/>
      <c r="C123" s="8"/>
      <c r="D123" s="8"/>
      <c r="E123" s="8"/>
      <c r="F123" s="8"/>
      <c r="G123" s="8"/>
      <c r="H123" s="8"/>
      <c r="I123" s="8"/>
      <c r="J123" s="8"/>
      <c r="K123" s="8"/>
    </row>
    <row r="124" spans="1:11" x14ac:dyDescent="0.25">
      <c r="A124" s="8"/>
      <c r="B124" s="8"/>
      <c r="C124" s="8"/>
      <c r="D124" s="8"/>
      <c r="E124" s="8"/>
      <c r="F124" s="8"/>
      <c r="G124" s="8"/>
      <c r="H124" s="8"/>
      <c r="I124" s="8"/>
      <c r="J124" s="8"/>
      <c r="K124" s="8"/>
    </row>
    <row r="125" spans="1:11" x14ac:dyDescent="0.25">
      <c r="A125" s="8"/>
      <c r="B125" s="8"/>
      <c r="C125" s="8"/>
      <c r="D125" s="8"/>
      <c r="E125" s="8"/>
      <c r="F125" s="8"/>
      <c r="G125" s="8"/>
      <c r="H125" s="8"/>
      <c r="I125" s="8"/>
      <c r="J125" s="8"/>
      <c r="K125" s="8"/>
    </row>
    <row r="126" spans="1:11" x14ac:dyDescent="0.25">
      <c r="A126" s="8"/>
      <c r="B126" s="8"/>
      <c r="C126" s="8"/>
      <c r="D126" s="8"/>
      <c r="E126" s="8"/>
      <c r="F126" s="8"/>
      <c r="G126" s="8"/>
      <c r="H126" s="8"/>
      <c r="I126" s="8"/>
      <c r="J126" s="8"/>
      <c r="K126" s="8"/>
    </row>
    <row r="127" spans="1:11" x14ac:dyDescent="0.25">
      <c r="A127" s="8"/>
      <c r="B127" s="8"/>
      <c r="C127" s="8"/>
      <c r="D127" s="8"/>
      <c r="E127" s="8"/>
      <c r="F127" s="8"/>
      <c r="G127" s="8"/>
      <c r="H127" s="8"/>
      <c r="I127" s="8"/>
      <c r="J127" s="8"/>
      <c r="K127" s="8"/>
    </row>
    <row r="128" spans="1:11" x14ac:dyDescent="0.25">
      <c r="A128" s="8"/>
      <c r="B128" s="8"/>
      <c r="C128" s="8"/>
      <c r="D128" s="8"/>
      <c r="E128" s="8"/>
      <c r="F128" s="8"/>
      <c r="G128" s="8"/>
      <c r="H128" s="8"/>
      <c r="I128" s="8"/>
      <c r="J128" s="8"/>
      <c r="K128" s="8"/>
    </row>
    <row r="129" spans="1:11" x14ac:dyDescent="0.25">
      <c r="A129" s="8"/>
      <c r="B129" s="8"/>
      <c r="C129" s="8"/>
      <c r="D129" s="8"/>
      <c r="E129" s="8"/>
      <c r="F129" s="8"/>
      <c r="G129" s="8"/>
      <c r="H129" s="8"/>
      <c r="I129" s="8"/>
      <c r="J129" s="8"/>
      <c r="K129" s="8"/>
    </row>
    <row r="130" spans="1:11" x14ac:dyDescent="0.25">
      <c r="A130" s="8"/>
      <c r="B130" s="8"/>
      <c r="C130" s="8"/>
      <c r="D130" s="8"/>
      <c r="E130" s="8"/>
      <c r="F130" s="8"/>
      <c r="G130" s="8"/>
      <c r="H130" s="8"/>
      <c r="I130" s="8"/>
      <c r="J130" s="8"/>
      <c r="K130" s="8"/>
    </row>
    <row r="131" spans="1:11" x14ac:dyDescent="0.25">
      <c r="A131" s="8"/>
      <c r="B131" s="8"/>
      <c r="C131" s="8"/>
      <c r="D131" s="8"/>
      <c r="E131" s="8"/>
      <c r="F131" s="8"/>
      <c r="G131" s="8"/>
      <c r="H131" s="8"/>
      <c r="I131" s="8"/>
      <c r="J131" s="8"/>
      <c r="K131" s="8"/>
    </row>
    <row r="132" spans="1:11" x14ac:dyDescent="0.25">
      <c r="A132" s="8"/>
      <c r="B132" s="8"/>
      <c r="C132" s="8"/>
      <c r="D132" s="8"/>
      <c r="E132" s="8"/>
      <c r="F132" s="8"/>
      <c r="G132" s="8"/>
      <c r="H132" s="8"/>
      <c r="I132" s="8"/>
      <c r="J132" s="8"/>
      <c r="K132" s="8"/>
    </row>
    <row r="133" spans="1:11" x14ac:dyDescent="0.25">
      <c r="A133" s="8"/>
      <c r="B133" s="8"/>
      <c r="C133" s="8"/>
      <c r="D133" s="8"/>
      <c r="E133" s="8"/>
      <c r="F133" s="8"/>
      <c r="G133" s="8"/>
      <c r="H133" s="8"/>
      <c r="I133" s="8"/>
      <c r="J133" s="8"/>
      <c r="K133" s="8"/>
    </row>
    <row r="134" spans="1:11" x14ac:dyDescent="0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</row>
    <row r="135" spans="1:11" x14ac:dyDescent="0.25">
      <c r="A135" s="8"/>
      <c r="B135" s="8"/>
      <c r="C135" s="8"/>
      <c r="D135" s="8"/>
      <c r="E135" s="8"/>
      <c r="F135" s="8"/>
      <c r="G135" s="8"/>
      <c r="H135" s="8"/>
      <c r="I135" s="8"/>
      <c r="J135" s="8"/>
      <c r="K135" s="8"/>
    </row>
    <row r="136" spans="1:11" x14ac:dyDescent="0.25">
      <c r="A136" s="8"/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1:11" x14ac:dyDescent="0.25">
      <c r="A137" s="8"/>
      <c r="B137" s="8"/>
      <c r="C137" s="8"/>
      <c r="D137" s="8"/>
      <c r="E137" s="8"/>
      <c r="F137" s="8"/>
      <c r="G137" s="8"/>
      <c r="H137" s="8"/>
      <c r="I137" s="8"/>
      <c r="J137" s="8"/>
      <c r="K137" s="8"/>
    </row>
    <row r="138" spans="1:11" x14ac:dyDescent="0.25">
      <c r="A138" s="8"/>
      <c r="B138" s="8"/>
      <c r="C138" s="8"/>
      <c r="D138" s="8"/>
      <c r="E138" s="8"/>
      <c r="F138" s="8"/>
      <c r="G138" s="8"/>
      <c r="H138" s="8"/>
      <c r="I138" s="8"/>
      <c r="J138" s="8"/>
      <c r="K138" s="8"/>
    </row>
    <row r="139" spans="1:11" x14ac:dyDescent="0.25">
      <c r="A139" s="8"/>
      <c r="B139" s="8"/>
      <c r="C139" s="8"/>
      <c r="D139" s="8"/>
      <c r="E139" s="8"/>
      <c r="F139" s="8"/>
      <c r="G139" s="8"/>
      <c r="H139" s="8"/>
      <c r="I139" s="8"/>
      <c r="J139" s="8"/>
      <c r="K139" s="8"/>
    </row>
    <row r="140" spans="1:11" x14ac:dyDescent="0.25">
      <c r="A140" s="8"/>
      <c r="B140" s="8"/>
      <c r="C140" s="8"/>
      <c r="D140" s="8"/>
      <c r="E140" s="8"/>
      <c r="F140" s="8"/>
      <c r="G140" s="8"/>
      <c r="H140" s="8"/>
      <c r="I140" s="8"/>
      <c r="J140" s="8"/>
      <c r="K140" s="8"/>
    </row>
    <row r="141" spans="1:11" x14ac:dyDescent="0.25">
      <c r="A141" s="8"/>
      <c r="B141" s="8"/>
      <c r="C141" s="8"/>
      <c r="D141" s="8"/>
      <c r="E141" s="8"/>
      <c r="F141" s="8"/>
      <c r="G141" s="8"/>
      <c r="H141" s="8"/>
      <c r="I141" s="8"/>
      <c r="J141" s="8"/>
      <c r="K141" s="8"/>
    </row>
    <row r="142" spans="1:11" x14ac:dyDescent="0.25">
      <c r="A142" s="8"/>
      <c r="B142" s="8"/>
      <c r="C142" s="8"/>
      <c r="D142" s="8"/>
      <c r="E142" s="8"/>
      <c r="F142" s="8"/>
      <c r="G142" s="8"/>
      <c r="H142" s="8"/>
      <c r="I142" s="8"/>
      <c r="J142" s="8"/>
      <c r="K142" s="8"/>
    </row>
    <row r="143" spans="1:11" x14ac:dyDescent="0.25">
      <c r="A143" s="8"/>
      <c r="B143" s="8"/>
      <c r="C143" s="8"/>
      <c r="D143" s="8"/>
      <c r="E143" s="8"/>
      <c r="F143" s="8"/>
      <c r="G143" s="8"/>
      <c r="H143" s="8"/>
      <c r="I143" s="8"/>
      <c r="J143" s="8"/>
      <c r="K143" s="8"/>
    </row>
    <row r="144" spans="1:11" x14ac:dyDescent="0.25">
      <c r="A144" s="8"/>
      <c r="B144" s="8"/>
      <c r="C144" s="8"/>
      <c r="D144" s="8"/>
      <c r="E144" s="8"/>
      <c r="F144" s="8"/>
      <c r="G144" s="8"/>
      <c r="H144" s="8"/>
      <c r="I144" s="8"/>
      <c r="J144" s="8"/>
      <c r="K144" s="8"/>
    </row>
    <row r="145" spans="1:11" x14ac:dyDescent="0.25">
      <c r="A145" s="8"/>
      <c r="B145" s="8"/>
      <c r="C145" s="8"/>
      <c r="D145" s="8"/>
      <c r="E145" s="8"/>
      <c r="F145" s="8"/>
      <c r="G145" s="8"/>
      <c r="H145" s="8"/>
      <c r="I145" s="8"/>
      <c r="J145" s="8"/>
      <c r="K145" s="8"/>
    </row>
    <row r="146" spans="1:11" x14ac:dyDescent="0.25">
      <c r="A146" s="8"/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11" x14ac:dyDescent="0.25">
      <c r="A147" s="8"/>
      <c r="B147" s="8"/>
      <c r="C147" s="8"/>
      <c r="D147" s="8"/>
      <c r="E147" s="8"/>
      <c r="F147" s="8"/>
      <c r="G147" s="8"/>
      <c r="H147" s="8"/>
      <c r="I147" s="8"/>
      <c r="J147" s="8"/>
      <c r="K147" s="8"/>
    </row>
    <row r="148" spans="1:11" x14ac:dyDescent="0.25">
      <c r="A148" s="8"/>
      <c r="B148" s="8"/>
      <c r="C148" s="8"/>
      <c r="D148" s="8"/>
      <c r="E148" s="8"/>
      <c r="F148" s="8"/>
      <c r="G148" s="8"/>
      <c r="H148" s="8"/>
      <c r="I148" s="8"/>
      <c r="J148" s="8"/>
      <c r="K148" s="8"/>
    </row>
    <row r="149" spans="1:11" x14ac:dyDescent="0.25">
      <c r="A149" s="8"/>
      <c r="B149" s="8"/>
      <c r="C149" s="8"/>
      <c r="D149" s="8"/>
      <c r="E149" s="8"/>
      <c r="F149" s="8"/>
      <c r="G149" s="8"/>
      <c r="H149" s="8"/>
      <c r="I149" s="8"/>
      <c r="J149" s="8"/>
      <c r="K149" s="8"/>
    </row>
    <row r="150" spans="1:11" x14ac:dyDescent="0.25">
      <c r="A150" s="8"/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11" x14ac:dyDescent="0.25">
      <c r="A151" s="8"/>
      <c r="B151" s="8"/>
      <c r="C151" s="8"/>
      <c r="D151" s="8"/>
      <c r="E151" s="8"/>
      <c r="F151" s="8"/>
      <c r="G151" s="8"/>
      <c r="H151" s="8"/>
      <c r="I151" s="8"/>
      <c r="J151" s="8"/>
      <c r="K151" s="8"/>
    </row>
    <row r="152" spans="1:11" x14ac:dyDescent="0.25">
      <c r="A152" s="8"/>
      <c r="B152" s="8"/>
      <c r="C152" s="8"/>
      <c r="D152" s="8"/>
      <c r="E152" s="8"/>
      <c r="F152" s="8"/>
      <c r="G152" s="8"/>
      <c r="H152" s="8"/>
      <c r="I152" s="8"/>
      <c r="J152" s="8"/>
      <c r="K152" s="8"/>
    </row>
  </sheetData>
  <mergeCells count="3">
    <mergeCell ref="A6:J6"/>
    <mergeCell ref="A7:J7"/>
    <mergeCell ref="A5:J5"/>
  </mergeCells>
  <pageMargins left="0.7" right="0.7" top="0.75" bottom="0.75" header="0.3" footer="0.3"/>
  <pageSetup scale="7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112"/>
  <sheetViews>
    <sheetView zoomScaleNormal="100" workbookViewId="0">
      <selection activeCell="M6" sqref="M6"/>
    </sheetView>
  </sheetViews>
  <sheetFormatPr baseColWidth="10" defaultRowHeight="15" x14ac:dyDescent="0.25"/>
  <cols>
    <col min="1" max="10" width="15.7109375" customWidth="1"/>
    <col min="11" max="11" width="11.42578125" style="8"/>
  </cols>
  <sheetData>
    <row r="1" spans="1:21" s="8" customFormat="1" x14ac:dyDescent="0.25"/>
    <row r="2" spans="1:21" s="8" customFormat="1" x14ac:dyDescent="0.25"/>
    <row r="3" spans="1:21" s="8" customFormat="1" x14ac:dyDescent="0.25"/>
    <row r="4" spans="1:21" s="8" customFormat="1" ht="15.75" x14ac:dyDescent="0.25">
      <c r="A4" s="33"/>
      <c r="B4" s="33"/>
      <c r="C4" s="33"/>
      <c r="D4" s="33"/>
      <c r="E4" s="33"/>
      <c r="F4" s="33"/>
      <c r="G4" s="33"/>
      <c r="H4" s="33"/>
      <c r="I4" s="33"/>
      <c r="J4" s="33"/>
    </row>
    <row r="5" spans="1:21" ht="15.75" x14ac:dyDescent="0.25">
      <c r="A5" s="76" t="s">
        <v>61</v>
      </c>
      <c r="B5" s="76"/>
      <c r="C5" s="76"/>
      <c r="D5" s="76"/>
      <c r="E5" s="76"/>
      <c r="F5" s="76"/>
      <c r="G5" s="76"/>
      <c r="H5" s="76"/>
      <c r="I5" s="76"/>
      <c r="J5" s="76"/>
      <c r="L5" s="8"/>
      <c r="M5" s="8"/>
      <c r="N5" s="8"/>
      <c r="O5" s="8"/>
      <c r="P5" s="8"/>
      <c r="Q5" s="8"/>
      <c r="R5" s="8"/>
      <c r="S5" s="8"/>
      <c r="T5" s="8"/>
      <c r="U5" s="8"/>
    </row>
    <row r="6" spans="1:21" ht="15.75" x14ac:dyDescent="0.25">
      <c r="A6" s="77" t="s">
        <v>62</v>
      </c>
      <c r="B6" s="77"/>
      <c r="C6" s="77"/>
      <c r="D6" s="77"/>
      <c r="E6" s="77"/>
      <c r="F6" s="77"/>
      <c r="G6" s="77"/>
      <c r="H6" s="77"/>
      <c r="I6" s="77"/>
      <c r="J6" s="77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s="8" customFormat="1" ht="5.25" customHeight="1" thickBot="1" x14ac:dyDescent="0.3">
      <c r="A7" s="16"/>
      <c r="B7" s="7"/>
      <c r="C7" s="7"/>
      <c r="D7" s="7"/>
      <c r="E7" s="7"/>
      <c r="F7" s="7"/>
      <c r="G7" s="7"/>
      <c r="H7" s="7"/>
      <c r="I7" s="7"/>
      <c r="J7" s="7"/>
    </row>
    <row r="8" spans="1:21" ht="15.95" customHeight="1" x14ac:dyDescent="0.25">
      <c r="A8" s="35" t="s">
        <v>24</v>
      </c>
      <c r="B8" s="36" t="s">
        <v>0</v>
      </c>
      <c r="C8" s="36" t="s">
        <v>1</v>
      </c>
      <c r="D8" s="36" t="s">
        <v>2</v>
      </c>
      <c r="E8" s="36" t="s">
        <v>3</v>
      </c>
      <c r="F8" s="36" t="s">
        <v>4</v>
      </c>
      <c r="G8" s="36" t="s">
        <v>5</v>
      </c>
      <c r="H8" s="36" t="s">
        <v>6</v>
      </c>
      <c r="I8" s="36" t="s">
        <v>7</v>
      </c>
      <c r="J8" s="37" t="s">
        <v>8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ht="15.95" customHeight="1" x14ac:dyDescent="0.25">
      <c r="A9" s="34" t="s">
        <v>82</v>
      </c>
      <c r="B9" s="2">
        <v>165668.73390083582</v>
      </c>
      <c r="C9" s="2">
        <v>6214678.7682332331</v>
      </c>
      <c r="D9" s="2">
        <v>3396583.0018169275</v>
      </c>
      <c r="E9" s="2">
        <v>2180710.916981624</v>
      </c>
      <c r="F9" s="2">
        <v>137008.92299039997</v>
      </c>
      <c r="G9" s="2">
        <v>0</v>
      </c>
      <c r="H9" s="2">
        <v>690803.53695853264</v>
      </c>
      <c r="I9" s="2">
        <v>183830.11911844646</v>
      </c>
      <c r="J9" s="3">
        <f t="shared" ref="J9:J53" si="0">SUM(B9:I9)</f>
        <v>12969284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ht="15.95" customHeight="1" x14ac:dyDescent="0.25">
      <c r="A10" s="34" t="s">
        <v>9</v>
      </c>
      <c r="B10" s="2">
        <v>69015.631810408842</v>
      </c>
      <c r="C10" s="2">
        <v>28360.938322035196</v>
      </c>
      <c r="D10" s="2">
        <v>39616.149300710327</v>
      </c>
      <c r="E10" s="2">
        <v>31020.372783094615</v>
      </c>
      <c r="F10" s="2">
        <v>38357.846874527568</v>
      </c>
      <c r="G10" s="2">
        <v>52911.646150329791</v>
      </c>
      <c r="H10" s="2">
        <v>681701.39849080343</v>
      </c>
      <c r="I10" s="2">
        <v>29205.016268090112</v>
      </c>
      <c r="J10" s="3">
        <f t="shared" si="0"/>
        <v>970188.99999999988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ht="15.95" customHeight="1" x14ac:dyDescent="0.25">
      <c r="A11" s="34" t="s">
        <v>10</v>
      </c>
      <c r="B11" s="2">
        <v>0</v>
      </c>
      <c r="C11" s="2">
        <v>0</v>
      </c>
      <c r="D11" s="2">
        <v>62.667608695652177</v>
      </c>
      <c r="E11" s="2">
        <v>0</v>
      </c>
      <c r="F11" s="2">
        <v>0</v>
      </c>
      <c r="G11" s="2">
        <v>25409.33239130435</v>
      </c>
      <c r="H11" s="2">
        <v>0</v>
      </c>
      <c r="I11" s="2">
        <v>0</v>
      </c>
      <c r="J11" s="3">
        <f t="shared" si="0"/>
        <v>25472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ht="15.95" customHeight="1" x14ac:dyDescent="0.25">
      <c r="A12" s="34" t="s">
        <v>25</v>
      </c>
      <c r="B12" s="2">
        <v>193427.25370570191</v>
      </c>
      <c r="C12" s="2">
        <v>4465305.8171275752</v>
      </c>
      <c r="D12" s="2">
        <v>569704.72449602548</v>
      </c>
      <c r="E12" s="2">
        <v>191038.52135778661</v>
      </c>
      <c r="F12" s="2">
        <v>984868.24004883273</v>
      </c>
      <c r="G12" s="2">
        <v>703901.93612017622</v>
      </c>
      <c r="H12" s="2">
        <v>42989.996171206301</v>
      </c>
      <c r="I12" s="2">
        <v>1467403.5109726954</v>
      </c>
      <c r="J12" s="3">
        <f t="shared" si="0"/>
        <v>8618640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ht="15.95" customHeight="1" x14ac:dyDescent="0.25">
      <c r="A13" s="34" t="s">
        <v>11</v>
      </c>
      <c r="B13" s="2">
        <v>143.44716157205241</v>
      </c>
      <c r="C13" s="2">
        <v>1665.0130883910456</v>
      </c>
      <c r="D13" s="2">
        <v>21475.479691695666</v>
      </c>
      <c r="E13" s="2">
        <v>0</v>
      </c>
      <c r="F13" s="2">
        <v>6</v>
      </c>
      <c r="G13" s="2">
        <v>60</v>
      </c>
      <c r="H13" s="2">
        <v>102993.73742982763</v>
      </c>
      <c r="I13" s="2">
        <v>13259.322628513613</v>
      </c>
      <c r="J13" s="3">
        <f t="shared" si="0"/>
        <v>139603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ht="15.95" customHeight="1" x14ac:dyDescent="0.25">
      <c r="A14" s="34" t="s">
        <v>26</v>
      </c>
      <c r="B14" s="2">
        <v>17836.520418028973</v>
      </c>
      <c r="C14" s="2">
        <v>11003.639239873672</v>
      </c>
      <c r="D14" s="2">
        <v>10164.023443821119</v>
      </c>
      <c r="E14" s="2">
        <v>23207.773925405629</v>
      </c>
      <c r="F14" s="2">
        <v>34369.442176034427</v>
      </c>
      <c r="G14" s="2">
        <v>10776.698275645145</v>
      </c>
      <c r="H14" s="2">
        <v>302223.1887107158</v>
      </c>
      <c r="I14" s="2">
        <v>31739.713810475238</v>
      </c>
      <c r="J14" s="3">
        <f t="shared" si="0"/>
        <v>441321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5" spans="1:21" ht="15.95" customHeight="1" x14ac:dyDescent="0.25">
      <c r="A15" s="34" t="s">
        <v>27</v>
      </c>
      <c r="B15" s="2">
        <v>1660.9391510120938</v>
      </c>
      <c r="C15" s="2">
        <v>2675.3320004255161</v>
      </c>
      <c r="D15" s="2">
        <v>22679.512985588968</v>
      </c>
      <c r="E15" s="2">
        <v>2688.0426174216145</v>
      </c>
      <c r="F15" s="2">
        <v>9958.750324253213</v>
      </c>
      <c r="G15" s="2">
        <v>45293.799166943783</v>
      </c>
      <c r="H15" s="2">
        <v>152303.75807258248</v>
      </c>
      <c r="I15" s="2">
        <v>93419.865681772353</v>
      </c>
      <c r="J15" s="3">
        <f t="shared" si="0"/>
        <v>330680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1:21" ht="15.95" customHeight="1" x14ac:dyDescent="0.25">
      <c r="A16" s="34" t="s">
        <v>28</v>
      </c>
      <c r="B16" s="2">
        <v>22.856521739130432</v>
      </c>
      <c r="C16" s="2">
        <v>107.75217391304348</v>
      </c>
      <c r="D16" s="2">
        <v>1282.1217652951971</v>
      </c>
      <c r="E16" s="2">
        <v>12.137614678899084</v>
      </c>
      <c r="F16" s="2">
        <v>3601.4583450950158</v>
      </c>
      <c r="G16" s="2">
        <v>4165.694517540026</v>
      </c>
      <c r="H16" s="2">
        <v>7545.979061738688</v>
      </c>
      <c r="I16" s="2">
        <v>0</v>
      </c>
      <c r="J16" s="3">
        <f t="shared" si="0"/>
        <v>16738</v>
      </c>
      <c r="L16" s="8"/>
      <c r="M16" s="8"/>
      <c r="N16" s="8"/>
      <c r="O16" s="8"/>
      <c r="P16" s="8"/>
      <c r="Q16" s="8"/>
      <c r="R16" s="8"/>
      <c r="S16" s="8"/>
      <c r="T16" s="8"/>
      <c r="U16" s="8"/>
    </row>
    <row r="17" spans="1:21" ht="15.95" customHeight="1" x14ac:dyDescent="0.25">
      <c r="A17" s="34" t="s">
        <v>29</v>
      </c>
      <c r="B17" s="2">
        <v>10656.082853666068</v>
      </c>
      <c r="C17" s="2">
        <v>12036.959964638916</v>
      </c>
      <c r="D17" s="2">
        <v>31760.73370601036</v>
      </c>
      <c r="E17" s="2">
        <v>5474.0148254398828</v>
      </c>
      <c r="F17" s="2">
        <v>52408.651157207445</v>
      </c>
      <c r="G17" s="2">
        <v>102856.03070748485</v>
      </c>
      <c r="H17" s="2">
        <v>284813.48253317724</v>
      </c>
      <c r="I17" s="2">
        <v>6224.0442523752399</v>
      </c>
      <c r="J17" s="3">
        <f t="shared" si="0"/>
        <v>506230</v>
      </c>
      <c r="L17" s="8"/>
      <c r="M17" s="8"/>
      <c r="N17" s="8"/>
      <c r="O17" s="8"/>
      <c r="P17" s="8"/>
      <c r="Q17" s="8"/>
      <c r="R17" s="8"/>
      <c r="S17" s="8"/>
      <c r="T17" s="8"/>
      <c r="U17" s="8"/>
    </row>
    <row r="18" spans="1:21" ht="15.95" customHeight="1" x14ac:dyDescent="0.25">
      <c r="A18" s="34" t="s">
        <v>13</v>
      </c>
      <c r="B18" s="2">
        <v>203403.02913382661</v>
      </c>
      <c r="C18" s="2">
        <v>121432.22210852608</v>
      </c>
      <c r="D18" s="2">
        <v>19283.359685433967</v>
      </c>
      <c r="E18" s="2">
        <v>250626.34410487534</v>
      </c>
      <c r="F18" s="2">
        <v>27684.239354219812</v>
      </c>
      <c r="G18" s="2">
        <v>22204.957670831292</v>
      </c>
      <c r="H18" s="2">
        <v>363760.79807221371</v>
      </c>
      <c r="I18" s="2">
        <v>67644.049870073257</v>
      </c>
      <c r="J18" s="3">
        <f t="shared" si="0"/>
        <v>1076039</v>
      </c>
      <c r="L18" s="8"/>
      <c r="M18" s="8"/>
      <c r="N18" s="8"/>
      <c r="O18" s="8"/>
      <c r="P18" s="8"/>
      <c r="Q18" s="8"/>
      <c r="R18" s="8"/>
      <c r="S18" s="8"/>
      <c r="T18" s="8"/>
      <c r="U18" s="8"/>
    </row>
    <row r="19" spans="1:21" ht="15.95" customHeight="1" x14ac:dyDescent="0.25">
      <c r="A19" s="34" t="s">
        <v>15</v>
      </c>
      <c r="B19" s="2">
        <v>20887.722195487284</v>
      </c>
      <c r="C19" s="2">
        <v>197275.27045949546</v>
      </c>
      <c r="D19" s="2">
        <v>3888.2791911532349</v>
      </c>
      <c r="E19" s="2">
        <v>59975.542012333237</v>
      </c>
      <c r="F19" s="2">
        <v>112622.95587168593</v>
      </c>
      <c r="G19" s="2">
        <v>144590.15438965891</v>
      </c>
      <c r="H19" s="2">
        <v>3730.0801748806671</v>
      </c>
      <c r="I19" s="2">
        <v>181910.99570530528</v>
      </c>
      <c r="J19" s="3">
        <f t="shared" si="0"/>
        <v>724881</v>
      </c>
      <c r="L19" s="8"/>
      <c r="M19" s="8"/>
      <c r="N19" s="8"/>
      <c r="O19" s="8"/>
      <c r="P19" s="8"/>
      <c r="Q19" s="8"/>
      <c r="R19" s="8"/>
      <c r="S19" s="8"/>
      <c r="T19" s="8"/>
      <c r="U19" s="8"/>
    </row>
    <row r="20" spans="1:21" ht="15.95" customHeight="1" x14ac:dyDescent="0.25">
      <c r="A20" s="34" t="s">
        <v>12</v>
      </c>
      <c r="B20" s="2">
        <v>0</v>
      </c>
      <c r="C20" s="2">
        <v>0</v>
      </c>
      <c r="D20" s="2">
        <v>0</v>
      </c>
      <c r="E20" s="2">
        <v>1816364.0330922802</v>
      </c>
      <c r="F20" s="2">
        <v>33970.466372684481</v>
      </c>
      <c r="G20" s="2">
        <v>5094.500535035203</v>
      </c>
      <c r="H20" s="2">
        <v>0</v>
      </c>
      <c r="I20" s="2">
        <v>0</v>
      </c>
      <c r="J20" s="3">
        <f t="shared" si="0"/>
        <v>1855429</v>
      </c>
      <c r="L20" s="8"/>
      <c r="M20" s="8"/>
      <c r="N20" s="8"/>
      <c r="O20" s="8"/>
      <c r="P20" s="8"/>
      <c r="Q20" s="8"/>
      <c r="R20" s="8"/>
      <c r="S20" s="8"/>
      <c r="T20" s="8"/>
      <c r="U20" s="8"/>
    </row>
    <row r="21" spans="1:21" ht="15.95" customHeight="1" x14ac:dyDescent="0.25">
      <c r="A21" s="34" t="s">
        <v>16</v>
      </c>
      <c r="B21" s="2">
        <v>102175.04774668069</v>
      </c>
      <c r="C21" s="2">
        <v>179887.62136704288</v>
      </c>
      <c r="D21" s="2">
        <v>10309.712524710701</v>
      </c>
      <c r="E21" s="2">
        <v>89854.143916565125</v>
      </c>
      <c r="F21" s="2">
        <v>150657.20303502271</v>
      </c>
      <c r="G21" s="2">
        <v>116149.90869865776</v>
      </c>
      <c r="H21" s="2">
        <v>2652.4971478691664</v>
      </c>
      <c r="I21" s="2">
        <v>82756.865563450963</v>
      </c>
      <c r="J21" s="3">
        <f t="shared" si="0"/>
        <v>734443</v>
      </c>
      <c r="L21" s="8"/>
      <c r="M21" s="8"/>
      <c r="N21" s="8"/>
      <c r="O21" s="8"/>
      <c r="P21" s="8"/>
      <c r="Q21" s="8"/>
      <c r="R21" s="8"/>
      <c r="S21" s="8"/>
      <c r="T21" s="8"/>
      <c r="U21" s="8"/>
    </row>
    <row r="22" spans="1:21" ht="15.95" customHeight="1" x14ac:dyDescent="0.25">
      <c r="A22" s="34" t="s">
        <v>14</v>
      </c>
      <c r="B22" s="2">
        <v>948452.56263985997</v>
      </c>
      <c r="C22" s="2">
        <v>365325.66610530909</v>
      </c>
      <c r="D22" s="2">
        <v>482783.80477531679</v>
      </c>
      <c r="E22" s="2">
        <v>1099560.8491055842</v>
      </c>
      <c r="F22" s="2">
        <v>194586.51065384626</v>
      </c>
      <c r="G22" s="2">
        <v>109763.78403497432</v>
      </c>
      <c r="H22" s="2">
        <v>410353.58868630737</v>
      </c>
      <c r="I22" s="2">
        <v>220665.23399880214</v>
      </c>
      <c r="J22" s="3">
        <f t="shared" si="0"/>
        <v>3831492</v>
      </c>
      <c r="L22" s="8"/>
      <c r="M22" s="8"/>
      <c r="N22" s="8"/>
      <c r="O22" s="8"/>
      <c r="P22" s="8"/>
      <c r="Q22" s="8"/>
      <c r="R22" s="8"/>
      <c r="S22" s="8"/>
      <c r="T22" s="8"/>
      <c r="U22" s="8"/>
    </row>
    <row r="23" spans="1:21" ht="15.95" customHeight="1" x14ac:dyDescent="0.25">
      <c r="A23" s="34" t="s">
        <v>17</v>
      </c>
      <c r="B23" s="2">
        <v>196597.56014576694</v>
      </c>
      <c r="C23" s="2">
        <v>87428.163800096285</v>
      </c>
      <c r="D23" s="2">
        <v>127490.90039058388</v>
      </c>
      <c r="E23" s="2">
        <v>151071.24898748085</v>
      </c>
      <c r="F23" s="2">
        <v>148229.34007804265</v>
      </c>
      <c r="G23" s="2">
        <v>75936.710357580174</v>
      </c>
      <c r="H23" s="2">
        <v>145303.99033389243</v>
      </c>
      <c r="I23" s="2">
        <v>7741.0859065567965</v>
      </c>
      <c r="J23" s="3">
        <f t="shared" si="0"/>
        <v>939799.00000000012</v>
      </c>
      <c r="L23" s="8"/>
      <c r="M23" s="8"/>
      <c r="N23" s="8"/>
      <c r="O23" s="8"/>
      <c r="P23" s="8"/>
      <c r="Q23" s="8"/>
      <c r="R23" s="8"/>
      <c r="S23" s="8"/>
      <c r="T23" s="8"/>
      <c r="U23" s="8"/>
    </row>
    <row r="24" spans="1:21" ht="15.95" customHeight="1" x14ac:dyDescent="0.25">
      <c r="A24" s="34" t="s">
        <v>18</v>
      </c>
      <c r="B24" s="2">
        <v>0</v>
      </c>
      <c r="C24" s="2">
        <v>0</v>
      </c>
      <c r="D24" s="2">
        <v>0</v>
      </c>
      <c r="E24" s="2">
        <v>33593</v>
      </c>
      <c r="F24" s="2">
        <v>0</v>
      </c>
      <c r="G24" s="2">
        <v>0</v>
      </c>
      <c r="H24" s="2">
        <v>0</v>
      </c>
      <c r="I24" s="2">
        <v>0</v>
      </c>
      <c r="J24" s="3">
        <f t="shared" si="0"/>
        <v>33593</v>
      </c>
      <c r="L24" s="8"/>
      <c r="M24" s="8"/>
      <c r="N24" s="8"/>
      <c r="O24" s="8"/>
      <c r="P24" s="8"/>
      <c r="Q24" s="8"/>
      <c r="R24" s="8"/>
      <c r="S24" s="8"/>
      <c r="T24" s="8"/>
      <c r="U24" s="8"/>
    </row>
    <row r="25" spans="1:21" ht="15.95" customHeight="1" x14ac:dyDescent="0.25">
      <c r="A25" s="34" t="s">
        <v>19</v>
      </c>
      <c r="B25" s="2">
        <v>68079.235116710202</v>
      </c>
      <c r="C25" s="2">
        <v>206837.24408329869</v>
      </c>
      <c r="D25" s="2">
        <v>73081.889022726886</v>
      </c>
      <c r="E25" s="2">
        <v>86797.401016995747</v>
      </c>
      <c r="F25" s="2">
        <v>99586.088829987071</v>
      </c>
      <c r="G25" s="2">
        <v>85260.219412946477</v>
      </c>
      <c r="H25" s="2">
        <v>77378.162022373945</v>
      </c>
      <c r="I25" s="2">
        <v>101621.760494961</v>
      </c>
      <c r="J25" s="3">
        <f t="shared" si="0"/>
        <v>798642.00000000023</v>
      </c>
      <c r="L25" s="8"/>
      <c r="M25" s="8"/>
      <c r="N25" s="8"/>
      <c r="O25" s="8"/>
      <c r="P25" s="8"/>
      <c r="Q25" s="8"/>
      <c r="R25" s="8"/>
      <c r="S25" s="8"/>
      <c r="T25" s="8"/>
      <c r="U25" s="8"/>
    </row>
    <row r="26" spans="1:21" ht="15.95" customHeight="1" x14ac:dyDescent="0.25">
      <c r="A26" s="34" t="s">
        <v>20</v>
      </c>
      <c r="B26" s="2">
        <v>155461.86551124728</v>
      </c>
      <c r="C26" s="2">
        <v>19464.719845219995</v>
      </c>
      <c r="D26" s="2">
        <v>28453.402246673853</v>
      </c>
      <c r="E26" s="2">
        <v>148857.67458900472</v>
      </c>
      <c r="F26" s="2">
        <v>49753.936369802715</v>
      </c>
      <c r="G26" s="2">
        <v>40760.746632914641</v>
      </c>
      <c r="H26" s="2">
        <v>102856.51489660538</v>
      </c>
      <c r="I26" s="2">
        <v>4557.1399085314551</v>
      </c>
      <c r="J26" s="3">
        <f t="shared" si="0"/>
        <v>550166</v>
      </c>
      <c r="L26" s="8"/>
      <c r="M26" s="8"/>
      <c r="N26" s="8"/>
      <c r="O26" s="8"/>
      <c r="P26" s="8"/>
      <c r="Q26" s="8"/>
      <c r="R26" s="8"/>
      <c r="S26" s="8"/>
      <c r="T26" s="8"/>
      <c r="U26" s="8"/>
    </row>
    <row r="27" spans="1:21" ht="15.95" customHeight="1" x14ac:dyDescent="0.25">
      <c r="A27" s="34" t="s">
        <v>21</v>
      </c>
      <c r="B27" s="2">
        <v>102980.3741905038</v>
      </c>
      <c r="C27" s="2">
        <v>0</v>
      </c>
      <c r="D27" s="2">
        <v>103051.05596277703</v>
      </c>
      <c r="E27" s="2">
        <v>299168.7255803154</v>
      </c>
      <c r="F27" s="2">
        <v>231907.61865411673</v>
      </c>
      <c r="G27" s="2">
        <v>95391.8737837972</v>
      </c>
      <c r="H27" s="2">
        <v>444022.69835943612</v>
      </c>
      <c r="I27" s="2">
        <v>3469.6534690535909</v>
      </c>
      <c r="J27" s="3">
        <f t="shared" si="0"/>
        <v>1279991.9999999998</v>
      </c>
      <c r="L27" s="8"/>
      <c r="M27" s="8"/>
      <c r="N27" s="8"/>
      <c r="O27" s="8"/>
      <c r="P27" s="8"/>
      <c r="Q27" s="8"/>
      <c r="R27" s="8"/>
      <c r="S27" s="8"/>
      <c r="T27" s="8"/>
      <c r="U27" s="8"/>
    </row>
    <row r="28" spans="1:21" ht="15.95" customHeight="1" x14ac:dyDescent="0.25">
      <c r="A28" s="34" t="s">
        <v>22</v>
      </c>
      <c r="B28" s="2">
        <v>104974.7354511203</v>
      </c>
      <c r="C28" s="2">
        <v>593.52255834563448</v>
      </c>
      <c r="D28" s="2">
        <v>10118.589483335329</v>
      </c>
      <c r="E28" s="2">
        <v>47195.111989403551</v>
      </c>
      <c r="F28" s="2">
        <v>160828.75328817911</v>
      </c>
      <c r="G28" s="2">
        <v>2754.1473445395236</v>
      </c>
      <c r="H28" s="2">
        <v>15434.471145685791</v>
      </c>
      <c r="I28" s="2">
        <v>1551.6687393907491</v>
      </c>
      <c r="J28" s="3">
        <f t="shared" si="0"/>
        <v>343450.99999999994</v>
      </c>
      <c r="L28" s="8"/>
      <c r="M28" s="8"/>
      <c r="N28" s="8"/>
      <c r="O28" s="8"/>
      <c r="P28" s="8"/>
      <c r="Q28" s="8"/>
      <c r="R28" s="8"/>
      <c r="S28" s="8"/>
      <c r="T28" s="8"/>
      <c r="U28" s="8"/>
    </row>
    <row r="29" spans="1:21" ht="15.95" customHeight="1" x14ac:dyDescent="0.25">
      <c r="A29" s="34" t="s">
        <v>30</v>
      </c>
      <c r="B29" s="2">
        <v>5132.0803265613531</v>
      </c>
      <c r="C29" s="2">
        <v>255.96917612829986</v>
      </c>
      <c r="D29" s="2">
        <v>801.64291710049247</v>
      </c>
      <c r="E29" s="2">
        <v>105901.53767336515</v>
      </c>
      <c r="F29" s="2">
        <v>1282.7359684286362</v>
      </c>
      <c r="G29" s="2">
        <v>106.19181668876644</v>
      </c>
      <c r="H29" s="2">
        <v>64.627400423842843</v>
      </c>
      <c r="I29" s="2">
        <v>476.0147213034744</v>
      </c>
      <c r="J29" s="3">
        <f t="shared" si="0"/>
        <v>114020.8</v>
      </c>
      <c r="L29" s="8"/>
      <c r="M29" s="8"/>
      <c r="N29" s="8"/>
      <c r="O29" s="8"/>
      <c r="P29" s="8"/>
      <c r="Q29" s="8"/>
      <c r="R29" s="8"/>
      <c r="S29" s="8"/>
      <c r="T29" s="8"/>
      <c r="U29" s="8"/>
    </row>
    <row r="30" spans="1:21" ht="15.95" customHeight="1" x14ac:dyDescent="0.25">
      <c r="A30" s="34" t="s">
        <v>31</v>
      </c>
      <c r="B30" s="2">
        <v>12966.163873370577</v>
      </c>
      <c r="C30" s="2">
        <v>691.02264953173801</v>
      </c>
      <c r="D30" s="2">
        <v>17500</v>
      </c>
      <c r="E30" s="2">
        <v>698949.31954324874</v>
      </c>
      <c r="F30" s="2">
        <v>143603.63562506743</v>
      </c>
      <c r="G30" s="2">
        <v>15474.746343936822</v>
      </c>
      <c r="H30" s="2">
        <v>9237.1192781338905</v>
      </c>
      <c r="I30" s="2">
        <v>4192.9926867108043</v>
      </c>
      <c r="J30" s="3">
        <f t="shared" si="0"/>
        <v>902614.99999999988</v>
      </c>
      <c r="L30" s="8"/>
      <c r="M30" s="8"/>
      <c r="N30" s="8"/>
      <c r="O30" s="8"/>
      <c r="P30" s="8"/>
      <c r="Q30" s="8"/>
      <c r="R30" s="8"/>
      <c r="S30" s="8"/>
      <c r="T30" s="8"/>
      <c r="U30" s="8"/>
    </row>
    <row r="31" spans="1:21" ht="15.95" customHeight="1" x14ac:dyDescent="0.25">
      <c r="A31" s="34" t="s">
        <v>32</v>
      </c>
      <c r="B31" s="2">
        <v>0</v>
      </c>
      <c r="C31" s="2">
        <v>5175.5006078821389</v>
      </c>
      <c r="D31" s="2">
        <v>11844.693915405911</v>
      </c>
      <c r="E31" s="2">
        <v>5408516.6978047257</v>
      </c>
      <c r="F31" s="2">
        <v>7831.408047952742</v>
      </c>
      <c r="G31" s="2">
        <v>134273.9003455994</v>
      </c>
      <c r="H31" s="2">
        <v>33371.120919310175</v>
      </c>
      <c r="I31" s="2">
        <v>76.678359123996955</v>
      </c>
      <c r="J31" s="3">
        <f t="shared" si="0"/>
        <v>5601090</v>
      </c>
      <c r="L31" s="8"/>
      <c r="M31" s="8"/>
      <c r="N31" s="8"/>
      <c r="O31" s="8"/>
      <c r="P31" s="8"/>
      <c r="Q31" s="8"/>
      <c r="R31" s="8"/>
      <c r="S31" s="8"/>
      <c r="T31" s="8"/>
      <c r="U31" s="8"/>
    </row>
    <row r="32" spans="1:21" ht="15.95" customHeight="1" x14ac:dyDescent="0.25">
      <c r="A32" s="34" t="s">
        <v>33</v>
      </c>
      <c r="B32" s="2">
        <v>44617.703911029246</v>
      </c>
      <c r="C32" s="2">
        <v>1290.1371651382287</v>
      </c>
      <c r="D32" s="2">
        <v>39311.926548606985</v>
      </c>
      <c r="E32" s="2">
        <v>15874.355812883061</v>
      </c>
      <c r="F32" s="2">
        <v>526455.54705446842</v>
      </c>
      <c r="G32" s="2">
        <v>52489.213339518545</v>
      </c>
      <c r="H32" s="2">
        <v>31483.470453369733</v>
      </c>
      <c r="I32" s="2">
        <v>2653.6457149857779</v>
      </c>
      <c r="J32" s="3">
        <f t="shared" si="0"/>
        <v>714176</v>
      </c>
      <c r="L32" s="8"/>
      <c r="M32" s="8"/>
      <c r="N32" s="8"/>
      <c r="O32" s="8"/>
      <c r="P32" s="8"/>
      <c r="Q32" s="8"/>
      <c r="R32" s="8"/>
      <c r="S32" s="8"/>
      <c r="T32" s="8"/>
      <c r="U32" s="8"/>
    </row>
    <row r="33" spans="1:21" ht="15.95" customHeight="1" x14ac:dyDescent="0.25">
      <c r="A33" s="34" t="s">
        <v>83</v>
      </c>
      <c r="B33" s="2">
        <v>0</v>
      </c>
      <c r="C33" s="2">
        <v>0</v>
      </c>
      <c r="D33" s="2">
        <v>430301.56549779954</v>
      </c>
      <c r="E33" s="2">
        <v>0</v>
      </c>
      <c r="F33" s="2">
        <v>0</v>
      </c>
      <c r="G33" s="2">
        <v>0</v>
      </c>
      <c r="H33" s="2">
        <v>3163526.6745022009</v>
      </c>
      <c r="I33" s="2">
        <v>0</v>
      </c>
      <c r="J33" s="3">
        <f t="shared" si="0"/>
        <v>3593828.24</v>
      </c>
      <c r="L33" s="8"/>
      <c r="M33" s="8"/>
      <c r="N33" s="8"/>
      <c r="O33" s="8"/>
      <c r="P33" s="8"/>
      <c r="Q33" s="8"/>
      <c r="R33" s="8"/>
      <c r="S33" s="8"/>
      <c r="T33" s="8"/>
      <c r="U33" s="8"/>
    </row>
    <row r="34" spans="1:21" ht="15.95" customHeight="1" x14ac:dyDescent="0.25">
      <c r="A34" s="34" t="s">
        <v>23</v>
      </c>
      <c r="B34" s="2">
        <v>692.4259555043011</v>
      </c>
      <c r="C34" s="2">
        <v>25.201190492647662</v>
      </c>
      <c r="D34" s="2">
        <v>4.8487890730075041</v>
      </c>
      <c r="E34" s="2">
        <v>915197.41652458452</v>
      </c>
      <c r="F34" s="2">
        <v>68492.430416030344</v>
      </c>
      <c r="G34" s="2">
        <v>18858.590515387885</v>
      </c>
      <c r="H34" s="2">
        <v>200</v>
      </c>
      <c r="I34" s="2">
        <v>140.08660892738175</v>
      </c>
      <c r="J34" s="3">
        <f t="shared" si="0"/>
        <v>1003611.0000000001</v>
      </c>
      <c r="L34" s="8"/>
      <c r="M34" s="8"/>
      <c r="N34" s="8"/>
      <c r="O34" s="8"/>
      <c r="P34" s="8"/>
      <c r="Q34" s="8"/>
      <c r="R34" s="8"/>
      <c r="S34" s="8"/>
      <c r="T34" s="8"/>
      <c r="U34" s="8"/>
    </row>
    <row r="35" spans="1:21" ht="15.95" customHeight="1" x14ac:dyDescent="0.25">
      <c r="A35" s="34" t="s">
        <v>34</v>
      </c>
      <c r="B35" s="2">
        <v>327.07652051717201</v>
      </c>
      <c r="C35" s="2">
        <v>92.064033796219135</v>
      </c>
      <c r="D35" s="2">
        <v>0.63079970805963925</v>
      </c>
      <c r="E35" s="2">
        <v>172362.34150195125</v>
      </c>
      <c r="F35" s="2">
        <v>7446.2723784573973</v>
      </c>
      <c r="G35" s="2">
        <v>6510.5035537060421</v>
      </c>
      <c r="H35" s="2">
        <v>10436.313249439016</v>
      </c>
      <c r="I35" s="2">
        <v>140.79796242484835</v>
      </c>
      <c r="J35" s="3">
        <f t="shared" si="0"/>
        <v>197315.99999999997</v>
      </c>
      <c r="L35" s="8"/>
      <c r="M35" s="8"/>
      <c r="N35" s="8"/>
      <c r="O35" s="8"/>
      <c r="P35" s="8"/>
      <c r="Q35" s="8"/>
      <c r="R35" s="8"/>
      <c r="S35" s="8"/>
      <c r="T35" s="8"/>
      <c r="U35" s="8"/>
    </row>
    <row r="36" spans="1:21" ht="15.95" customHeight="1" x14ac:dyDescent="0.25">
      <c r="A36" s="34" t="s">
        <v>35</v>
      </c>
      <c r="B36" s="2">
        <v>9307.0180750412892</v>
      </c>
      <c r="C36" s="2">
        <v>19.15130023640662</v>
      </c>
      <c r="D36" s="2">
        <v>0</v>
      </c>
      <c r="E36" s="2">
        <v>20133.141348121419</v>
      </c>
      <c r="F36" s="2">
        <v>676</v>
      </c>
      <c r="G36" s="2">
        <v>0</v>
      </c>
      <c r="H36" s="2">
        <v>0</v>
      </c>
      <c r="I36" s="2">
        <v>147.68927660088372</v>
      </c>
      <c r="J36" s="3">
        <f t="shared" si="0"/>
        <v>30282.999999999996</v>
      </c>
      <c r="L36" s="8"/>
      <c r="M36" s="8"/>
      <c r="N36" s="8"/>
      <c r="O36" s="8"/>
      <c r="P36" s="8"/>
      <c r="Q36" s="8"/>
      <c r="R36" s="8"/>
      <c r="S36" s="8"/>
      <c r="T36" s="8"/>
      <c r="U36" s="8"/>
    </row>
    <row r="37" spans="1:21" ht="15.95" customHeight="1" x14ac:dyDescent="0.25">
      <c r="A37" s="34" t="s">
        <v>36</v>
      </c>
      <c r="B37" s="2">
        <v>0</v>
      </c>
      <c r="C37" s="2">
        <v>0</v>
      </c>
      <c r="D37" s="2">
        <v>286</v>
      </c>
      <c r="E37" s="2">
        <v>69335.77308707124</v>
      </c>
      <c r="F37" s="2">
        <v>2161.2269129287602</v>
      </c>
      <c r="G37" s="2">
        <v>0</v>
      </c>
      <c r="H37" s="2">
        <v>0</v>
      </c>
      <c r="I37" s="2">
        <v>0</v>
      </c>
      <c r="J37" s="3">
        <f t="shared" si="0"/>
        <v>71783</v>
      </c>
      <c r="L37" s="8"/>
      <c r="M37" s="8"/>
      <c r="N37" s="8"/>
      <c r="O37" s="8"/>
      <c r="P37" s="8"/>
      <c r="Q37" s="8"/>
      <c r="R37" s="8"/>
      <c r="S37" s="8"/>
      <c r="T37" s="8"/>
      <c r="U37" s="8"/>
    </row>
    <row r="38" spans="1:21" ht="15.95" customHeight="1" x14ac:dyDescent="0.25">
      <c r="A38" s="34" t="s">
        <v>37</v>
      </c>
      <c r="B38" s="2">
        <v>0</v>
      </c>
      <c r="C38" s="2">
        <v>0</v>
      </c>
      <c r="D38" s="2">
        <v>0</v>
      </c>
      <c r="E38" s="2">
        <v>32640.153702551339</v>
      </c>
      <c r="F38" s="2">
        <v>1170.8462974486622</v>
      </c>
      <c r="G38" s="2">
        <v>0</v>
      </c>
      <c r="H38" s="2">
        <v>0</v>
      </c>
      <c r="I38" s="2">
        <v>98</v>
      </c>
      <c r="J38" s="3">
        <f t="shared" si="0"/>
        <v>33909</v>
      </c>
      <c r="L38" s="8"/>
      <c r="M38" s="8"/>
      <c r="N38" s="8"/>
      <c r="O38" s="8"/>
      <c r="P38" s="8"/>
      <c r="Q38" s="8"/>
      <c r="R38" s="8"/>
      <c r="S38" s="8"/>
      <c r="T38" s="8"/>
      <c r="U38" s="8"/>
    </row>
    <row r="39" spans="1:21" ht="15.95" customHeight="1" x14ac:dyDescent="0.25">
      <c r="A39" s="34" t="s">
        <v>38</v>
      </c>
      <c r="B39" s="2">
        <v>23505.418971958865</v>
      </c>
      <c r="C39" s="2">
        <v>9880.8025402549138</v>
      </c>
      <c r="D39" s="2">
        <v>3117.386497588052</v>
      </c>
      <c r="E39" s="2">
        <v>6145.0351672282313</v>
      </c>
      <c r="F39" s="2">
        <v>17982.540324194626</v>
      </c>
      <c r="G39" s="2">
        <v>46477.882969400387</v>
      </c>
      <c r="H39" s="2">
        <v>29358.50185396336</v>
      </c>
      <c r="I39" s="2">
        <v>23575.431675411568</v>
      </c>
      <c r="J39" s="3">
        <f t="shared" si="0"/>
        <v>160043</v>
      </c>
      <c r="L39" s="8"/>
      <c r="M39" s="8"/>
      <c r="N39" s="8"/>
      <c r="O39" s="8"/>
      <c r="P39" s="8"/>
      <c r="Q39" s="8"/>
      <c r="R39" s="8"/>
      <c r="S39" s="8"/>
      <c r="T39" s="8"/>
      <c r="U39" s="8"/>
    </row>
    <row r="40" spans="1:21" ht="15.95" customHeight="1" x14ac:dyDescent="0.25">
      <c r="A40" s="34" t="s">
        <v>39</v>
      </c>
      <c r="B40" s="2">
        <v>0</v>
      </c>
      <c r="C40" s="2">
        <v>66372.744322176834</v>
      </c>
      <c r="D40" s="2">
        <v>394.29113082554102</v>
      </c>
      <c r="E40" s="2">
        <v>6440.7194113075875</v>
      </c>
      <c r="F40" s="2">
        <v>2680.3729523622756</v>
      </c>
      <c r="G40" s="2">
        <v>0</v>
      </c>
      <c r="H40" s="2">
        <v>0</v>
      </c>
      <c r="I40" s="2">
        <v>283.87218332776149</v>
      </c>
      <c r="J40" s="3">
        <f t="shared" si="0"/>
        <v>76172</v>
      </c>
      <c r="L40" s="8"/>
      <c r="M40" s="8"/>
      <c r="N40" s="8"/>
      <c r="O40" s="8"/>
      <c r="P40" s="8"/>
      <c r="Q40" s="8"/>
      <c r="R40" s="8"/>
      <c r="S40" s="8"/>
      <c r="T40" s="8"/>
      <c r="U40" s="8"/>
    </row>
    <row r="41" spans="1:21" ht="15.95" customHeight="1" x14ac:dyDescent="0.25">
      <c r="A41" s="34" t="s">
        <v>40</v>
      </c>
      <c r="B41" s="2">
        <v>38208.163439330601</v>
      </c>
      <c r="C41" s="2">
        <v>9884.8597311251469</v>
      </c>
      <c r="D41" s="2">
        <v>0</v>
      </c>
      <c r="E41" s="2">
        <v>75688.082227455117</v>
      </c>
      <c r="F41" s="2">
        <v>0</v>
      </c>
      <c r="G41" s="2">
        <v>463.77947932618679</v>
      </c>
      <c r="H41" s="2">
        <v>6886.1151227629443</v>
      </c>
      <c r="I41" s="2">
        <v>0</v>
      </c>
      <c r="J41" s="3">
        <f t="shared" si="0"/>
        <v>131131</v>
      </c>
      <c r="L41" s="8"/>
      <c r="M41" s="8"/>
      <c r="N41" s="8"/>
      <c r="O41" s="8"/>
      <c r="P41" s="8"/>
      <c r="Q41" s="8"/>
      <c r="R41" s="8"/>
      <c r="S41" s="8"/>
      <c r="T41" s="8"/>
      <c r="U41" s="8"/>
    </row>
    <row r="42" spans="1:21" ht="15.95" customHeight="1" x14ac:dyDescent="0.25">
      <c r="A42" s="34" t="s">
        <v>41</v>
      </c>
      <c r="B42" s="2">
        <v>57378.788316657156</v>
      </c>
      <c r="C42" s="2">
        <v>758.31715442138693</v>
      </c>
      <c r="D42" s="2">
        <v>176285.09486765711</v>
      </c>
      <c r="E42" s="2">
        <v>77692.150875411753</v>
      </c>
      <c r="F42" s="2">
        <v>0</v>
      </c>
      <c r="G42" s="2">
        <v>0</v>
      </c>
      <c r="H42" s="2">
        <v>6222.648785852597</v>
      </c>
      <c r="I42" s="2">
        <v>0</v>
      </c>
      <c r="J42" s="3">
        <f t="shared" si="0"/>
        <v>318337</v>
      </c>
      <c r="L42" s="8"/>
      <c r="M42" s="8"/>
      <c r="N42" s="8"/>
      <c r="O42" s="8"/>
      <c r="P42" s="8"/>
      <c r="Q42" s="8"/>
      <c r="R42" s="8"/>
      <c r="S42" s="8"/>
      <c r="T42" s="8"/>
      <c r="U42" s="8"/>
    </row>
    <row r="43" spans="1:21" ht="15.95" customHeight="1" x14ac:dyDescent="0.25">
      <c r="A43" s="34" t="s">
        <v>42</v>
      </c>
      <c r="B43" s="2">
        <v>5174623.2431993028</v>
      </c>
      <c r="C43" s="2">
        <v>413474.73540649924</v>
      </c>
      <c r="D43" s="2">
        <v>23041.48650589136</v>
      </c>
      <c r="E43" s="2">
        <v>315141.61050221557</v>
      </c>
      <c r="F43" s="2">
        <v>5623854.2008880451</v>
      </c>
      <c r="G43" s="2">
        <v>1842440.5517295152</v>
      </c>
      <c r="H43" s="2">
        <v>304011.79206652509</v>
      </c>
      <c r="I43" s="2">
        <v>361880.37970200682</v>
      </c>
      <c r="J43" s="3">
        <f t="shared" si="0"/>
        <v>14058468.000000002</v>
      </c>
      <c r="L43" s="8"/>
      <c r="M43" s="8"/>
      <c r="N43" s="8"/>
      <c r="O43" s="8"/>
      <c r="P43" s="8"/>
      <c r="Q43" s="8"/>
      <c r="R43" s="8"/>
      <c r="S43" s="8"/>
      <c r="T43" s="8"/>
      <c r="U43" s="8"/>
    </row>
    <row r="44" spans="1:21" ht="15.95" customHeight="1" x14ac:dyDescent="0.25">
      <c r="A44" s="34" t="s">
        <v>43</v>
      </c>
      <c r="B44" s="2">
        <v>47718.028476292995</v>
      </c>
      <c r="C44" s="2">
        <v>138933.90456749112</v>
      </c>
      <c r="D44" s="2">
        <v>6662.2872138016019</v>
      </c>
      <c r="E44" s="2">
        <v>31635.103688959374</v>
      </c>
      <c r="F44" s="2">
        <v>433793.64082421304</v>
      </c>
      <c r="G44" s="2">
        <v>52003.513863694272</v>
      </c>
      <c r="H44" s="2">
        <v>1459.3644971692834</v>
      </c>
      <c r="I44" s="2">
        <v>214989.15686837825</v>
      </c>
      <c r="J44" s="3">
        <f t="shared" si="0"/>
        <v>927195</v>
      </c>
      <c r="L44" s="8"/>
      <c r="M44" s="8"/>
      <c r="N44" s="8"/>
      <c r="O44" s="8"/>
      <c r="P44" s="8"/>
      <c r="Q44" s="8"/>
      <c r="R44" s="8"/>
      <c r="S44" s="8"/>
      <c r="T44" s="8"/>
      <c r="U44" s="8"/>
    </row>
    <row r="45" spans="1:21" ht="15.95" customHeight="1" x14ac:dyDescent="0.25">
      <c r="A45" s="34" t="s">
        <v>44</v>
      </c>
      <c r="B45" s="2">
        <v>184703.94097317909</v>
      </c>
      <c r="C45" s="2">
        <v>7133275.8961757384</v>
      </c>
      <c r="D45" s="2">
        <v>4490761.4698476968</v>
      </c>
      <c r="E45" s="2">
        <v>2049910.8782315268</v>
      </c>
      <c r="F45" s="2">
        <v>2283037.4555975902</v>
      </c>
      <c r="G45" s="2">
        <v>2542067.2505346085</v>
      </c>
      <c r="H45" s="2">
        <v>313449.25413643778</v>
      </c>
      <c r="I45" s="2">
        <v>167513.8545032226</v>
      </c>
      <c r="J45" s="3">
        <f t="shared" si="0"/>
        <v>19164720</v>
      </c>
      <c r="L45" s="8"/>
      <c r="M45" s="8"/>
      <c r="N45" s="8"/>
      <c r="O45" s="8"/>
      <c r="P45" s="8"/>
      <c r="Q45" s="8"/>
      <c r="R45" s="8"/>
      <c r="S45" s="8"/>
      <c r="T45" s="8"/>
      <c r="U45" s="8"/>
    </row>
    <row r="46" spans="1:21" ht="15.95" customHeight="1" x14ac:dyDescent="0.25">
      <c r="A46" s="34" t="s">
        <v>45</v>
      </c>
      <c r="B46" s="2">
        <v>114767.75066773364</v>
      </c>
      <c r="C46" s="2">
        <v>0</v>
      </c>
      <c r="D46" s="2">
        <v>227815.85572516546</v>
      </c>
      <c r="E46" s="2">
        <v>0</v>
      </c>
      <c r="F46" s="2">
        <v>59871.042965489847</v>
      </c>
      <c r="G46" s="2">
        <v>369884.05779240694</v>
      </c>
      <c r="H46" s="2">
        <v>103676.41096486335</v>
      </c>
      <c r="I46" s="2">
        <v>32024.881884340779</v>
      </c>
      <c r="J46" s="3">
        <f t="shared" si="0"/>
        <v>908040</v>
      </c>
      <c r="L46" s="8"/>
      <c r="M46" s="8"/>
      <c r="N46" s="8"/>
      <c r="O46" s="8"/>
      <c r="P46" s="8"/>
      <c r="Q46" s="8"/>
      <c r="R46" s="8"/>
      <c r="S46" s="8"/>
      <c r="T46" s="8"/>
      <c r="U46" s="8"/>
    </row>
    <row r="47" spans="1:21" ht="15.95" customHeight="1" x14ac:dyDescent="0.25">
      <c r="A47" s="34" t="s">
        <v>46</v>
      </c>
      <c r="B47" s="2">
        <v>333262.37124260364</v>
      </c>
      <c r="C47" s="2">
        <v>826154.00920268323</v>
      </c>
      <c r="D47" s="2">
        <v>720</v>
      </c>
      <c r="E47" s="2">
        <v>43624.358229430509</v>
      </c>
      <c r="F47" s="2">
        <v>967057.34976588539</v>
      </c>
      <c r="G47" s="2">
        <v>8801.3027058258485</v>
      </c>
      <c r="H47" s="2">
        <v>292.86497658841171</v>
      </c>
      <c r="I47" s="2">
        <v>706747.74387698295</v>
      </c>
      <c r="J47" s="3">
        <f t="shared" si="0"/>
        <v>2886660</v>
      </c>
      <c r="L47" s="8"/>
      <c r="M47" s="8"/>
      <c r="N47" s="8"/>
      <c r="O47" s="8"/>
      <c r="P47" s="8"/>
      <c r="Q47" s="8"/>
      <c r="R47" s="8"/>
      <c r="S47" s="8"/>
      <c r="T47" s="8"/>
      <c r="U47" s="8"/>
    </row>
    <row r="48" spans="1:21" ht="15.95" customHeight="1" x14ac:dyDescent="0.25">
      <c r="A48" s="34" t="s">
        <v>47</v>
      </c>
      <c r="B48" s="2">
        <v>406002.53923408868</v>
      </c>
      <c r="C48" s="2">
        <v>5580614.6112120617</v>
      </c>
      <c r="D48" s="2">
        <v>1037.8843753922504</v>
      </c>
      <c r="E48" s="2">
        <v>55586.460598962491</v>
      </c>
      <c r="F48" s="2">
        <v>2406696.1831203625</v>
      </c>
      <c r="G48" s="2">
        <v>0</v>
      </c>
      <c r="H48" s="2">
        <v>0</v>
      </c>
      <c r="I48" s="2">
        <v>19362.321459132745</v>
      </c>
      <c r="J48" s="3">
        <f t="shared" si="0"/>
        <v>8469300</v>
      </c>
      <c r="L48" s="8"/>
      <c r="M48" s="8"/>
      <c r="N48" s="8"/>
      <c r="O48" s="8"/>
      <c r="P48" s="8"/>
      <c r="Q48" s="8"/>
      <c r="R48" s="8"/>
      <c r="S48" s="8"/>
      <c r="T48" s="8"/>
      <c r="U48" s="8"/>
    </row>
    <row r="49" spans="1:21" ht="15.95" customHeight="1" x14ac:dyDescent="0.25">
      <c r="A49" s="34" t="s">
        <v>48</v>
      </c>
      <c r="B49" s="2">
        <v>123584.91362940009</v>
      </c>
      <c r="C49" s="2">
        <v>39704.661644609536</v>
      </c>
      <c r="D49" s="2">
        <v>166674.88119924226</v>
      </c>
      <c r="E49" s="2">
        <v>29769.215816270313</v>
      </c>
      <c r="F49" s="2">
        <v>196910.18080522137</v>
      </c>
      <c r="G49" s="2">
        <v>55678.13602524106</v>
      </c>
      <c r="H49" s="2">
        <v>23324.119476595792</v>
      </c>
      <c r="I49" s="2">
        <v>62236.791403419636</v>
      </c>
      <c r="J49" s="3">
        <f t="shared" si="0"/>
        <v>697882.90000000014</v>
      </c>
      <c r="L49" s="8"/>
      <c r="M49" s="8"/>
      <c r="N49" s="8"/>
      <c r="O49" s="8"/>
      <c r="P49" s="8"/>
      <c r="Q49" s="8"/>
      <c r="R49" s="8"/>
      <c r="S49" s="8"/>
      <c r="T49" s="8"/>
      <c r="U49" s="8"/>
    </row>
    <row r="50" spans="1:21" ht="15.95" customHeight="1" x14ac:dyDescent="0.25">
      <c r="A50" s="34" t="s">
        <v>49</v>
      </c>
      <c r="B50" s="2">
        <v>33860.35415007914</v>
      </c>
      <c r="C50" s="2">
        <v>196.18683173888576</v>
      </c>
      <c r="D50" s="2">
        <v>0</v>
      </c>
      <c r="E50" s="2">
        <v>0</v>
      </c>
      <c r="F50" s="2">
        <v>0</v>
      </c>
      <c r="G50" s="2">
        <v>109154.8832602248</v>
      </c>
      <c r="H50" s="2">
        <v>0</v>
      </c>
      <c r="I50" s="2">
        <v>17404.57575795718</v>
      </c>
      <c r="J50" s="3">
        <f t="shared" si="0"/>
        <v>160616</v>
      </c>
      <c r="L50" s="8"/>
      <c r="M50" s="8"/>
      <c r="N50" s="8"/>
      <c r="O50" s="8"/>
      <c r="P50" s="8"/>
      <c r="Q50" s="8"/>
      <c r="R50" s="8"/>
      <c r="S50" s="8"/>
      <c r="T50" s="8"/>
      <c r="U50" s="8"/>
    </row>
    <row r="51" spans="1:21" ht="15.95" customHeight="1" x14ac:dyDescent="0.25">
      <c r="A51" s="34" t="s">
        <v>50</v>
      </c>
      <c r="B51" s="2">
        <v>266085.41220586048</v>
      </c>
      <c r="C51" s="2">
        <v>10232.302689376298</v>
      </c>
      <c r="D51" s="2">
        <v>1438.2</v>
      </c>
      <c r="E51" s="2">
        <v>141</v>
      </c>
      <c r="F51" s="2">
        <v>33493.56271819993</v>
      </c>
      <c r="G51" s="2">
        <v>0</v>
      </c>
      <c r="H51" s="2">
        <v>73.890547263681597</v>
      </c>
      <c r="I51" s="2">
        <v>41453.931839299636</v>
      </c>
      <c r="J51" s="3">
        <f t="shared" si="0"/>
        <v>352918.3</v>
      </c>
      <c r="L51" s="8"/>
      <c r="M51" s="8"/>
      <c r="N51" s="8"/>
      <c r="O51" s="8"/>
      <c r="P51" s="8"/>
      <c r="Q51" s="8"/>
      <c r="R51" s="8"/>
      <c r="S51" s="8"/>
      <c r="T51" s="8"/>
      <c r="U51" s="8"/>
    </row>
    <row r="52" spans="1:21" ht="15.95" customHeight="1" x14ac:dyDescent="0.25">
      <c r="A52" s="34" t="s">
        <v>51</v>
      </c>
      <c r="B52" s="2">
        <v>1516471.6453211599</v>
      </c>
      <c r="C52" s="2">
        <v>218050.20768697697</v>
      </c>
      <c r="D52" s="2">
        <v>20624173.509856533</v>
      </c>
      <c r="E52" s="2">
        <v>230642.81956115743</v>
      </c>
      <c r="F52" s="2">
        <v>501409.97929044941</v>
      </c>
      <c r="G52" s="2">
        <v>494471.8354451817</v>
      </c>
      <c r="H52" s="2">
        <v>1425708.3314704748</v>
      </c>
      <c r="I52" s="2">
        <v>235028.67136806497</v>
      </c>
      <c r="J52" s="3">
        <f t="shared" si="0"/>
        <v>25245956.999999996</v>
      </c>
      <c r="L52" s="8"/>
      <c r="M52" s="8"/>
      <c r="N52" s="8"/>
      <c r="O52" s="8"/>
      <c r="P52" s="8"/>
      <c r="Q52" s="8"/>
      <c r="R52" s="8"/>
      <c r="S52" s="8"/>
      <c r="T52" s="8"/>
      <c r="U52" s="8"/>
    </row>
    <row r="53" spans="1:21" ht="15.95" customHeight="1" x14ac:dyDescent="0.25">
      <c r="A53" s="34" t="s">
        <v>52</v>
      </c>
      <c r="B53" s="2">
        <v>4176167.948818705</v>
      </c>
      <c r="C53" s="2">
        <v>4552407.2041365327</v>
      </c>
      <c r="D53" s="2">
        <v>1308532.585603077</v>
      </c>
      <c r="E53" s="2">
        <v>7910161.8172729351</v>
      </c>
      <c r="F53" s="2">
        <v>1611400.7958960857</v>
      </c>
      <c r="G53" s="2">
        <v>797800.88498493552</v>
      </c>
      <c r="H53" s="2">
        <v>1090965.3194123239</v>
      </c>
      <c r="I53" s="2">
        <v>761911.38955349929</v>
      </c>
      <c r="J53" s="3">
        <f t="shared" si="0"/>
        <v>22209347.945678096</v>
      </c>
      <c r="L53" s="8"/>
      <c r="M53" s="8"/>
      <c r="N53" s="8"/>
      <c r="O53" s="8"/>
      <c r="P53" s="8"/>
      <c r="Q53" s="8"/>
      <c r="R53" s="8"/>
      <c r="S53" s="8"/>
      <c r="T53" s="8"/>
      <c r="U53" s="8"/>
    </row>
    <row r="54" spans="1:21" ht="15.95" customHeight="1" thickBot="1" x14ac:dyDescent="0.3">
      <c r="A54" s="29" t="s">
        <v>8</v>
      </c>
      <c r="B54" s="27">
        <f t="shared" ref="B54:J54" si="1">SUM(B9:B53)</f>
        <v>14930826.584962547</v>
      </c>
      <c r="C54" s="27">
        <f t="shared" si="1"/>
        <v>30921568.139902305</v>
      </c>
      <c r="D54" s="27">
        <f t="shared" si="1"/>
        <v>32482495.649388045</v>
      </c>
      <c r="E54" s="27">
        <f t="shared" si="1"/>
        <v>24788705.843081653</v>
      </c>
      <c r="F54" s="27">
        <f t="shared" si="1"/>
        <v>17367713.83227282</v>
      </c>
      <c r="G54" s="27">
        <f t="shared" si="1"/>
        <v>8190239.3648955571</v>
      </c>
      <c r="H54" s="27">
        <f t="shared" si="1"/>
        <v>10384615.817381548</v>
      </c>
      <c r="I54" s="27">
        <f t="shared" si="1"/>
        <v>5149338.9537936151</v>
      </c>
      <c r="J54" s="28">
        <f t="shared" si="1"/>
        <v>144215504.18567809</v>
      </c>
      <c r="L54" s="8"/>
      <c r="M54" s="8"/>
      <c r="N54" s="8"/>
      <c r="O54" s="8"/>
      <c r="P54" s="8"/>
      <c r="Q54" s="8"/>
      <c r="R54" s="8"/>
      <c r="S54" s="8"/>
      <c r="T54" s="8"/>
      <c r="U54" s="8"/>
    </row>
    <row r="55" spans="1:21" s="46" customFormat="1" ht="11.25" x14ac:dyDescent="0.2">
      <c r="A55" s="38" t="s">
        <v>93</v>
      </c>
      <c r="B55" s="39"/>
      <c r="C55" s="39"/>
      <c r="D55" s="39"/>
      <c r="E55" s="39"/>
      <c r="F55" s="39"/>
      <c r="G55" s="39"/>
      <c r="H55" s="39"/>
      <c r="I55" s="39"/>
      <c r="J55" s="39"/>
    </row>
    <row r="56" spans="1:21" s="46" customFormat="1" ht="11.25" x14ac:dyDescent="0.2">
      <c r="A56" s="38" t="s">
        <v>95</v>
      </c>
      <c r="B56" s="39"/>
      <c r="C56" s="39"/>
      <c r="D56" s="39"/>
      <c r="E56" s="39"/>
      <c r="F56" s="39"/>
      <c r="G56" s="39"/>
      <c r="H56" s="39"/>
      <c r="I56" s="39"/>
      <c r="J56" s="39"/>
    </row>
    <row r="57" spans="1:21" s="46" customFormat="1" ht="11.25" x14ac:dyDescent="0.2">
      <c r="A57" s="38" t="s">
        <v>88</v>
      </c>
      <c r="B57" s="39"/>
      <c r="C57" s="39"/>
      <c r="D57" s="39"/>
      <c r="E57" s="39"/>
      <c r="F57" s="39"/>
      <c r="G57" s="39"/>
      <c r="H57" s="39"/>
      <c r="I57" s="39"/>
      <c r="J57" s="39"/>
    </row>
    <row r="58" spans="1:21" s="8" customFormat="1" x14ac:dyDescent="0.25">
      <c r="A58" s="32"/>
      <c r="B58" s="32"/>
      <c r="C58" s="32"/>
      <c r="D58" s="32"/>
      <c r="E58" s="32"/>
      <c r="F58" s="32"/>
      <c r="G58" s="32"/>
    </row>
    <row r="59" spans="1:21" s="8" customFormat="1" x14ac:dyDescent="0.25">
      <c r="A59" s="32"/>
      <c r="B59" s="32"/>
      <c r="C59" s="32"/>
      <c r="D59" s="32"/>
      <c r="E59" s="32"/>
      <c r="F59" s="32"/>
      <c r="G59" s="32"/>
    </row>
    <row r="60" spans="1:21" x14ac:dyDescent="0.25">
      <c r="A60" s="8"/>
      <c r="B60" s="8"/>
      <c r="C60" s="8"/>
      <c r="D60" s="8"/>
      <c r="E60" s="8"/>
      <c r="F60" s="8"/>
      <c r="G60" s="8"/>
      <c r="H60" s="8"/>
      <c r="I60" s="8"/>
      <c r="J60" s="8"/>
      <c r="L60" s="8"/>
      <c r="M60" s="8"/>
      <c r="N60" s="8"/>
      <c r="O60" s="8"/>
      <c r="P60" s="8"/>
      <c r="Q60" s="8"/>
      <c r="R60" s="8"/>
      <c r="S60" s="8"/>
      <c r="T60" s="8"/>
      <c r="U60" s="8"/>
    </row>
    <row r="61" spans="1:21" x14ac:dyDescent="0.25">
      <c r="A61" s="8"/>
      <c r="B61" s="23"/>
      <c r="C61" s="23"/>
      <c r="D61" s="23"/>
      <c r="E61" s="23"/>
      <c r="F61" s="23"/>
      <c r="G61" s="23"/>
      <c r="H61" s="23"/>
      <c r="I61" s="23"/>
      <c r="J61" s="23"/>
      <c r="L61" s="8"/>
      <c r="M61" s="8"/>
      <c r="N61" s="8"/>
      <c r="O61" s="8"/>
      <c r="P61" s="8"/>
      <c r="Q61" s="8"/>
      <c r="R61" s="8"/>
      <c r="S61" s="8"/>
      <c r="T61" s="8"/>
      <c r="U61" s="8"/>
    </row>
    <row r="62" spans="1:21" x14ac:dyDescent="0.25">
      <c r="A62" s="8"/>
      <c r="B62" s="8"/>
      <c r="C62" s="8"/>
      <c r="D62" s="8"/>
      <c r="E62" s="8"/>
      <c r="F62" s="8"/>
      <c r="G62" s="8"/>
      <c r="H62" s="8"/>
      <c r="I62" s="8"/>
      <c r="J62" s="8"/>
      <c r="L62" s="8"/>
      <c r="M62" s="8"/>
      <c r="N62" s="8"/>
      <c r="O62" s="8"/>
      <c r="P62" s="8"/>
      <c r="Q62" s="8"/>
    </row>
    <row r="63" spans="1:21" x14ac:dyDescent="0.25">
      <c r="A63" s="8"/>
      <c r="B63" s="8"/>
      <c r="C63" s="8"/>
      <c r="D63" s="8"/>
      <c r="E63" s="8"/>
      <c r="F63" s="8"/>
      <c r="G63" s="8"/>
      <c r="H63" s="8"/>
      <c r="I63" s="8"/>
      <c r="J63" s="8"/>
      <c r="L63" s="8"/>
      <c r="M63" s="8"/>
      <c r="N63" s="8"/>
      <c r="O63" s="8"/>
      <c r="P63" s="8"/>
      <c r="Q63" s="8"/>
    </row>
    <row r="64" spans="1:21" x14ac:dyDescent="0.25">
      <c r="A64" s="8"/>
      <c r="B64" s="8"/>
      <c r="C64" s="8"/>
      <c r="D64" s="8"/>
      <c r="E64" s="8"/>
      <c r="F64" s="8"/>
      <c r="G64" s="8"/>
      <c r="H64" s="8"/>
      <c r="I64" s="8"/>
      <c r="J64" s="8"/>
      <c r="L64" s="8"/>
      <c r="M64" s="8"/>
      <c r="N64" s="8"/>
      <c r="O64" s="8"/>
      <c r="P64" s="8"/>
      <c r="Q64" s="8"/>
    </row>
    <row r="65" spans="1:17" x14ac:dyDescent="0.25">
      <c r="A65" s="8"/>
      <c r="B65" s="8"/>
      <c r="C65" s="8"/>
      <c r="D65" s="8"/>
      <c r="E65" s="8"/>
      <c r="F65" s="8"/>
      <c r="G65" s="8"/>
      <c r="H65" s="8"/>
      <c r="I65" s="8"/>
      <c r="J65" s="8"/>
      <c r="L65" s="8"/>
      <c r="M65" s="8"/>
      <c r="N65" s="8"/>
      <c r="O65" s="8"/>
      <c r="P65" s="8"/>
      <c r="Q65" s="8"/>
    </row>
    <row r="66" spans="1:17" x14ac:dyDescent="0.25">
      <c r="A66" s="8"/>
      <c r="B66" s="8"/>
      <c r="C66" s="8"/>
      <c r="D66" s="8"/>
      <c r="E66" s="8"/>
      <c r="F66" s="8"/>
      <c r="G66" s="8"/>
      <c r="H66" s="8"/>
      <c r="I66" s="8"/>
      <c r="J66" s="8"/>
      <c r="L66" s="8"/>
      <c r="M66" s="8"/>
      <c r="N66" s="8"/>
      <c r="O66" s="8"/>
      <c r="P66" s="8"/>
      <c r="Q66" s="8"/>
    </row>
    <row r="67" spans="1:17" x14ac:dyDescent="0.25">
      <c r="A67" s="8"/>
      <c r="B67" s="8"/>
      <c r="C67" s="8"/>
      <c r="D67" s="8"/>
      <c r="E67" s="8"/>
      <c r="F67" s="8"/>
      <c r="G67" s="8"/>
      <c r="H67" s="8"/>
      <c r="I67" s="8"/>
      <c r="J67" s="8"/>
      <c r="L67" s="8"/>
      <c r="M67" s="8"/>
      <c r="N67" s="8"/>
      <c r="O67" s="8"/>
      <c r="P67" s="8"/>
      <c r="Q67" s="8"/>
    </row>
    <row r="68" spans="1:17" x14ac:dyDescent="0.25">
      <c r="A68" s="8"/>
      <c r="B68" s="8"/>
      <c r="C68" s="8"/>
      <c r="D68" s="8"/>
      <c r="E68" s="8"/>
      <c r="F68" s="8"/>
      <c r="G68" s="8"/>
      <c r="H68" s="8"/>
      <c r="I68" s="8"/>
      <c r="J68" s="8"/>
      <c r="L68" s="8"/>
      <c r="M68" s="8"/>
      <c r="N68" s="8"/>
      <c r="O68" s="8"/>
      <c r="P68" s="8"/>
      <c r="Q68" s="8"/>
    </row>
    <row r="69" spans="1:17" x14ac:dyDescent="0.25">
      <c r="A69" s="8"/>
      <c r="B69" s="8"/>
      <c r="C69" s="8"/>
      <c r="D69" s="8"/>
      <c r="E69" s="8"/>
      <c r="F69" s="8"/>
      <c r="G69" s="8"/>
      <c r="H69" s="8"/>
      <c r="I69" s="8"/>
      <c r="J69" s="8"/>
      <c r="L69" s="8"/>
      <c r="M69" s="8"/>
      <c r="N69" s="8"/>
      <c r="O69" s="8"/>
      <c r="P69" s="8"/>
      <c r="Q69" s="8"/>
    </row>
    <row r="70" spans="1:17" x14ac:dyDescent="0.25">
      <c r="A70" s="8"/>
      <c r="B70" s="8"/>
      <c r="C70" s="8"/>
      <c r="D70" s="8"/>
      <c r="E70" s="8"/>
      <c r="F70" s="8"/>
      <c r="G70" s="8"/>
      <c r="H70" s="8"/>
      <c r="I70" s="8"/>
      <c r="J70" s="8"/>
      <c r="L70" s="8"/>
      <c r="M70" s="8"/>
      <c r="N70" s="8"/>
      <c r="O70" s="8"/>
      <c r="P70" s="8"/>
      <c r="Q70" s="8"/>
    </row>
    <row r="71" spans="1:17" x14ac:dyDescent="0.25">
      <c r="A71" s="8"/>
      <c r="B71" s="8"/>
      <c r="C71" s="8"/>
      <c r="D71" s="8"/>
      <c r="E71" s="8"/>
      <c r="F71" s="8"/>
      <c r="G71" s="8"/>
      <c r="H71" s="8"/>
      <c r="I71" s="8"/>
      <c r="J71" s="8"/>
      <c r="L71" s="8"/>
      <c r="M71" s="8"/>
      <c r="N71" s="8"/>
      <c r="O71" s="8"/>
      <c r="P71" s="8"/>
      <c r="Q71" s="8"/>
    </row>
    <row r="72" spans="1:17" x14ac:dyDescent="0.25">
      <c r="A72" s="8"/>
      <c r="B72" s="8"/>
      <c r="C72" s="8"/>
      <c r="D72" s="8"/>
      <c r="E72" s="8"/>
      <c r="F72" s="8"/>
      <c r="G72" s="8"/>
      <c r="H72" s="8"/>
      <c r="I72" s="8"/>
      <c r="J72" s="8"/>
      <c r="L72" s="8"/>
      <c r="M72" s="8"/>
      <c r="N72" s="8"/>
      <c r="O72" s="8"/>
      <c r="P72" s="8"/>
      <c r="Q72" s="8"/>
    </row>
    <row r="73" spans="1:17" x14ac:dyDescent="0.25">
      <c r="A73" s="8"/>
      <c r="B73" s="8"/>
      <c r="C73" s="8"/>
      <c r="D73" s="8"/>
      <c r="E73" s="8"/>
      <c r="F73" s="8"/>
      <c r="G73" s="8"/>
      <c r="H73" s="8"/>
      <c r="I73" s="8"/>
      <c r="J73" s="8"/>
      <c r="L73" s="8"/>
      <c r="M73" s="8"/>
      <c r="N73" s="8"/>
      <c r="O73" s="8"/>
      <c r="P73" s="8"/>
      <c r="Q73" s="8"/>
    </row>
    <row r="74" spans="1:17" x14ac:dyDescent="0.25">
      <c r="A74" s="8"/>
      <c r="B74" s="8"/>
      <c r="C74" s="8"/>
      <c r="D74" s="8"/>
      <c r="E74" s="8"/>
      <c r="F74" s="8"/>
      <c r="G74" s="8"/>
      <c r="H74" s="8"/>
      <c r="I74" s="8"/>
      <c r="J74" s="8"/>
      <c r="L74" s="8"/>
      <c r="M74" s="8"/>
      <c r="N74" s="8"/>
      <c r="O74" s="8"/>
      <c r="P74" s="8"/>
      <c r="Q74" s="8"/>
    </row>
    <row r="75" spans="1:17" x14ac:dyDescent="0.25">
      <c r="A75" s="8"/>
      <c r="B75" s="8"/>
      <c r="C75" s="8"/>
      <c r="D75" s="8"/>
      <c r="E75" s="8"/>
      <c r="F75" s="8"/>
      <c r="G75" s="8"/>
      <c r="H75" s="8"/>
      <c r="I75" s="8"/>
      <c r="J75" s="8"/>
      <c r="L75" s="8"/>
      <c r="M75" s="8"/>
      <c r="N75" s="8"/>
      <c r="O75" s="8"/>
      <c r="P75" s="8"/>
      <c r="Q75" s="8"/>
    </row>
    <row r="76" spans="1:17" x14ac:dyDescent="0.25">
      <c r="A76" s="8"/>
      <c r="B76" s="8"/>
      <c r="C76" s="8"/>
      <c r="D76" s="8"/>
      <c r="E76" s="8"/>
      <c r="F76" s="8"/>
      <c r="G76" s="8"/>
      <c r="H76" s="8"/>
      <c r="I76" s="8"/>
      <c r="J76" s="8"/>
      <c r="L76" s="8"/>
      <c r="M76" s="8"/>
      <c r="N76" s="8"/>
      <c r="O76" s="8"/>
      <c r="P76" s="8"/>
      <c r="Q76" s="8"/>
    </row>
    <row r="77" spans="1:17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L77" s="8"/>
      <c r="M77" s="8"/>
      <c r="N77" s="8"/>
      <c r="O77" s="8"/>
      <c r="P77" s="8"/>
      <c r="Q77" s="8"/>
    </row>
    <row r="78" spans="1:17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L78" s="8"/>
      <c r="M78" s="8"/>
      <c r="N78" s="8"/>
      <c r="O78" s="8"/>
      <c r="P78" s="8"/>
      <c r="Q78" s="8"/>
    </row>
    <row r="79" spans="1:17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L79" s="8"/>
      <c r="M79" s="8"/>
      <c r="N79" s="8"/>
      <c r="O79" s="8"/>
      <c r="P79" s="8"/>
      <c r="Q79" s="8"/>
    </row>
    <row r="80" spans="1:17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L80" s="8"/>
      <c r="M80" s="8"/>
      <c r="N80" s="8"/>
      <c r="O80" s="8"/>
      <c r="P80" s="8"/>
      <c r="Q80" s="8"/>
    </row>
    <row r="81" spans="1:17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L81" s="8"/>
      <c r="M81" s="8"/>
      <c r="N81" s="8"/>
      <c r="O81" s="8"/>
      <c r="P81" s="8"/>
      <c r="Q81" s="8"/>
    </row>
    <row r="82" spans="1:17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L82" s="8"/>
      <c r="M82" s="8"/>
      <c r="N82" s="8"/>
      <c r="O82" s="8"/>
      <c r="P82" s="8"/>
      <c r="Q82" s="8"/>
    </row>
    <row r="83" spans="1:17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L83" s="8"/>
      <c r="M83" s="8"/>
      <c r="N83" s="8"/>
      <c r="O83" s="8"/>
      <c r="P83" s="8"/>
      <c r="Q83" s="8"/>
    </row>
    <row r="84" spans="1:17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L84" s="8"/>
      <c r="M84" s="8"/>
      <c r="N84" s="8"/>
      <c r="O84" s="8"/>
      <c r="P84" s="8"/>
      <c r="Q84" s="8"/>
    </row>
    <row r="85" spans="1:17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L85" s="8"/>
      <c r="M85" s="8"/>
      <c r="N85" s="8"/>
      <c r="O85" s="8"/>
      <c r="P85" s="8"/>
      <c r="Q85" s="8"/>
    </row>
    <row r="86" spans="1:17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L86" s="8"/>
      <c r="M86" s="8"/>
      <c r="N86" s="8"/>
      <c r="O86" s="8"/>
      <c r="P86" s="8"/>
      <c r="Q86" s="8"/>
    </row>
    <row r="87" spans="1:17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L87" s="8"/>
      <c r="M87" s="8"/>
      <c r="N87" s="8"/>
      <c r="O87" s="8"/>
      <c r="P87" s="8"/>
      <c r="Q87" s="8"/>
    </row>
    <row r="88" spans="1:17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L88" s="8"/>
      <c r="M88" s="8"/>
      <c r="N88" s="8"/>
      <c r="O88" s="8"/>
      <c r="P88" s="8"/>
      <c r="Q88" s="8"/>
    </row>
    <row r="89" spans="1:17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L89" s="8"/>
      <c r="M89" s="8"/>
      <c r="N89" s="8"/>
      <c r="O89" s="8"/>
      <c r="P89" s="8"/>
      <c r="Q89" s="8"/>
    </row>
    <row r="90" spans="1:17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L90" s="8"/>
      <c r="M90" s="8"/>
      <c r="N90" s="8"/>
      <c r="O90" s="8"/>
      <c r="P90" s="8"/>
      <c r="Q90" s="8"/>
    </row>
    <row r="91" spans="1:17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L91" s="8"/>
      <c r="M91" s="8"/>
      <c r="N91" s="8"/>
      <c r="O91" s="8"/>
      <c r="P91" s="8"/>
      <c r="Q91" s="8"/>
    </row>
    <row r="92" spans="1:17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L92" s="8"/>
      <c r="M92" s="8"/>
      <c r="N92" s="8"/>
      <c r="O92" s="8"/>
      <c r="P92" s="8"/>
      <c r="Q92" s="8"/>
    </row>
    <row r="93" spans="1:17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L93" s="8"/>
      <c r="M93" s="8"/>
      <c r="N93" s="8"/>
      <c r="O93" s="8"/>
      <c r="P93" s="8"/>
      <c r="Q93" s="8"/>
    </row>
    <row r="94" spans="1:17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L94" s="8"/>
      <c r="M94" s="8"/>
      <c r="N94" s="8"/>
      <c r="O94" s="8"/>
      <c r="P94" s="8"/>
      <c r="Q94" s="8"/>
    </row>
    <row r="95" spans="1:17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L95" s="8"/>
      <c r="M95" s="8"/>
      <c r="N95" s="8"/>
      <c r="O95" s="8"/>
      <c r="P95" s="8"/>
      <c r="Q95" s="8"/>
    </row>
    <row r="96" spans="1:17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L96" s="8"/>
      <c r="M96" s="8"/>
      <c r="N96" s="8"/>
      <c r="O96" s="8"/>
      <c r="P96" s="8"/>
      <c r="Q96" s="8"/>
    </row>
    <row r="97" spans="1:17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L97" s="8"/>
      <c r="M97" s="8"/>
      <c r="N97" s="8"/>
      <c r="O97" s="8"/>
      <c r="P97" s="8"/>
      <c r="Q97" s="8"/>
    </row>
    <row r="98" spans="1:17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L98" s="8"/>
      <c r="M98" s="8"/>
      <c r="N98" s="8"/>
      <c r="O98" s="8"/>
      <c r="P98" s="8"/>
      <c r="Q98" s="8"/>
    </row>
    <row r="99" spans="1:17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L99" s="8"/>
      <c r="M99" s="8"/>
      <c r="N99" s="8"/>
      <c r="O99" s="8"/>
      <c r="P99" s="8"/>
      <c r="Q99" s="8"/>
    </row>
    <row r="100" spans="1:17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L100" s="8"/>
      <c r="M100" s="8"/>
      <c r="N100" s="8"/>
      <c r="O100" s="8"/>
      <c r="P100" s="8"/>
      <c r="Q100" s="8"/>
    </row>
    <row r="101" spans="1:17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L101" s="8"/>
      <c r="M101" s="8"/>
      <c r="N101" s="8"/>
      <c r="O101" s="8"/>
      <c r="P101" s="8"/>
      <c r="Q101" s="8"/>
    </row>
    <row r="102" spans="1:17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L102" s="8"/>
      <c r="M102" s="8"/>
      <c r="N102" s="8"/>
      <c r="O102" s="8"/>
      <c r="P102" s="8"/>
      <c r="Q102" s="8"/>
    </row>
    <row r="103" spans="1:17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L103" s="8"/>
      <c r="M103" s="8"/>
      <c r="N103" s="8"/>
      <c r="O103" s="8"/>
      <c r="P103" s="8"/>
      <c r="Q103" s="8"/>
    </row>
    <row r="104" spans="1:17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L104" s="8"/>
      <c r="M104" s="8"/>
      <c r="N104" s="8"/>
      <c r="O104" s="8"/>
      <c r="P104" s="8"/>
      <c r="Q104" s="8"/>
    </row>
    <row r="105" spans="1:17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L105" s="8"/>
      <c r="M105" s="8"/>
      <c r="N105" s="8"/>
      <c r="O105" s="8"/>
      <c r="P105" s="8"/>
      <c r="Q105" s="8"/>
    </row>
    <row r="106" spans="1:17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L106" s="8"/>
      <c r="M106" s="8"/>
      <c r="N106" s="8"/>
      <c r="O106" s="8"/>
      <c r="P106" s="8"/>
      <c r="Q106" s="8"/>
    </row>
    <row r="107" spans="1:17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L107" s="8"/>
      <c r="M107" s="8"/>
      <c r="N107" s="8"/>
      <c r="O107" s="8"/>
      <c r="P107" s="8"/>
      <c r="Q107" s="8"/>
    </row>
    <row r="108" spans="1:17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L108" s="8"/>
      <c r="M108" s="8"/>
      <c r="N108" s="8"/>
      <c r="O108" s="8"/>
      <c r="P108" s="8"/>
      <c r="Q108" s="8"/>
    </row>
    <row r="109" spans="1:17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L109" s="8"/>
      <c r="M109" s="8"/>
      <c r="N109" s="8"/>
      <c r="O109" s="8"/>
      <c r="P109" s="8"/>
      <c r="Q109" s="8"/>
    </row>
    <row r="110" spans="1:17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L110" s="8"/>
      <c r="M110" s="8"/>
      <c r="N110" s="8"/>
      <c r="O110" s="8"/>
      <c r="P110" s="8"/>
      <c r="Q110" s="8"/>
    </row>
    <row r="111" spans="1:17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L111" s="8"/>
      <c r="M111" s="8"/>
      <c r="N111" s="8"/>
      <c r="O111" s="8"/>
      <c r="P111" s="8"/>
      <c r="Q111" s="8"/>
    </row>
    <row r="112" spans="1:17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L112" s="8"/>
      <c r="M112" s="8"/>
      <c r="N112" s="8"/>
      <c r="O112" s="8"/>
      <c r="P112" s="8"/>
      <c r="Q112" s="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115"/>
  <sheetViews>
    <sheetView topLeftCell="A56" workbookViewId="0">
      <selection activeCell="J71" sqref="J71"/>
    </sheetView>
  </sheetViews>
  <sheetFormatPr baseColWidth="10" defaultRowHeight="15" x14ac:dyDescent="0.25"/>
  <cols>
    <col min="1" max="10" width="15.7109375" customWidth="1"/>
    <col min="11" max="11" width="11.42578125" style="8"/>
  </cols>
  <sheetData>
    <row r="1" spans="1:28" x14ac:dyDescent="0.25">
      <c r="A1" s="8"/>
      <c r="B1" s="8"/>
      <c r="C1" s="8"/>
      <c r="D1" s="8"/>
      <c r="E1" s="8"/>
      <c r="F1" s="8"/>
      <c r="G1" s="8"/>
      <c r="H1" s="8"/>
      <c r="I1" s="8"/>
      <c r="J1" s="8"/>
      <c r="L1" s="8"/>
      <c r="M1" s="8"/>
      <c r="N1" s="8"/>
      <c r="O1" s="8"/>
    </row>
    <row r="2" spans="1:28" s="8" customFormat="1" x14ac:dyDescent="0.25"/>
    <row r="3" spans="1:28" s="8" customFormat="1" x14ac:dyDescent="0.25"/>
    <row r="4" spans="1:28" s="8" customFormat="1" x14ac:dyDescent="0.25"/>
    <row r="5" spans="1:28" s="8" customFormat="1" ht="15.75" x14ac:dyDescent="0.25">
      <c r="A5" s="78" t="s">
        <v>63</v>
      </c>
      <c r="B5" s="78"/>
      <c r="C5" s="78"/>
      <c r="D5" s="78"/>
      <c r="E5" s="78"/>
      <c r="F5" s="78"/>
      <c r="G5" s="78"/>
      <c r="H5" s="78"/>
      <c r="I5" s="78"/>
      <c r="J5" s="78"/>
    </row>
    <row r="6" spans="1:28" s="8" customFormat="1" ht="15.75" x14ac:dyDescent="0.25">
      <c r="A6" s="78" t="s">
        <v>62</v>
      </c>
      <c r="B6" s="78"/>
      <c r="C6" s="78"/>
      <c r="D6" s="78"/>
      <c r="E6" s="78"/>
      <c r="F6" s="78"/>
      <c r="G6" s="78"/>
      <c r="H6" s="78"/>
      <c r="I6" s="78"/>
      <c r="J6" s="78"/>
    </row>
    <row r="7" spans="1:28" s="8" customFormat="1" ht="4.5" customHeight="1" thickBot="1" x14ac:dyDescent="0.3">
      <c r="A7" s="14"/>
      <c r="B7" s="13"/>
      <c r="C7" s="13"/>
      <c r="D7" s="13"/>
      <c r="E7" s="13"/>
      <c r="F7" s="13"/>
      <c r="G7" s="13"/>
      <c r="H7" s="13"/>
      <c r="I7" s="13"/>
      <c r="J7" s="13"/>
    </row>
    <row r="8" spans="1:28" ht="15.95" customHeight="1" x14ac:dyDescent="0.25">
      <c r="A8" s="49" t="s">
        <v>24</v>
      </c>
      <c r="B8" s="50" t="s">
        <v>0</v>
      </c>
      <c r="C8" s="50" t="s">
        <v>1</v>
      </c>
      <c r="D8" s="50" t="s">
        <v>2</v>
      </c>
      <c r="E8" s="50" t="s">
        <v>3</v>
      </c>
      <c r="F8" s="50" t="s">
        <v>4</v>
      </c>
      <c r="G8" s="50" t="s">
        <v>5</v>
      </c>
      <c r="H8" s="50" t="s">
        <v>6</v>
      </c>
      <c r="I8" s="50" t="s">
        <v>7</v>
      </c>
      <c r="J8" s="51" t="s">
        <v>8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</row>
    <row r="9" spans="1:28" ht="15.95" customHeight="1" x14ac:dyDescent="0.25">
      <c r="A9" s="30" t="s">
        <v>82</v>
      </c>
      <c r="B9" s="2">
        <v>139341.96342323281</v>
      </c>
      <c r="C9" s="2">
        <v>6882654.2686886881</v>
      </c>
      <c r="D9" s="2">
        <v>3621547.6324229348</v>
      </c>
      <c r="E9" s="2">
        <v>2391254.0852804156</v>
      </c>
      <c r="F9" s="2">
        <v>156230.98528552917</v>
      </c>
      <c r="G9" s="2">
        <v>0</v>
      </c>
      <c r="H9" s="2">
        <v>416817.42921238998</v>
      </c>
      <c r="I9" s="2">
        <v>224091.76238180776</v>
      </c>
      <c r="J9" s="3">
        <f t="shared" ref="J9:J70" si="0">SUM(B9:I9)</f>
        <v>13831938.126694996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</row>
    <row r="10" spans="1:28" ht="15.95" customHeight="1" x14ac:dyDescent="0.25">
      <c r="A10" s="30" t="s">
        <v>9</v>
      </c>
      <c r="B10" s="2">
        <v>65325.075531048511</v>
      </c>
      <c r="C10" s="2">
        <v>53479.750348881142</v>
      </c>
      <c r="D10" s="2">
        <v>39166.949210506478</v>
      </c>
      <c r="E10" s="2">
        <v>35248.508897002059</v>
      </c>
      <c r="F10" s="2">
        <v>55429.416152180929</v>
      </c>
      <c r="G10" s="2">
        <v>62412.324254528139</v>
      </c>
      <c r="H10" s="2">
        <v>625252.55632902088</v>
      </c>
      <c r="I10" s="2">
        <v>48714.419276831853</v>
      </c>
      <c r="J10" s="3">
        <f t="shared" si="0"/>
        <v>985029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</row>
    <row r="11" spans="1:28" ht="15.95" customHeight="1" x14ac:dyDescent="0.25">
      <c r="A11" s="30" t="s">
        <v>10</v>
      </c>
      <c r="B11" s="2">
        <v>820.21374045801531</v>
      </c>
      <c r="C11" s="2">
        <v>389</v>
      </c>
      <c r="D11" s="2">
        <v>2522</v>
      </c>
      <c r="E11" s="2">
        <v>0</v>
      </c>
      <c r="F11" s="2">
        <v>0</v>
      </c>
      <c r="G11" s="2">
        <v>17987.786259541987</v>
      </c>
      <c r="H11" s="2">
        <v>0</v>
      </c>
      <c r="I11" s="2">
        <v>0</v>
      </c>
      <c r="J11" s="3">
        <f t="shared" si="0"/>
        <v>21719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</row>
    <row r="12" spans="1:28" ht="15.95" customHeight="1" x14ac:dyDescent="0.25">
      <c r="A12" s="30" t="s">
        <v>25</v>
      </c>
      <c r="B12" s="2">
        <v>192849.91698470703</v>
      </c>
      <c r="C12" s="2">
        <v>4624742.076676921</v>
      </c>
      <c r="D12" s="2">
        <v>574083.9664325082</v>
      </c>
      <c r="E12" s="2">
        <v>178781.99892459853</v>
      </c>
      <c r="F12" s="2">
        <v>932152.40486622322</v>
      </c>
      <c r="G12" s="2">
        <v>736151.99694110733</v>
      </c>
      <c r="H12" s="2">
        <v>39460.347617914194</v>
      </c>
      <c r="I12" s="2">
        <v>1638992.291556021</v>
      </c>
      <c r="J12" s="3">
        <f t="shared" si="0"/>
        <v>8917215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</row>
    <row r="13" spans="1:28" ht="15.95" customHeight="1" x14ac:dyDescent="0.25">
      <c r="A13" s="30" t="s">
        <v>11</v>
      </c>
      <c r="B13" s="2">
        <v>4.6937672782106059</v>
      </c>
      <c r="C13" s="2">
        <v>1144.5817177620584</v>
      </c>
      <c r="D13" s="2">
        <v>20289.877398550419</v>
      </c>
      <c r="E13" s="2">
        <v>28</v>
      </c>
      <c r="F13" s="2">
        <v>188.40920653604934</v>
      </c>
      <c r="G13" s="2">
        <v>5</v>
      </c>
      <c r="H13" s="2">
        <v>105402.23689641416</v>
      </c>
      <c r="I13" s="2">
        <v>15138.201013459096</v>
      </c>
      <c r="J13" s="3">
        <f t="shared" si="0"/>
        <v>142201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</row>
    <row r="14" spans="1:28" ht="15.95" customHeight="1" x14ac:dyDescent="0.25">
      <c r="A14" s="30" t="s">
        <v>26</v>
      </c>
      <c r="B14" s="2">
        <v>10310.433486840851</v>
      </c>
      <c r="C14" s="2">
        <v>6870.4962341135279</v>
      </c>
      <c r="D14" s="2">
        <v>15309.00405649489</v>
      </c>
      <c r="E14" s="2">
        <v>23779.937679388735</v>
      </c>
      <c r="F14" s="2">
        <v>31252.160823405415</v>
      </c>
      <c r="G14" s="2">
        <v>12767.360419162103</v>
      </c>
      <c r="H14" s="2">
        <v>326537.60730059445</v>
      </c>
      <c r="I14" s="2">
        <v>16106</v>
      </c>
      <c r="J14" s="3">
        <f t="shared" si="0"/>
        <v>442933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</row>
    <row r="15" spans="1:28" ht="15.95" customHeight="1" x14ac:dyDescent="0.25">
      <c r="A15" s="30" t="s">
        <v>27</v>
      </c>
      <c r="B15" s="2">
        <v>801.92597319406309</v>
      </c>
      <c r="C15" s="2">
        <v>2937.8800678465109</v>
      </c>
      <c r="D15" s="2">
        <v>19195.393938455585</v>
      </c>
      <c r="E15" s="2">
        <v>1970.4465835689582</v>
      </c>
      <c r="F15" s="2">
        <v>6498.9266769802507</v>
      </c>
      <c r="G15" s="2">
        <v>47189.500240955058</v>
      </c>
      <c r="H15" s="2">
        <v>176530.78427730265</v>
      </c>
      <c r="I15" s="2">
        <v>126236.14224169691</v>
      </c>
      <c r="J15" s="3">
        <f t="shared" si="0"/>
        <v>381361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</row>
    <row r="16" spans="1:28" ht="15.95" customHeight="1" x14ac:dyDescent="0.25">
      <c r="A16" s="30" t="s">
        <v>28</v>
      </c>
      <c r="B16" s="2">
        <v>82.124172481660409</v>
      </c>
      <c r="C16" s="2">
        <v>0</v>
      </c>
      <c r="D16" s="2">
        <v>146</v>
      </c>
      <c r="E16" s="2">
        <v>0</v>
      </c>
      <c r="F16" s="2">
        <v>4981.3338329473263</v>
      </c>
      <c r="G16" s="2">
        <v>2964.4043618509136</v>
      </c>
      <c r="H16" s="2">
        <v>6221.9202414157508</v>
      </c>
      <c r="I16" s="2">
        <v>0</v>
      </c>
      <c r="J16" s="3">
        <f t="shared" si="0"/>
        <v>14395.782608695652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</row>
    <row r="17" spans="1:28" ht="15.95" customHeight="1" x14ac:dyDescent="0.25">
      <c r="A17" s="30" t="s">
        <v>29</v>
      </c>
      <c r="B17" s="2">
        <v>5409.7902936898699</v>
      </c>
      <c r="C17" s="2">
        <v>19262.880062456541</v>
      </c>
      <c r="D17" s="2">
        <v>50916.734641915202</v>
      </c>
      <c r="E17" s="2">
        <v>3030.0135851820373</v>
      </c>
      <c r="F17" s="2">
        <v>42032.46041726775</v>
      </c>
      <c r="G17" s="2">
        <v>88813.216040391912</v>
      </c>
      <c r="H17" s="2">
        <v>329557.30383708526</v>
      </c>
      <c r="I17" s="2">
        <v>6664.6011220114506</v>
      </c>
      <c r="J17" s="3">
        <f t="shared" si="0"/>
        <v>545687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</row>
    <row r="18" spans="1:28" ht="15.95" customHeight="1" x14ac:dyDescent="0.25">
      <c r="A18" s="30" t="s">
        <v>64</v>
      </c>
      <c r="B18" s="2">
        <v>93129.717117988388</v>
      </c>
      <c r="C18" s="2">
        <v>0</v>
      </c>
      <c r="D18" s="2">
        <v>112.28288201160541</v>
      </c>
      <c r="E18" s="2">
        <v>821</v>
      </c>
      <c r="F18" s="2">
        <v>0</v>
      </c>
      <c r="G18" s="2">
        <v>0</v>
      </c>
      <c r="H18" s="2">
        <v>0</v>
      </c>
      <c r="I18" s="2">
        <v>0</v>
      </c>
      <c r="J18" s="3">
        <f t="shared" si="0"/>
        <v>94063</v>
      </c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</row>
    <row r="19" spans="1:28" ht="15.95" customHeight="1" x14ac:dyDescent="0.25">
      <c r="A19" s="30" t="s">
        <v>13</v>
      </c>
      <c r="B19" s="2">
        <v>203647.18494990471</v>
      </c>
      <c r="C19" s="2">
        <v>150796.82210019673</v>
      </c>
      <c r="D19" s="2">
        <v>19484.554899250907</v>
      </c>
      <c r="E19" s="2">
        <v>319700.74666274793</v>
      </c>
      <c r="F19" s="2">
        <v>49118.022744830094</v>
      </c>
      <c r="G19" s="2">
        <v>29768.759999474973</v>
      </c>
      <c r="H19" s="2">
        <v>348767.71474039659</v>
      </c>
      <c r="I19" s="2">
        <v>41861.193903198073</v>
      </c>
      <c r="J19" s="3">
        <f t="shared" si="0"/>
        <v>1163145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</row>
    <row r="20" spans="1:28" ht="15.95" customHeight="1" x14ac:dyDescent="0.25">
      <c r="A20" s="30" t="s">
        <v>15</v>
      </c>
      <c r="B20" s="2">
        <v>28220.402332881426</v>
      </c>
      <c r="C20" s="2">
        <v>217578.77786096744</v>
      </c>
      <c r="D20" s="2">
        <v>3307.2421986716731</v>
      </c>
      <c r="E20" s="2">
        <v>61376.486004588398</v>
      </c>
      <c r="F20" s="2">
        <v>101070.83741279208</v>
      </c>
      <c r="G20" s="2">
        <v>156116.26049060401</v>
      </c>
      <c r="H20" s="2">
        <v>1478.075072816993</v>
      </c>
      <c r="I20" s="2">
        <v>123503.91862667799</v>
      </c>
      <c r="J20" s="3">
        <f t="shared" si="0"/>
        <v>692652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</row>
    <row r="21" spans="1:28" ht="15.95" customHeight="1" x14ac:dyDescent="0.25">
      <c r="A21" s="30" t="s">
        <v>12</v>
      </c>
      <c r="B21" s="2">
        <v>0</v>
      </c>
      <c r="C21" s="2">
        <v>0</v>
      </c>
      <c r="D21" s="2">
        <v>0</v>
      </c>
      <c r="E21" s="2">
        <v>1851790.79524847</v>
      </c>
      <c r="F21" s="2">
        <v>57860.231848931064</v>
      </c>
      <c r="G21" s="2">
        <v>12923.463678635235</v>
      </c>
      <c r="H21" s="2">
        <v>29744.509223963916</v>
      </c>
      <c r="I21" s="2">
        <v>0</v>
      </c>
      <c r="J21" s="3">
        <f t="shared" si="0"/>
        <v>1952319.0000000002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</row>
    <row r="22" spans="1:28" ht="15.95" customHeight="1" x14ac:dyDescent="0.25">
      <c r="A22" s="30" t="s">
        <v>16</v>
      </c>
      <c r="B22" s="2">
        <v>99659.12561168884</v>
      </c>
      <c r="C22" s="2">
        <v>242826.80875916698</v>
      </c>
      <c r="D22" s="2">
        <v>5342.5339187961436</v>
      </c>
      <c r="E22" s="2">
        <v>72422.112355464749</v>
      </c>
      <c r="F22" s="2">
        <v>89505.654018256319</v>
      </c>
      <c r="G22" s="2">
        <v>115109.23221887485</v>
      </c>
      <c r="H22" s="2">
        <v>2925.9834722934966</v>
      </c>
      <c r="I22" s="2">
        <v>62416.549645458617</v>
      </c>
      <c r="J22" s="3">
        <f t="shared" si="0"/>
        <v>690208</v>
      </c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</row>
    <row r="23" spans="1:28" ht="15.95" customHeight="1" x14ac:dyDescent="0.25">
      <c r="A23" s="30" t="s">
        <v>14</v>
      </c>
      <c r="B23" s="2">
        <v>821493.67348137987</v>
      </c>
      <c r="C23" s="2">
        <v>352872.94558292197</v>
      </c>
      <c r="D23" s="2">
        <v>473191.78637281875</v>
      </c>
      <c r="E23" s="2">
        <v>1037104.458369247</v>
      </c>
      <c r="F23" s="2">
        <v>167180.63317833253</v>
      </c>
      <c r="G23" s="2">
        <v>102832.02648084867</v>
      </c>
      <c r="H23" s="2">
        <v>360498.09456622566</v>
      </c>
      <c r="I23" s="2">
        <v>224400.38196822515</v>
      </c>
      <c r="J23" s="3">
        <f t="shared" si="0"/>
        <v>3539573.9999999995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</row>
    <row r="24" spans="1:28" ht="15.95" customHeight="1" x14ac:dyDescent="0.25">
      <c r="A24" s="30" t="s">
        <v>65</v>
      </c>
      <c r="B24" s="2">
        <v>0</v>
      </c>
      <c r="C24" s="2">
        <v>11490.929824561403</v>
      </c>
      <c r="D24" s="2">
        <v>7</v>
      </c>
      <c r="E24" s="2">
        <v>229.07017543859649</v>
      </c>
      <c r="F24" s="2">
        <v>6000</v>
      </c>
      <c r="G24" s="2">
        <v>0</v>
      </c>
      <c r="H24" s="2">
        <v>0</v>
      </c>
      <c r="I24" s="2">
        <v>722</v>
      </c>
      <c r="J24" s="3">
        <f t="shared" si="0"/>
        <v>18449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</row>
    <row r="25" spans="1:28" ht="15.95" customHeight="1" x14ac:dyDescent="0.25">
      <c r="A25" s="30" t="s">
        <v>17</v>
      </c>
      <c r="B25" s="2">
        <v>81957.480624953416</v>
      </c>
      <c r="C25" s="2">
        <v>101803.87356893106</v>
      </c>
      <c r="D25" s="2">
        <v>150454.63698039408</v>
      </c>
      <c r="E25" s="2">
        <v>348257.35922761785</v>
      </c>
      <c r="F25" s="2">
        <v>106054.98283925319</v>
      </c>
      <c r="G25" s="2">
        <v>86236.079604491664</v>
      </c>
      <c r="H25" s="2">
        <v>136057.88638238513</v>
      </c>
      <c r="I25" s="2">
        <v>6167.7007719736339</v>
      </c>
      <c r="J25" s="3">
        <f t="shared" si="0"/>
        <v>1016990</v>
      </c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</row>
    <row r="26" spans="1:28" ht="15.95" customHeight="1" x14ac:dyDescent="0.25">
      <c r="A26" s="30" t="s">
        <v>18</v>
      </c>
      <c r="B26" s="2">
        <v>0</v>
      </c>
      <c r="C26" s="2">
        <v>0</v>
      </c>
      <c r="D26" s="2">
        <v>0</v>
      </c>
      <c r="E26" s="2">
        <v>33453</v>
      </c>
      <c r="F26" s="2">
        <v>0</v>
      </c>
      <c r="G26" s="2">
        <v>0</v>
      </c>
      <c r="H26" s="2">
        <v>0</v>
      </c>
      <c r="I26" s="2">
        <v>0</v>
      </c>
      <c r="J26" s="3">
        <f t="shared" si="0"/>
        <v>33453</v>
      </c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</row>
    <row r="27" spans="1:28" ht="15.95" customHeight="1" x14ac:dyDescent="0.25">
      <c r="A27" s="30" t="s">
        <v>19</v>
      </c>
      <c r="B27" s="2">
        <v>38907.74490409001</v>
      </c>
      <c r="C27" s="2">
        <v>280118.86778510222</v>
      </c>
      <c r="D27" s="2">
        <v>89650.799621753555</v>
      </c>
      <c r="E27" s="2">
        <v>78871.569113011865</v>
      </c>
      <c r="F27" s="2">
        <v>105168.53560536492</v>
      </c>
      <c r="G27" s="2">
        <v>81523.438749772395</v>
      </c>
      <c r="H27" s="2">
        <v>117515.04361400109</v>
      </c>
      <c r="I27" s="2">
        <v>95205.203275301217</v>
      </c>
      <c r="J27" s="3">
        <f t="shared" si="0"/>
        <v>886961.20266839734</v>
      </c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</row>
    <row r="28" spans="1:28" ht="15.95" customHeight="1" x14ac:dyDescent="0.25">
      <c r="A28" s="30" t="s">
        <v>20</v>
      </c>
      <c r="B28" s="2">
        <v>103845.79721409404</v>
      </c>
      <c r="C28" s="2">
        <v>35205.859641504074</v>
      </c>
      <c r="D28" s="2">
        <v>22954.813863701482</v>
      </c>
      <c r="E28" s="2">
        <v>180620.29944201521</v>
      </c>
      <c r="F28" s="2">
        <v>51260.915717386066</v>
      </c>
      <c r="G28" s="2">
        <v>52340.342417104039</v>
      </c>
      <c r="H28" s="2">
        <v>143856.15831641271</v>
      </c>
      <c r="I28" s="2">
        <v>1869.8133877824121</v>
      </c>
      <c r="J28" s="3">
        <f t="shared" si="0"/>
        <v>591954.00000000012</v>
      </c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</row>
    <row r="29" spans="1:28" ht="15.95" customHeight="1" x14ac:dyDescent="0.25">
      <c r="A29" s="30" t="s">
        <v>21</v>
      </c>
      <c r="B29" s="2">
        <v>81798.689776785541</v>
      </c>
      <c r="C29" s="2">
        <v>0</v>
      </c>
      <c r="D29" s="2">
        <v>29598.816307551213</v>
      </c>
      <c r="E29" s="2">
        <v>156670.31062946562</v>
      </c>
      <c r="F29" s="2">
        <v>320332.38194084133</v>
      </c>
      <c r="G29" s="2">
        <v>118952.68433039365</v>
      </c>
      <c r="H29" s="2">
        <v>591768.91743733815</v>
      </c>
      <c r="I29" s="2">
        <v>3843.199577624423</v>
      </c>
      <c r="J29" s="3">
        <f t="shared" si="0"/>
        <v>1302965</v>
      </c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</row>
    <row r="30" spans="1:28" ht="15.95" customHeight="1" x14ac:dyDescent="0.25">
      <c r="A30" s="30" t="s">
        <v>22</v>
      </c>
      <c r="B30" s="2">
        <v>79335.006973128387</v>
      </c>
      <c r="C30" s="2">
        <v>11676.806422133022</v>
      </c>
      <c r="D30" s="2">
        <v>5384.9486508074633</v>
      </c>
      <c r="E30" s="2">
        <v>56109.161332007832</v>
      </c>
      <c r="F30" s="2">
        <v>150661.09490126953</v>
      </c>
      <c r="G30" s="2">
        <v>20920.720027464275</v>
      </c>
      <c r="H30" s="2">
        <v>31184.211867393602</v>
      </c>
      <c r="I30" s="2">
        <v>2143.0498257958761</v>
      </c>
      <c r="J30" s="3">
        <f t="shared" si="0"/>
        <v>357414.99999999994</v>
      </c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</row>
    <row r="31" spans="1:28" ht="15.95" customHeight="1" x14ac:dyDescent="0.25">
      <c r="A31" s="30" t="s">
        <v>30</v>
      </c>
      <c r="B31" s="2">
        <v>1941.1721628168202</v>
      </c>
      <c r="C31" s="2">
        <v>1237.6887376700295</v>
      </c>
      <c r="D31" s="2">
        <v>67.090527153366224</v>
      </c>
      <c r="E31" s="2">
        <v>116091.28538608298</v>
      </c>
      <c r="F31" s="2">
        <v>242.32551722433152</v>
      </c>
      <c r="G31" s="2">
        <v>49.612847113409401</v>
      </c>
      <c r="H31" s="2">
        <v>15985.363008187831</v>
      </c>
      <c r="I31" s="2">
        <v>667.06181375125141</v>
      </c>
      <c r="J31" s="3">
        <f t="shared" si="0"/>
        <v>136281.60000000003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</row>
    <row r="32" spans="1:28" ht="15.95" customHeight="1" x14ac:dyDescent="0.25">
      <c r="A32" s="30" t="s">
        <v>31</v>
      </c>
      <c r="B32" s="2">
        <v>945</v>
      </c>
      <c r="C32" s="2">
        <v>5699.2473324171833</v>
      </c>
      <c r="D32" s="2">
        <v>3911.7225859247137</v>
      </c>
      <c r="E32" s="2">
        <v>718897.89977247838</v>
      </c>
      <c r="F32" s="2">
        <v>142094.17702154754</v>
      </c>
      <c r="G32" s="2">
        <v>19936.799337751923</v>
      </c>
      <c r="H32" s="2">
        <v>12702.606736614516</v>
      </c>
      <c r="I32" s="2">
        <v>17397.547213265774</v>
      </c>
      <c r="J32" s="3">
        <f t="shared" si="0"/>
        <v>921585</v>
      </c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</row>
    <row r="33" spans="1:28" ht="15.95" customHeight="1" x14ac:dyDescent="0.25">
      <c r="A33" s="30" t="s">
        <v>32</v>
      </c>
      <c r="B33" s="2">
        <v>435</v>
      </c>
      <c r="C33" s="2">
        <v>270.5456479886513</v>
      </c>
      <c r="D33" s="2">
        <v>12242.856504065017</v>
      </c>
      <c r="E33" s="2">
        <v>5264175.0164321857</v>
      </c>
      <c r="F33" s="2">
        <v>150</v>
      </c>
      <c r="G33" s="2">
        <v>109465.64050863903</v>
      </c>
      <c r="H33" s="2">
        <v>48600.940907121956</v>
      </c>
      <c r="I33" s="2">
        <v>0</v>
      </c>
      <c r="J33" s="3">
        <f t="shared" si="0"/>
        <v>5435340</v>
      </c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</row>
    <row r="34" spans="1:28" ht="15.95" customHeight="1" x14ac:dyDescent="0.25">
      <c r="A34" s="30" t="s">
        <v>33</v>
      </c>
      <c r="B34" s="2">
        <v>54715.04951884866</v>
      </c>
      <c r="C34" s="2">
        <v>16448.769324396369</v>
      </c>
      <c r="D34" s="2">
        <v>2926.9674326155437</v>
      </c>
      <c r="E34" s="2">
        <v>19951.643193899523</v>
      </c>
      <c r="F34" s="2">
        <v>523615.20220478927</v>
      </c>
      <c r="G34" s="2">
        <v>71990.689060982317</v>
      </c>
      <c r="H34" s="2">
        <v>44029.934630644086</v>
      </c>
      <c r="I34" s="2">
        <v>2069.7446338242471</v>
      </c>
      <c r="J34" s="3">
        <f t="shared" si="0"/>
        <v>735747.99999999988</v>
      </c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</row>
    <row r="35" spans="1:28" ht="15.95" customHeight="1" x14ac:dyDescent="0.25">
      <c r="A35" s="30" t="s">
        <v>83</v>
      </c>
      <c r="B35" s="2">
        <v>0</v>
      </c>
      <c r="C35" s="2">
        <v>0</v>
      </c>
      <c r="D35" s="2">
        <v>553168.68248545832</v>
      </c>
      <c r="E35" s="2">
        <v>0</v>
      </c>
      <c r="F35" s="2">
        <v>0</v>
      </c>
      <c r="G35" s="2">
        <v>0</v>
      </c>
      <c r="H35" s="2">
        <v>4066831.317514542</v>
      </c>
      <c r="I35" s="2">
        <v>0</v>
      </c>
      <c r="J35" s="3">
        <f t="shared" si="0"/>
        <v>4620000</v>
      </c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</row>
    <row r="36" spans="1:28" ht="15.95" customHeight="1" x14ac:dyDescent="0.25">
      <c r="A36" s="30" t="s">
        <v>23</v>
      </c>
      <c r="B36" s="2">
        <v>395</v>
      </c>
      <c r="C36" s="2">
        <v>133.88133175471879</v>
      </c>
      <c r="D36" s="2">
        <v>0</v>
      </c>
      <c r="E36" s="2">
        <v>917465.11789087742</v>
      </c>
      <c r="F36" s="2">
        <v>77629.720146746593</v>
      </c>
      <c r="G36" s="2">
        <v>17034.198565703515</v>
      </c>
      <c r="H36" s="2">
        <v>7159.3292541601504</v>
      </c>
      <c r="I36" s="2">
        <v>136.7528107575942</v>
      </c>
      <c r="J36" s="3">
        <f t="shared" si="0"/>
        <v>1019954</v>
      </c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</row>
    <row r="37" spans="1:28" ht="15.95" customHeight="1" x14ac:dyDescent="0.25">
      <c r="A37" s="30" t="s">
        <v>34</v>
      </c>
      <c r="B37" s="2">
        <v>1073</v>
      </c>
      <c r="C37" s="2">
        <v>34.416077104480671</v>
      </c>
      <c r="D37" s="2">
        <v>0</v>
      </c>
      <c r="E37" s="2">
        <v>169543.67333780328</v>
      </c>
      <c r="F37" s="2">
        <v>5363.5660103314658</v>
      </c>
      <c r="G37" s="2">
        <v>4803.791686824894</v>
      </c>
      <c r="H37" s="2">
        <v>34981.52981811123</v>
      </c>
      <c r="I37" s="2">
        <v>169.02306982466934</v>
      </c>
      <c r="J37" s="3">
        <f t="shared" si="0"/>
        <v>215969.00000000006</v>
      </c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</row>
    <row r="38" spans="1:28" ht="15.95" customHeight="1" x14ac:dyDescent="0.25">
      <c r="A38" s="30" t="s">
        <v>35</v>
      </c>
      <c r="B38" s="2">
        <v>9411.9816761849543</v>
      </c>
      <c r="C38" s="2">
        <v>43.281272402178821</v>
      </c>
      <c r="D38" s="2">
        <v>0</v>
      </c>
      <c r="E38" s="2">
        <v>21779.133062639026</v>
      </c>
      <c r="F38" s="2">
        <v>407.18437065637067</v>
      </c>
      <c r="G38" s="2">
        <v>15.874431301182893</v>
      </c>
      <c r="H38" s="2">
        <v>0</v>
      </c>
      <c r="I38" s="2">
        <v>756.5451868162852</v>
      </c>
      <c r="J38" s="3">
        <f t="shared" si="0"/>
        <v>32413.999999999996</v>
      </c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</row>
    <row r="39" spans="1:28" ht="15.95" customHeight="1" x14ac:dyDescent="0.25">
      <c r="A39" s="30" t="s">
        <v>36</v>
      </c>
      <c r="B39" s="2">
        <v>0</v>
      </c>
      <c r="C39" s="2">
        <v>0</v>
      </c>
      <c r="D39" s="2">
        <v>0</v>
      </c>
      <c r="E39" s="2">
        <v>77661</v>
      </c>
      <c r="F39" s="2">
        <v>0</v>
      </c>
      <c r="G39" s="2">
        <v>12</v>
      </c>
      <c r="H39" s="2">
        <v>0</v>
      </c>
      <c r="I39" s="2">
        <v>0</v>
      </c>
      <c r="J39" s="3">
        <f t="shared" si="0"/>
        <v>77673</v>
      </c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</row>
    <row r="40" spans="1:28" ht="15.95" customHeight="1" x14ac:dyDescent="0.25">
      <c r="A40" s="30" t="s">
        <v>37</v>
      </c>
      <c r="B40" s="2">
        <v>0</v>
      </c>
      <c r="C40" s="2">
        <v>0</v>
      </c>
      <c r="D40" s="2">
        <v>0</v>
      </c>
      <c r="E40" s="2">
        <v>35407</v>
      </c>
      <c r="F40" s="2">
        <v>0</v>
      </c>
      <c r="G40" s="2">
        <v>0</v>
      </c>
      <c r="H40" s="2">
        <v>0</v>
      </c>
      <c r="I40" s="2">
        <v>0</v>
      </c>
      <c r="J40" s="3">
        <f t="shared" si="0"/>
        <v>35407</v>
      </c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</row>
    <row r="41" spans="1:28" ht="15.95" customHeight="1" x14ac:dyDescent="0.25">
      <c r="A41" s="30" t="s">
        <v>38</v>
      </c>
      <c r="B41" s="2">
        <v>7999.9726422928452</v>
      </c>
      <c r="C41" s="2">
        <v>16253.033184955371</v>
      </c>
      <c r="D41" s="2">
        <v>2374.8215904918334</v>
      </c>
      <c r="E41" s="2">
        <v>4143.4503089639938</v>
      </c>
      <c r="F41" s="2">
        <v>19879.469789311133</v>
      </c>
      <c r="G41" s="2">
        <v>60155.365923121026</v>
      </c>
      <c r="H41" s="2">
        <v>37736.1199466533</v>
      </c>
      <c r="I41" s="2">
        <v>24912.766614210494</v>
      </c>
      <c r="J41" s="3">
        <f t="shared" si="0"/>
        <v>173455</v>
      </c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</row>
    <row r="42" spans="1:28" ht="15.95" customHeight="1" x14ac:dyDescent="0.25">
      <c r="A42" s="30" t="s">
        <v>40</v>
      </c>
      <c r="B42" s="2">
        <v>40898.414623176461</v>
      </c>
      <c r="C42" s="2">
        <v>2448.6838331148051</v>
      </c>
      <c r="D42" s="2">
        <v>6566.6883557524407</v>
      </c>
      <c r="E42" s="2">
        <v>84664.275818436465</v>
      </c>
      <c r="F42" s="2">
        <v>0</v>
      </c>
      <c r="G42" s="2">
        <v>134</v>
      </c>
      <c r="H42" s="2">
        <v>1703.9373695198328</v>
      </c>
      <c r="I42" s="2">
        <v>0</v>
      </c>
      <c r="J42" s="3">
        <f t="shared" si="0"/>
        <v>136416</v>
      </c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</row>
    <row r="43" spans="1:28" ht="15.95" customHeight="1" x14ac:dyDescent="0.25">
      <c r="A43" s="30" t="s">
        <v>41</v>
      </c>
      <c r="B43" s="2">
        <v>67977.731488676669</v>
      </c>
      <c r="C43" s="2">
        <v>0</v>
      </c>
      <c r="D43" s="2">
        <v>220009.98471220917</v>
      </c>
      <c r="E43" s="2">
        <v>114095.52157783943</v>
      </c>
      <c r="F43" s="2">
        <v>0</v>
      </c>
      <c r="G43" s="2">
        <v>1265.52057469069</v>
      </c>
      <c r="H43" s="2">
        <v>4685.2416465840452</v>
      </c>
      <c r="I43" s="2">
        <v>0</v>
      </c>
      <c r="J43" s="3">
        <f t="shared" si="0"/>
        <v>408034.00000000006</v>
      </c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</row>
    <row r="44" spans="1:28" ht="15.95" customHeight="1" x14ac:dyDescent="0.25">
      <c r="A44" s="30" t="s">
        <v>66</v>
      </c>
      <c r="B44" s="2">
        <v>36073.343170300606</v>
      </c>
      <c r="C44" s="2">
        <v>1028.6350278981395</v>
      </c>
      <c r="D44" s="2">
        <v>2705.5085013294147</v>
      </c>
      <c r="E44" s="2">
        <v>114814.51330047185</v>
      </c>
      <c r="F44" s="2">
        <v>0</v>
      </c>
      <c r="G44" s="2">
        <v>0</v>
      </c>
      <c r="H44" s="2">
        <v>0</v>
      </c>
      <c r="I44" s="2">
        <v>0</v>
      </c>
      <c r="J44" s="3">
        <f t="shared" si="0"/>
        <v>154622</v>
      </c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</row>
    <row r="45" spans="1:28" ht="15.95" customHeight="1" x14ac:dyDescent="0.25">
      <c r="A45" s="30" t="s">
        <v>67</v>
      </c>
      <c r="B45" s="2">
        <v>0</v>
      </c>
      <c r="C45" s="2">
        <v>0</v>
      </c>
      <c r="D45" s="2">
        <v>60</v>
      </c>
      <c r="E45" s="2">
        <v>1002</v>
      </c>
      <c r="F45" s="2">
        <v>0</v>
      </c>
      <c r="G45" s="2">
        <v>0</v>
      </c>
      <c r="H45" s="2">
        <v>0</v>
      </c>
      <c r="I45" s="2">
        <v>0</v>
      </c>
      <c r="J45" s="3">
        <f t="shared" si="0"/>
        <v>1062</v>
      </c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</row>
    <row r="46" spans="1:28" ht="15.95" customHeight="1" x14ac:dyDescent="0.25">
      <c r="A46" s="30" t="s">
        <v>68</v>
      </c>
      <c r="B46" s="2">
        <v>5943.1333333333332</v>
      </c>
      <c r="C46" s="2">
        <v>612.90992292870908</v>
      </c>
      <c r="D46" s="2">
        <v>0</v>
      </c>
      <c r="E46" s="2">
        <v>26251.956743737959</v>
      </c>
      <c r="F46" s="2">
        <v>0</v>
      </c>
      <c r="G46" s="2">
        <v>107</v>
      </c>
      <c r="H46" s="2">
        <v>0</v>
      </c>
      <c r="I46" s="2">
        <v>0</v>
      </c>
      <c r="J46" s="3">
        <f t="shared" si="0"/>
        <v>32915</v>
      </c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</row>
    <row r="47" spans="1:28" ht="15.95" customHeight="1" x14ac:dyDescent="0.25">
      <c r="A47" s="30" t="s">
        <v>69</v>
      </c>
      <c r="B47" s="2">
        <v>0</v>
      </c>
      <c r="C47" s="2">
        <v>0</v>
      </c>
      <c r="D47" s="2">
        <v>226.92654028436019</v>
      </c>
      <c r="E47" s="2">
        <v>63890.073459715641</v>
      </c>
      <c r="F47" s="2">
        <v>0</v>
      </c>
      <c r="G47" s="2">
        <v>0</v>
      </c>
      <c r="H47" s="2">
        <v>0</v>
      </c>
      <c r="I47" s="2">
        <v>0</v>
      </c>
      <c r="J47" s="3">
        <f t="shared" si="0"/>
        <v>64117</v>
      </c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</row>
    <row r="48" spans="1:28" ht="15.95" customHeight="1" x14ac:dyDescent="0.25">
      <c r="A48" s="30" t="s">
        <v>70</v>
      </c>
      <c r="B48" s="2">
        <v>23.52</v>
      </c>
      <c r="C48" s="2">
        <v>0</v>
      </c>
      <c r="D48" s="2">
        <v>0</v>
      </c>
      <c r="E48" s="2">
        <v>6018.8350640113795</v>
      </c>
      <c r="F48" s="2">
        <v>32.699999999999996</v>
      </c>
      <c r="G48" s="2">
        <v>71.31</v>
      </c>
      <c r="H48" s="2">
        <v>13.65</v>
      </c>
      <c r="I48" s="2">
        <v>1.8949359886201989</v>
      </c>
      <c r="J48" s="3">
        <f t="shared" si="0"/>
        <v>6161.91</v>
      </c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</row>
    <row r="49" spans="1:28" ht="15.95" customHeight="1" x14ac:dyDescent="0.25">
      <c r="A49" s="30" t="s">
        <v>71</v>
      </c>
      <c r="B49" s="2">
        <v>39927.374188980801</v>
      </c>
      <c r="C49" s="2">
        <v>0</v>
      </c>
      <c r="D49" s="2">
        <v>1791.6258110191966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3">
        <f t="shared" si="0"/>
        <v>41719</v>
      </c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</row>
    <row r="50" spans="1:28" ht="15.95" customHeight="1" x14ac:dyDescent="0.25">
      <c r="A50" s="30" t="s">
        <v>72</v>
      </c>
      <c r="B50" s="2">
        <v>0</v>
      </c>
      <c r="C50" s="2">
        <v>43846.30726262735</v>
      </c>
      <c r="D50" s="2">
        <v>156.46459298477828</v>
      </c>
      <c r="E50" s="2">
        <v>16398.128297339848</v>
      </c>
      <c r="F50" s="2">
        <v>11617.442704190884</v>
      </c>
      <c r="G50" s="2">
        <v>0</v>
      </c>
      <c r="H50" s="2">
        <v>0</v>
      </c>
      <c r="I50" s="2">
        <v>289.65714285714284</v>
      </c>
      <c r="J50" s="3">
        <f t="shared" si="0"/>
        <v>72308</v>
      </c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</row>
    <row r="51" spans="1:28" ht="15.95" customHeight="1" x14ac:dyDescent="0.25">
      <c r="A51" s="30" t="s">
        <v>73</v>
      </c>
      <c r="B51" s="2">
        <v>0</v>
      </c>
      <c r="C51" s="2">
        <v>10224</v>
      </c>
      <c r="D51" s="2">
        <v>0</v>
      </c>
      <c r="E51" s="2">
        <v>0</v>
      </c>
      <c r="F51" s="2">
        <v>455</v>
      </c>
      <c r="G51" s="2">
        <v>6</v>
      </c>
      <c r="H51" s="2">
        <v>0</v>
      </c>
      <c r="I51" s="2">
        <v>51</v>
      </c>
      <c r="J51" s="3">
        <f t="shared" si="0"/>
        <v>10736</v>
      </c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</row>
    <row r="52" spans="1:28" ht="15.95" customHeight="1" x14ac:dyDescent="0.25">
      <c r="A52" s="30" t="s">
        <v>42</v>
      </c>
      <c r="B52" s="2">
        <v>5236580.3741290262</v>
      </c>
      <c r="C52" s="2">
        <v>365147.54825391062</v>
      </c>
      <c r="D52" s="2">
        <v>6940.7494284522218</v>
      </c>
      <c r="E52" s="2">
        <v>297046.83221099019</v>
      </c>
      <c r="F52" s="2">
        <v>6173438.9553708071</v>
      </c>
      <c r="G52" s="2">
        <v>971119.26864504535</v>
      </c>
      <c r="H52" s="2">
        <v>456231.22674514283</v>
      </c>
      <c r="I52" s="2">
        <v>704411.04521662567</v>
      </c>
      <c r="J52" s="3">
        <f t="shared" si="0"/>
        <v>14210916.000000002</v>
      </c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</row>
    <row r="53" spans="1:28" ht="15.95" customHeight="1" x14ac:dyDescent="0.25">
      <c r="A53" s="30" t="s">
        <v>43</v>
      </c>
      <c r="B53" s="2">
        <v>34416.285600909003</v>
      </c>
      <c r="C53" s="2">
        <v>183227.69492079469</v>
      </c>
      <c r="D53" s="2">
        <v>4190.1790725226992</v>
      </c>
      <c r="E53" s="2">
        <v>94910.840254609619</v>
      </c>
      <c r="F53" s="2">
        <v>246323.15422696352</v>
      </c>
      <c r="G53" s="2">
        <v>30973.318387054282</v>
      </c>
      <c r="H53" s="2">
        <v>12466.838964397242</v>
      </c>
      <c r="I53" s="2">
        <v>294397.68857274891</v>
      </c>
      <c r="J53" s="3">
        <f t="shared" si="0"/>
        <v>900905.99999999988</v>
      </c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</row>
    <row r="54" spans="1:28" ht="15.95" customHeight="1" x14ac:dyDescent="0.25">
      <c r="A54" s="30" t="s">
        <v>44</v>
      </c>
      <c r="B54" s="2">
        <v>209673.12303759158</v>
      </c>
      <c r="C54" s="2">
        <v>8085989.8127802741</v>
      </c>
      <c r="D54" s="2">
        <v>2506468.3989783698</v>
      </c>
      <c r="E54" s="2">
        <v>6204055.2053100029</v>
      </c>
      <c r="F54" s="2">
        <v>2785462.4061138355</v>
      </c>
      <c r="G54" s="2">
        <v>2211810.546250056</v>
      </c>
      <c r="H54" s="2">
        <v>558157.29878792411</v>
      </c>
      <c r="I54" s="2">
        <v>71223.208741947252</v>
      </c>
      <c r="J54" s="3">
        <f t="shared" si="0"/>
        <v>22632840.000000004</v>
      </c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</row>
    <row r="55" spans="1:28" ht="15.95" customHeight="1" x14ac:dyDescent="0.25">
      <c r="A55" s="30" t="s">
        <v>45</v>
      </c>
      <c r="B55" s="2">
        <v>52503.522504399429</v>
      </c>
      <c r="C55" s="2">
        <v>2345</v>
      </c>
      <c r="D55" s="2">
        <v>167361.76188072519</v>
      </c>
      <c r="E55" s="2">
        <v>0</v>
      </c>
      <c r="F55" s="2">
        <v>57982.338589784427</v>
      </c>
      <c r="G55" s="2">
        <v>331980.68521003175</v>
      </c>
      <c r="H55" s="2">
        <v>102620.56728313297</v>
      </c>
      <c r="I55" s="2">
        <v>172281.12453192624</v>
      </c>
      <c r="J55" s="3">
        <f t="shared" si="0"/>
        <v>887075</v>
      </c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</row>
    <row r="56" spans="1:28" ht="15.95" customHeight="1" x14ac:dyDescent="0.25">
      <c r="A56" s="30" t="s">
        <v>46</v>
      </c>
      <c r="B56" s="2">
        <v>329235.81882659579</v>
      </c>
      <c r="C56" s="2">
        <v>855745.88507742912</v>
      </c>
      <c r="D56" s="2">
        <v>0</v>
      </c>
      <c r="E56" s="2">
        <v>23120.884785431994</v>
      </c>
      <c r="F56" s="2">
        <v>550519.04003370495</v>
      </c>
      <c r="G56" s="2">
        <v>17158.701663915992</v>
      </c>
      <c r="H56" s="2">
        <v>1530.5059201283407</v>
      </c>
      <c r="I56" s="2">
        <v>1222019.1636927938</v>
      </c>
      <c r="J56" s="3">
        <f t="shared" si="0"/>
        <v>2999330</v>
      </c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</row>
    <row r="57" spans="1:28" ht="15.95" customHeight="1" x14ac:dyDescent="0.25">
      <c r="A57" s="30" t="s">
        <v>47</v>
      </c>
      <c r="B57" s="2">
        <v>322828.32823761157</v>
      </c>
      <c r="C57" s="2">
        <v>6360599.9383716816</v>
      </c>
      <c r="D57" s="2">
        <v>3480.4668304668303</v>
      </c>
      <c r="E57" s="2">
        <v>80821.326989816836</v>
      </c>
      <c r="F57" s="2">
        <v>2181182.2804148775</v>
      </c>
      <c r="G57" s="2">
        <v>0</v>
      </c>
      <c r="H57" s="2">
        <v>0</v>
      </c>
      <c r="I57" s="2">
        <v>26187.659155544636</v>
      </c>
      <c r="J57" s="3">
        <f t="shared" si="0"/>
        <v>8975099.9999999981</v>
      </c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</row>
    <row r="58" spans="1:28" ht="15.95" customHeight="1" x14ac:dyDescent="0.25">
      <c r="A58" s="30" t="s">
        <v>48</v>
      </c>
      <c r="B58" s="2">
        <v>156073.55957680862</v>
      </c>
      <c r="C58" s="2">
        <v>40163.982027705693</v>
      </c>
      <c r="D58" s="2">
        <v>130810.50488889652</v>
      </c>
      <c r="E58" s="2">
        <v>60583.01866825865</v>
      </c>
      <c r="F58" s="2">
        <v>190145.81559384681</v>
      </c>
      <c r="G58" s="2">
        <v>50200.110857123778</v>
      </c>
      <c r="H58" s="2">
        <v>62306.754508273443</v>
      </c>
      <c r="I58" s="2">
        <v>51578.153879086487</v>
      </c>
      <c r="J58" s="3">
        <f t="shared" si="0"/>
        <v>741861.9</v>
      </c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</row>
    <row r="59" spans="1:28" ht="15.95" customHeight="1" x14ac:dyDescent="0.25">
      <c r="A59" s="30" t="s">
        <v>49</v>
      </c>
      <c r="B59" s="2">
        <v>83854.887862911157</v>
      </c>
      <c r="C59" s="2">
        <v>8361.1707317073178</v>
      </c>
      <c r="D59" s="2">
        <v>88</v>
      </c>
      <c r="E59" s="2">
        <v>0</v>
      </c>
      <c r="F59" s="2">
        <v>0</v>
      </c>
      <c r="G59" s="2">
        <v>42166.93255381599</v>
      </c>
      <c r="H59" s="2">
        <v>0</v>
      </c>
      <c r="I59" s="2">
        <v>16969.008851565544</v>
      </c>
      <c r="J59" s="3">
        <f t="shared" si="0"/>
        <v>151440</v>
      </c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</row>
    <row r="60" spans="1:28" ht="15.95" customHeight="1" x14ac:dyDescent="0.25">
      <c r="A60" s="30" t="s">
        <v>50</v>
      </c>
      <c r="B60" s="2">
        <v>221885.902569842</v>
      </c>
      <c r="C60" s="2">
        <v>8115.0309821888613</v>
      </c>
      <c r="D60" s="2">
        <v>0</v>
      </c>
      <c r="E60" s="2">
        <v>3859.5524201262679</v>
      </c>
      <c r="F60" s="2">
        <v>54023.155238378255</v>
      </c>
      <c r="G60" s="2">
        <v>84.673629242819857</v>
      </c>
      <c r="H60" s="2">
        <v>0</v>
      </c>
      <c r="I60" s="2">
        <v>85465.48516022184</v>
      </c>
      <c r="J60" s="3">
        <f t="shared" si="0"/>
        <v>373433.80000000005</v>
      </c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</row>
    <row r="61" spans="1:28" ht="15.95" customHeight="1" x14ac:dyDescent="0.25">
      <c r="A61" s="30" t="s">
        <v>74</v>
      </c>
      <c r="B61" s="2">
        <v>7382.1168100278364</v>
      </c>
      <c r="C61" s="2">
        <v>8701.1557027061845</v>
      </c>
      <c r="D61" s="2">
        <v>503.11755950755554</v>
      </c>
      <c r="E61" s="2">
        <v>3930.7518369241948</v>
      </c>
      <c r="F61" s="2">
        <v>74475.915022500514</v>
      </c>
      <c r="G61" s="2">
        <v>21</v>
      </c>
      <c r="H61" s="2">
        <v>0</v>
      </c>
      <c r="I61" s="2">
        <v>5893.9430683337268</v>
      </c>
      <c r="J61" s="3">
        <f t="shared" si="0"/>
        <v>100908.00000000001</v>
      </c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</row>
    <row r="62" spans="1:28" ht="15.95" customHeight="1" x14ac:dyDescent="0.25">
      <c r="A62" s="30" t="s">
        <v>75</v>
      </c>
      <c r="B62" s="2">
        <v>5529.2290748898677</v>
      </c>
      <c r="C62" s="2">
        <v>196972.44493392069</v>
      </c>
      <c r="D62" s="2">
        <v>0</v>
      </c>
      <c r="E62" s="2">
        <v>15268.325991189427</v>
      </c>
      <c r="F62" s="2">
        <v>71050</v>
      </c>
      <c r="G62" s="2">
        <v>73430</v>
      </c>
      <c r="H62" s="2">
        <v>0</v>
      </c>
      <c r="I62" s="2">
        <v>245</v>
      </c>
      <c r="J62" s="3">
        <f t="shared" si="0"/>
        <v>362495</v>
      </c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</row>
    <row r="63" spans="1:28" ht="15.95" customHeight="1" x14ac:dyDescent="0.25">
      <c r="A63" s="30" t="s">
        <v>76</v>
      </c>
      <c r="B63" s="2">
        <v>23260.39468984403</v>
      </c>
      <c r="C63" s="2">
        <v>11847.130015478033</v>
      </c>
      <c r="D63" s="2">
        <v>26380</v>
      </c>
      <c r="E63" s="2">
        <v>20</v>
      </c>
      <c r="F63" s="2">
        <v>800</v>
      </c>
      <c r="G63" s="2">
        <v>92009.215382783674</v>
      </c>
      <c r="H63" s="2">
        <v>0</v>
      </c>
      <c r="I63" s="2">
        <v>4003.2599118942735</v>
      </c>
      <c r="J63" s="3">
        <f t="shared" si="0"/>
        <v>158320</v>
      </c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</row>
    <row r="64" spans="1:28" ht="15.95" customHeight="1" x14ac:dyDescent="0.25">
      <c r="A64" s="30" t="s">
        <v>77</v>
      </c>
      <c r="B64" s="2">
        <v>4222.645161290322</v>
      </c>
      <c r="C64" s="2">
        <v>891</v>
      </c>
      <c r="D64" s="2">
        <v>0</v>
      </c>
      <c r="E64" s="2">
        <v>5972.5161290322585</v>
      </c>
      <c r="F64" s="2">
        <v>0</v>
      </c>
      <c r="G64" s="2">
        <v>138</v>
      </c>
      <c r="H64" s="2">
        <v>16768.83870967742</v>
      </c>
      <c r="I64" s="2">
        <v>15237</v>
      </c>
      <c r="J64" s="3">
        <f t="shared" si="0"/>
        <v>43230</v>
      </c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</row>
    <row r="65" spans="1:28" ht="15.95" customHeight="1" x14ac:dyDescent="0.25">
      <c r="A65" s="30" t="s">
        <v>78</v>
      </c>
      <c r="B65" s="2">
        <v>9424</v>
      </c>
      <c r="C65" s="2">
        <v>1472</v>
      </c>
      <c r="D65" s="2">
        <v>39920</v>
      </c>
      <c r="E65" s="2">
        <v>20642.18181818182</v>
      </c>
      <c r="F65" s="2">
        <v>437560</v>
      </c>
      <c r="G65" s="2">
        <v>13880</v>
      </c>
      <c r="H65" s="2">
        <v>65589.818181818177</v>
      </c>
      <c r="I65" s="2">
        <v>234856</v>
      </c>
      <c r="J65" s="3">
        <f t="shared" si="0"/>
        <v>823344</v>
      </c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</row>
    <row r="66" spans="1:28" ht="15.95" customHeight="1" x14ac:dyDescent="0.25">
      <c r="A66" s="30" t="s">
        <v>79</v>
      </c>
      <c r="B66" s="2">
        <v>162756.79501698754</v>
      </c>
      <c r="C66" s="2">
        <v>1117344.607390115</v>
      </c>
      <c r="D66" s="2">
        <v>426472.95695420844</v>
      </c>
      <c r="E66" s="2">
        <v>300000</v>
      </c>
      <c r="F66" s="2">
        <v>2630216.9811320757</v>
      </c>
      <c r="G66" s="2">
        <v>319539.55573302845</v>
      </c>
      <c r="H66" s="2">
        <v>3047550</v>
      </c>
      <c r="I66" s="2">
        <v>139469.10377358491</v>
      </c>
      <c r="J66" s="3">
        <f t="shared" si="0"/>
        <v>8143350</v>
      </c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</row>
    <row r="67" spans="1:28" ht="15.95" customHeight="1" x14ac:dyDescent="0.25">
      <c r="A67" s="30" t="s">
        <v>80</v>
      </c>
      <c r="B67" s="2">
        <v>716.42222222222222</v>
      </c>
      <c r="C67" s="2">
        <v>0</v>
      </c>
      <c r="D67" s="2">
        <v>354.67880485527547</v>
      </c>
      <c r="E67" s="2">
        <v>1</v>
      </c>
      <c r="F67" s="2">
        <v>0</v>
      </c>
      <c r="G67" s="2">
        <v>282.89897292250231</v>
      </c>
      <c r="H67" s="2">
        <v>0</v>
      </c>
      <c r="I67" s="2">
        <v>64</v>
      </c>
      <c r="J67" s="3">
        <f t="shared" si="0"/>
        <v>1419</v>
      </c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</row>
    <row r="68" spans="1:28" ht="15.95" customHeight="1" x14ac:dyDescent="0.25">
      <c r="A68" s="30" t="s">
        <v>81</v>
      </c>
      <c r="B68" s="2">
        <v>387198.83173762477</v>
      </c>
      <c r="C68" s="2">
        <v>271463.23412353091</v>
      </c>
      <c r="D68" s="2">
        <v>6540</v>
      </c>
      <c r="E68" s="2">
        <v>70652.444832462614</v>
      </c>
      <c r="F68" s="2">
        <v>792750.64565804997</v>
      </c>
      <c r="G68" s="2">
        <v>82680</v>
      </c>
      <c r="H68" s="2">
        <v>0</v>
      </c>
      <c r="I68" s="2">
        <v>303194.84364833165</v>
      </c>
      <c r="J68" s="3">
        <f t="shared" si="0"/>
        <v>1914480</v>
      </c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</row>
    <row r="69" spans="1:28" ht="15.95" customHeight="1" x14ac:dyDescent="0.25">
      <c r="A69" s="30" t="s">
        <v>51</v>
      </c>
      <c r="B69" s="2">
        <v>2038986.7954203147</v>
      </c>
      <c r="C69" s="2">
        <v>511695.01691821089</v>
      </c>
      <c r="D69" s="2">
        <v>19337021.212246422</v>
      </c>
      <c r="E69" s="2">
        <v>449430.9334688111</v>
      </c>
      <c r="F69" s="2">
        <v>987406.02365008229</v>
      </c>
      <c r="G69" s="2">
        <v>829738.11080601334</v>
      </c>
      <c r="H69" s="2">
        <v>1486847.3513549177</v>
      </c>
      <c r="I69" s="2">
        <v>278575.15613522491</v>
      </c>
      <c r="J69" s="3">
        <f t="shared" si="0"/>
        <v>25919700.600000001</v>
      </c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</row>
    <row r="70" spans="1:28" ht="15.95" customHeight="1" x14ac:dyDescent="0.25">
      <c r="A70" s="30" t="s">
        <v>52</v>
      </c>
      <c r="B70" s="2">
        <v>4824936.2895767502</v>
      </c>
      <c r="C70" s="2">
        <v>4851672.8547350513</v>
      </c>
      <c r="D70" s="2">
        <v>973520.19479594473</v>
      </c>
      <c r="E70" s="2">
        <v>7281075.2321198964</v>
      </c>
      <c r="F70" s="2">
        <v>897226.18338892388</v>
      </c>
      <c r="G70" s="2">
        <v>1442033.7678402658</v>
      </c>
      <c r="H70" s="2">
        <v>1437970.5966406106</v>
      </c>
      <c r="I70" s="2">
        <v>733910.77749779541</v>
      </c>
      <c r="J70" s="3">
        <f t="shared" si="0"/>
        <v>22442345.896595232</v>
      </c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</row>
    <row r="71" spans="1:28" ht="15.95" customHeight="1" thickBot="1" x14ac:dyDescent="0.3">
      <c r="A71" s="26" t="s">
        <v>8</v>
      </c>
      <c r="B71" s="27">
        <f t="shared" ref="B71:J71" si="1">SUM(B9:B70)</f>
        <v>16426165.975220086</v>
      </c>
      <c r="C71" s="27">
        <f t="shared" si="1"/>
        <v>35975889.531262115</v>
      </c>
      <c r="D71" s="27">
        <f t="shared" si="1"/>
        <v>29578928.534876779</v>
      </c>
      <c r="E71" s="27">
        <f t="shared" si="1"/>
        <v>29515160.929992452</v>
      </c>
      <c r="F71" s="27">
        <f t="shared" si="1"/>
        <v>21345029.069666956</v>
      </c>
      <c r="G71" s="27">
        <f t="shared" si="1"/>
        <v>8539309.1853826288</v>
      </c>
      <c r="H71" s="27">
        <f t="shared" si="1"/>
        <v>15312046.548333526</v>
      </c>
      <c r="I71" s="27">
        <f t="shared" si="1"/>
        <v>7044510.0438327854</v>
      </c>
      <c r="J71" s="28">
        <f t="shared" si="1"/>
        <v>163737039.81856734</v>
      </c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</row>
    <row r="72" spans="1:28" s="46" customFormat="1" ht="11.25" x14ac:dyDescent="0.2">
      <c r="A72" s="54" t="s">
        <v>94</v>
      </c>
      <c r="B72" s="54"/>
      <c r="C72" s="54"/>
      <c r="D72" s="54"/>
      <c r="E72" s="54"/>
      <c r="F72" s="54"/>
      <c r="G72" s="54"/>
      <c r="H72" s="54"/>
      <c r="I72" s="54"/>
      <c r="J72" s="54"/>
    </row>
    <row r="73" spans="1:28" s="46" customFormat="1" ht="11.25" x14ac:dyDescent="0.2">
      <c r="A73" s="54" t="s">
        <v>96</v>
      </c>
      <c r="B73" s="54"/>
      <c r="C73" s="54"/>
      <c r="D73" s="54"/>
      <c r="E73" s="54"/>
      <c r="F73" s="54"/>
      <c r="G73" s="54"/>
      <c r="H73" s="54"/>
      <c r="I73" s="54"/>
      <c r="J73" s="54"/>
    </row>
    <row r="74" spans="1:28" s="46" customFormat="1" ht="11.25" x14ac:dyDescent="0.2">
      <c r="A74" s="54" t="s">
        <v>92</v>
      </c>
      <c r="B74" s="54"/>
      <c r="C74" s="54"/>
      <c r="D74" s="54"/>
      <c r="E74" s="54"/>
      <c r="F74" s="54"/>
      <c r="G74" s="54"/>
      <c r="H74" s="54"/>
      <c r="I74" s="54"/>
      <c r="J74" s="55"/>
    </row>
    <row r="75" spans="1:28" s="8" customFormat="1" x14ac:dyDescent="0.25">
      <c r="A75" s="31"/>
      <c r="B75" s="31"/>
      <c r="C75" s="31"/>
      <c r="D75" s="31"/>
      <c r="E75" s="31"/>
      <c r="F75" s="31"/>
      <c r="G75" s="31"/>
      <c r="H75" s="15"/>
      <c r="I75" s="22"/>
      <c r="J75" s="22"/>
    </row>
    <row r="76" spans="1:28" x14ac:dyDescent="0.25">
      <c r="A76" s="8"/>
      <c r="B76" s="23"/>
      <c r="C76" s="23"/>
      <c r="D76" s="23"/>
      <c r="E76" s="23"/>
      <c r="F76" s="23"/>
      <c r="G76" s="23"/>
      <c r="H76" s="23"/>
      <c r="I76" s="23"/>
      <c r="J76" s="23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</row>
    <row r="77" spans="1:28" x14ac:dyDescent="0.25">
      <c r="A77" s="8"/>
      <c r="B77" s="8"/>
      <c r="C77" s="8"/>
      <c r="D77" s="8"/>
      <c r="E77" s="8"/>
      <c r="F77" s="8"/>
      <c r="G77" s="8"/>
      <c r="H77" s="8"/>
      <c r="I77" s="8"/>
      <c r="J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</row>
    <row r="78" spans="1:28" x14ac:dyDescent="0.25">
      <c r="A78" s="8"/>
      <c r="B78" s="8"/>
      <c r="C78" s="8"/>
      <c r="D78" s="8"/>
      <c r="E78" s="8"/>
      <c r="F78" s="8"/>
      <c r="G78" s="8"/>
      <c r="H78" s="8"/>
      <c r="I78" s="8"/>
      <c r="J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</row>
    <row r="79" spans="1:28" x14ac:dyDescent="0.25">
      <c r="A79" s="8"/>
      <c r="B79" s="8"/>
      <c r="C79" s="8"/>
      <c r="D79" s="8"/>
      <c r="E79" s="8"/>
      <c r="F79" s="8"/>
      <c r="G79" s="8"/>
      <c r="H79" s="8"/>
      <c r="I79" s="8"/>
      <c r="J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</row>
    <row r="80" spans="1:28" x14ac:dyDescent="0.25">
      <c r="A80" s="8"/>
      <c r="B80" s="8"/>
      <c r="C80" s="8"/>
      <c r="D80" s="8"/>
      <c r="E80" s="8"/>
      <c r="F80" s="8"/>
      <c r="G80" s="8"/>
      <c r="H80" s="8"/>
      <c r="I80" s="8"/>
      <c r="J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</row>
    <row r="81" spans="1:22" x14ac:dyDescent="0.25">
      <c r="A81" s="8"/>
      <c r="B81" s="8"/>
      <c r="C81" s="8"/>
      <c r="D81" s="8"/>
      <c r="E81" s="8"/>
      <c r="F81" s="8"/>
      <c r="G81" s="8"/>
      <c r="H81" s="8"/>
      <c r="I81" s="8"/>
      <c r="J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</row>
    <row r="82" spans="1:22" x14ac:dyDescent="0.25">
      <c r="A82" s="8"/>
      <c r="B82" s="8"/>
      <c r="C82" s="8"/>
      <c r="D82" s="8"/>
      <c r="E82" s="8"/>
      <c r="F82" s="8"/>
      <c r="G82" s="8"/>
      <c r="H82" s="8"/>
      <c r="I82" s="8"/>
      <c r="J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</row>
    <row r="83" spans="1:22" x14ac:dyDescent="0.25">
      <c r="A83" s="8"/>
      <c r="B83" s="8"/>
      <c r="C83" s="8"/>
      <c r="D83" s="8"/>
      <c r="E83" s="8"/>
      <c r="F83" s="8"/>
      <c r="G83" s="8"/>
      <c r="H83" s="8"/>
      <c r="I83" s="8"/>
      <c r="J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</row>
    <row r="84" spans="1:22" x14ac:dyDescent="0.25">
      <c r="A84" s="8"/>
      <c r="B84" s="8"/>
      <c r="C84" s="8"/>
      <c r="D84" s="8"/>
      <c r="E84" s="8"/>
      <c r="F84" s="8"/>
      <c r="G84" s="8"/>
      <c r="H84" s="8"/>
      <c r="I84" s="8"/>
      <c r="J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</row>
    <row r="85" spans="1:22" x14ac:dyDescent="0.25">
      <c r="A85" s="8"/>
      <c r="B85" s="8"/>
      <c r="C85" s="8"/>
      <c r="D85" s="8"/>
      <c r="E85" s="8"/>
      <c r="F85" s="8"/>
      <c r="G85" s="8"/>
      <c r="H85" s="8"/>
      <c r="I85" s="8"/>
      <c r="J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</row>
    <row r="86" spans="1:22" x14ac:dyDescent="0.25">
      <c r="A86" s="8"/>
      <c r="B86" s="8"/>
      <c r="C86" s="8"/>
      <c r="D86" s="8"/>
      <c r="E86" s="8"/>
      <c r="F86" s="8"/>
      <c r="G86" s="8"/>
      <c r="H86" s="8"/>
      <c r="I86" s="8"/>
      <c r="J86" s="8"/>
      <c r="L86" s="8"/>
      <c r="M86" s="8"/>
      <c r="N86" s="8"/>
      <c r="O86" s="8"/>
      <c r="P86" s="8"/>
    </row>
    <row r="87" spans="1:22" x14ac:dyDescent="0.25">
      <c r="A87" s="8"/>
      <c r="B87" s="8"/>
      <c r="C87" s="8"/>
      <c r="D87" s="8"/>
      <c r="E87" s="8"/>
      <c r="F87" s="8"/>
      <c r="G87" s="8"/>
      <c r="H87" s="8"/>
      <c r="I87" s="8"/>
      <c r="J87" s="8"/>
      <c r="L87" s="8"/>
      <c r="M87" s="8"/>
      <c r="N87" s="8"/>
      <c r="O87" s="8"/>
      <c r="P87" s="8"/>
    </row>
    <row r="88" spans="1:22" x14ac:dyDescent="0.25">
      <c r="A88" s="8"/>
      <c r="B88" s="8"/>
      <c r="C88" s="8"/>
      <c r="D88" s="8"/>
      <c r="E88" s="8"/>
      <c r="F88" s="8"/>
      <c r="G88" s="8"/>
      <c r="H88" s="8"/>
      <c r="I88" s="8"/>
      <c r="J88" s="8"/>
      <c r="L88" s="8"/>
      <c r="M88" s="8"/>
      <c r="N88" s="8"/>
      <c r="O88" s="8"/>
      <c r="P88" s="8"/>
    </row>
    <row r="89" spans="1:22" x14ac:dyDescent="0.25">
      <c r="A89" s="8"/>
      <c r="B89" s="8"/>
      <c r="C89" s="8"/>
      <c r="D89" s="8"/>
      <c r="E89" s="8"/>
      <c r="F89" s="8"/>
      <c r="G89" s="8"/>
      <c r="H89" s="8"/>
      <c r="I89" s="8"/>
      <c r="J89" s="8"/>
      <c r="L89" s="8"/>
      <c r="M89" s="8"/>
      <c r="N89" s="8"/>
      <c r="O89" s="8"/>
      <c r="P89" s="8"/>
    </row>
    <row r="90" spans="1:22" x14ac:dyDescent="0.25">
      <c r="A90" s="8"/>
      <c r="B90" s="8"/>
      <c r="C90" s="8"/>
      <c r="D90" s="8"/>
      <c r="E90" s="8"/>
      <c r="F90" s="8"/>
      <c r="G90" s="8"/>
      <c r="H90" s="8"/>
      <c r="I90" s="8"/>
      <c r="J90" s="8"/>
      <c r="L90" s="8"/>
      <c r="M90" s="8"/>
      <c r="N90" s="8"/>
      <c r="O90" s="8"/>
      <c r="P90" s="8"/>
    </row>
    <row r="91" spans="1:22" x14ac:dyDescent="0.25">
      <c r="A91" s="8"/>
      <c r="B91" s="8"/>
      <c r="C91" s="8"/>
      <c r="D91" s="8"/>
      <c r="E91" s="8"/>
      <c r="F91" s="8"/>
      <c r="G91" s="8"/>
      <c r="H91" s="8"/>
      <c r="I91" s="8"/>
      <c r="J91" s="8"/>
      <c r="L91" s="8"/>
      <c r="M91" s="8"/>
      <c r="N91" s="8"/>
      <c r="O91" s="8"/>
      <c r="P91" s="8"/>
    </row>
    <row r="92" spans="1:22" x14ac:dyDescent="0.25">
      <c r="A92" s="8"/>
      <c r="B92" s="8"/>
      <c r="C92" s="8"/>
      <c r="D92" s="8"/>
      <c r="E92" s="8"/>
      <c r="F92" s="8"/>
      <c r="G92" s="8"/>
      <c r="H92" s="8"/>
      <c r="I92" s="8"/>
      <c r="J92" s="8"/>
      <c r="L92" s="8"/>
      <c r="M92" s="8"/>
      <c r="N92" s="8"/>
      <c r="O92" s="8"/>
      <c r="P92" s="8"/>
    </row>
    <row r="93" spans="1:22" x14ac:dyDescent="0.25">
      <c r="A93" s="8"/>
      <c r="B93" s="8"/>
      <c r="C93" s="8"/>
      <c r="D93" s="8"/>
      <c r="E93" s="8"/>
      <c r="F93" s="8"/>
      <c r="G93" s="8"/>
      <c r="H93" s="8"/>
      <c r="I93" s="8"/>
      <c r="J93" s="8"/>
      <c r="L93" s="8"/>
      <c r="M93" s="8"/>
      <c r="N93" s="8"/>
      <c r="O93" s="8"/>
      <c r="P93" s="8"/>
    </row>
    <row r="94" spans="1:22" x14ac:dyDescent="0.25">
      <c r="A94" s="8"/>
      <c r="B94" s="8"/>
      <c r="C94" s="8"/>
      <c r="D94" s="8"/>
      <c r="E94" s="8"/>
      <c r="F94" s="8"/>
      <c r="G94" s="8"/>
      <c r="H94" s="8"/>
      <c r="I94" s="8"/>
      <c r="J94" s="8"/>
      <c r="L94" s="8"/>
      <c r="M94" s="8"/>
      <c r="N94" s="8"/>
      <c r="O94" s="8"/>
      <c r="P94" s="8"/>
    </row>
    <row r="95" spans="1:22" x14ac:dyDescent="0.25">
      <c r="A95" s="8"/>
      <c r="B95" s="8"/>
      <c r="C95" s="8"/>
      <c r="D95" s="8"/>
      <c r="E95" s="8"/>
      <c r="F95" s="8"/>
      <c r="G95" s="8"/>
      <c r="H95" s="8"/>
      <c r="I95" s="8"/>
      <c r="J95" s="8"/>
      <c r="L95" s="8"/>
      <c r="M95" s="8"/>
      <c r="N95" s="8"/>
      <c r="O95" s="8"/>
      <c r="P95" s="8"/>
    </row>
    <row r="96" spans="1:22" x14ac:dyDescent="0.25">
      <c r="A96" s="8"/>
      <c r="B96" s="8"/>
      <c r="C96" s="8"/>
      <c r="D96" s="8"/>
      <c r="E96" s="8"/>
      <c r="F96" s="8"/>
      <c r="G96" s="8"/>
      <c r="H96" s="8"/>
      <c r="I96" s="8"/>
      <c r="J96" s="8"/>
      <c r="L96" s="8"/>
      <c r="M96" s="8"/>
      <c r="N96" s="8"/>
      <c r="O96" s="8"/>
      <c r="P96" s="8"/>
    </row>
    <row r="97" spans="1:16" x14ac:dyDescent="0.25">
      <c r="A97" s="8"/>
      <c r="B97" s="8"/>
      <c r="C97" s="8"/>
      <c r="D97" s="8"/>
      <c r="E97" s="8"/>
      <c r="F97" s="8"/>
      <c r="G97" s="8"/>
      <c r="H97" s="8"/>
      <c r="I97" s="8"/>
      <c r="J97" s="8"/>
      <c r="L97" s="8"/>
      <c r="M97" s="8"/>
      <c r="N97" s="8"/>
      <c r="O97" s="8"/>
      <c r="P97" s="8"/>
    </row>
    <row r="98" spans="1:16" x14ac:dyDescent="0.25">
      <c r="A98" s="8"/>
      <c r="B98" s="8"/>
      <c r="C98" s="8"/>
      <c r="D98" s="8"/>
      <c r="E98" s="8"/>
      <c r="F98" s="8"/>
      <c r="G98" s="8"/>
      <c r="H98" s="8"/>
      <c r="I98" s="8"/>
      <c r="J98" s="8"/>
      <c r="L98" s="8"/>
      <c r="M98" s="8"/>
      <c r="N98" s="8"/>
      <c r="O98" s="8"/>
      <c r="P98" s="8"/>
    </row>
    <row r="99" spans="1:16" x14ac:dyDescent="0.25">
      <c r="A99" s="8"/>
      <c r="B99" s="8"/>
      <c r="C99" s="8"/>
      <c r="D99" s="8"/>
      <c r="E99" s="8"/>
      <c r="F99" s="8"/>
      <c r="G99" s="8"/>
      <c r="H99" s="8"/>
      <c r="I99" s="8"/>
      <c r="J99" s="8"/>
      <c r="L99" s="8"/>
      <c r="M99" s="8"/>
      <c r="N99" s="8"/>
      <c r="O99" s="8"/>
      <c r="P99" s="8"/>
    </row>
    <row r="100" spans="1:16" x14ac:dyDescent="0.25">
      <c r="A100" s="8"/>
      <c r="B100" s="8"/>
      <c r="C100" s="8"/>
      <c r="D100" s="8"/>
      <c r="E100" s="8"/>
      <c r="F100" s="8"/>
      <c r="G100" s="8"/>
      <c r="H100" s="8"/>
      <c r="I100" s="8"/>
      <c r="J100" s="8"/>
      <c r="L100" s="8"/>
      <c r="M100" s="8"/>
      <c r="N100" s="8"/>
      <c r="O100" s="8"/>
      <c r="P100" s="8"/>
    </row>
    <row r="101" spans="1:16" x14ac:dyDescent="0.25">
      <c r="A101" s="8"/>
      <c r="B101" s="8"/>
      <c r="C101" s="8"/>
      <c r="D101" s="8"/>
      <c r="E101" s="8"/>
      <c r="F101" s="8"/>
      <c r="G101" s="8"/>
      <c r="H101" s="8"/>
      <c r="I101" s="8"/>
      <c r="J101" s="8"/>
      <c r="L101" s="8"/>
      <c r="M101" s="8"/>
      <c r="N101" s="8"/>
      <c r="O101" s="8"/>
      <c r="P101" s="8"/>
    </row>
    <row r="102" spans="1:16" x14ac:dyDescent="0.25">
      <c r="A102" s="8"/>
      <c r="B102" s="8"/>
      <c r="C102" s="8"/>
      <c r="D102" s="8"/>
      <c r="E102" s="8"/>
      <c r="F102" s="8"/>
      <c r="G102" s="8"/>
      <c r="H102" s="8"/>
      <c r="I102" s="8"/>
      <c r="J102" s="8"/>
      <c r="L102" s="8"/>
      <c r="M102" s="8"/>
      <c r="N102" s="8"/>
      <c r="O102" s="8"/>
      <c r="P102" s="8"/>
    </row>
    <row r="103" spans="1:16" x14ac:dyDescent="0.25">
      <c r="A103" s="8"/>
      <c r="B103" s="8"/>
      <c r="C103" s="8"/>
      <c r="D103" s="8"/>
      <c r="E103" s="8"/>
      <c r="F103" s="8"/>
      <c r="G103" s="8"/>
      <c r="H103" s="8"/>
      <c r="I103" s="8"/>
      <c r="J103" s="8"/>
      <c r="L103" s="8"/>
      <c r="M103" s="8"/>
      <c r="N103" s="8"/>
      <c r="O103" s="8"/>
      <c r="P103" s="8"/>
    </row>
    <row r="104" spans="1:16" x14ac:dyDescent="0.25">
      <c r="A104" s="8"/>
      <c r="B104" s="8"/>
      <c r="C104" s="8"/>
      <c r="D104" s="8"/>
      <c r="E104" s="8"/>
      <c r="F104" s="8"/>
      <c r="G104" s="8"/>
      <c r="H104" s="8"/>
      <c r="I104" s="8"/>
      <c r="J104" s="8"/>
      <c r="L104" s="8"/>
      <c r="M104" s="8"/>
      <c r="N104" s="8"/>
      <c r="O104" s="8"/>
      <c r="P104" s="8"/>
    </row>
    <row r="105" spans="1:16" x14ac:dyDescent="0.25">
      <c r="A105" s="8"/>
      <c r="B105" s="8"/>
      <c r="C105" s="8"/>
      <c r="D105" s="8"/>
      <c r="E105" s="8"/>
      <c r="F105" s="8"/>
      <c r="G105" s="8"/>
      <c r="H105" s="8"/>
      <c r="I105" s="8"/>
      <c r="J105" s="8"/>
      <c r="L105" s="8"/>
      <c r="M105" s="8"/>
      <c r="N105" s="8"/>
      <c r="O105" s="8"/>
      <c r="P105" s="8"/>
    </row>
    <row r="106" spans="1:16" x14ac:dyDescent="0.25">
      <c r="A106" s="8"/>
      <c r="B106" s="8"/>
      <c r="C106" s="8"/>
      <c r="D106" s="8"/>
      <c r="E106" s="8"/>
      <c r="F106" s="8"/>
      <c r="G106" s="8"/>
      <c r="H106" s="8"/>
      <c r="I106" s="8"/>
      <c r="J106" s="8"/>
      <c r="L106" s="8"/>
      <c r="M106" s="8"/>
      <c r="N106" s="8"/>
      <c r="O106" s="8"/>
      <c r="P106" s="8"/>
    </row>
    <row r="107" spans="1:16" x14ac:dyDescent="0.25">
      <c r="A107" s="8"/>
      <c r="B107" s="8"/>
      <c r="C107" s="8"/>
      <c r="D107" s="8"/>
      <c r="E107" s="8"/>
      <c r="F107" s="8"/>
      <c r="G107" s="8"/>
      <c r="H107" s="8"/>
      <c r="I107" s="8"/>
      <c r="J107" s="8"/>
      <c r="L107" s="8"/>
      <c r="M107" s="8"/>
      <c r="N107" s="8"/>
      <c r="O107" s="8"/>
      <c r="P107" s="8"/>
    </row>
    <row r="108" spans="1:16" x14ac:dyDescent="0.25">
      <c r="A108" s="8"/>
      <c r="B108" s="8"/>
      <c r="C108" s="8"/>
      <c r="D108" s="8"/>
      <c r="E108" s="8"/>
      <c r="F108" s="8"/>
      <c r="G108" s="8"/>
      <c r="H108" s="8"/>
      <c r="I108" s="8"/>
      <c r="J108" s="8"/>
      <c r="L108" s="8"/>
      <c r="M108" s="8"/>
      <c r="N108" s="8"/>
      <c r="O108" s="8"/>
      <c r="P108" s="8"/>
    </row>
    <row r="109" spans="1:16" x14ac:dyDescent="0.25">
      <c r="A109" s="8"/>
      <c r="B109" s="8"/>
      <c r="C109" s="8"/>
      <c r="D109" s="8"/>
      <c r="E109" s="8"/>
      <c r="F109" s="8"/>
      <c r="G109" s="8"/>
      <c r="H109" s="8"/>
      <c r="I109" s="8"/>
      <c r="J109" s="8"/>
      <c r="L109" s="8"/>
      <c r="M109" s="8"/>
      <c r="N109" s="8"/>
      <c r="O109" s="8"/>
      <c r="P109" s="8"/>
    </row>
    <row r="110" spans="1:16" x14ac:dyDescent="0.25">
      <c r="A110" s="8"/>
      <c r="B110" s="8"/>
      <c r="C110" s="8"/>
      <c r="D110" s="8"/>
      <c r="E110" s="8"/>
      <c r="F110" s="8"/>
      <c r="G110" s="8"/>
      <c r="H110" s="8"/>
      <c r="I110" s="8"/>
      <c r="J110" s="8"/>
      <c r="L110" s="8"/>
      <c r="M110" s="8"/>
      <c r="N110" s="8"/>
      <c r="O110" s="8"/>
      <c r="P110" s="8"/>
    </row>
    <row r="111" spans="1:16" x14ac:dyDescent="0.25">
      <c r="A111" s="8"/>
      <c r="B111" s="8"/>
      <c r="C111" s="8"/>
      <c r="D111" s="8"/>
      <c r="E111" s="8"/>
      <c r="F111" s="8"/>
      <c r="G111" s="8"/>
      <c r="H111" s="8"/>
      <c r="I111" s="8"/>
      <c r="J111" s="8"/>
      <c r="L111" s="8"/>
      <c r="M111" s="8"/>
      <c r="N111" s="8"/>
      <c r="O111" s="8"/>
      <c r="P111" s="8"/>
    </row>
    <row r="112" spans="1:16" x14ac:dyDescent="0.25">
      <c r="A112" s="8"/>
      <c r="B112" s="8"/>
      <c r="C112" s="8"/>
      <c r="D112" s="8"/>
      <c r="E112" s="8"/>
      <c r="F112" s="8"/>
      <c r="G112" s="8"/>
      <c r="H112" s="8"/>
      <c r="I112" s="8"/>
      <c r="J112" s="8"/>
      <c r="L112" s="8"/>
      <c r="M112" s="8"/>
      <c r="N112" s="8"/>
      <c r="O112" s="8"/>
      <c r="P112" s="8"/>
    </row>
    <row r="113" spans="1:16" x14ac:dyDescent="0.25">
      <c r="A113" s="8"/>
      <c r="B113" s="8"/>
      <c r="C113" s="8"/>
      <c r="D113" s="8"/>
      <c r="E113" s="8"/>
      <c r="F113" s="8"/>
      <c r="G113" s="8"/>
      <c r="H113" s="8"/>
      <c r="I113" s="8"/>
      <c r="J113" s="8"/>
      <c r="L113" s="8"/>
      <c r="M113" s="8"/>
      <c r="N113" s="8"/>
      <c r="O113" s="8"/>
      <c r="P113" s="8"/>
    </row>
    <row r="114" spans="1:16" x14ac:dyDescent="0.25">
      <c r="A114" s="8"/>
      <c r="B114" s="8"/>
      <c r="C114" s="8"/>
      <c r="D114" s="8"/>
      <c r="E114" s="8"/>
      <c r="F114" s="8"/>
      <c r="G114" s="8"/>
      <c r="H114" s="8"/>
      <c r="I114" s="8"/>
      <c r="J114" s="8"/>
      <c r="L114" s="8"/>
      <c r="M114" s="8"/>
      <c r="N114" s="8"/>
      <c r="O114" s="8"/>
      <c r="P114" s="8"/>
    </row>
    <row r="115" spans="1:16" x14ac:dyDescent="0.25">
      <c r="A115" s="8"/>
      <c r="B115" s="8"/>
      <c r="C115" s="8"/>
      <c r="D115" s="8"/>
      <c r="E115" s="8"/>
      <c r="F115" s="8"/>
      <c r="G115" s="8"/>
      <c r="H115" s="8"/>
      <c r="I115" s="8"/>
      <c r="J115" s="8"/>
      <c r="L115" s="8"/>
      <c r="M115" s="8"/>
      <c r="N115" s="8"/>
      <c r="O115" s="8"/>
      <c r="P115" s="8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86"/>
  <sheetViews>
    <sheetView workbookViewId="0">
      <selection activeCell="J2" sqref="J2"/>
    </sheetView>
  </sheetViews>
  <sheetFormatPr baseColWidth="10" defaultColWidth="17.7109375" defaultRowHeight="15.75" x14ac:dyDescent="0.25"/>
  <cols>
    <col min="1" max="10" width="17.7109375" style="59"/>
    <col min="11" max="11" width="17.7109375" style="56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L1" s="57"/>
    </row>
    <row r="2" spans="1:13" s="56" customFormat="1" x14ac:dyDescent="0.25">
      <c r="D2" s="62"/>
      <c r="L2" s="57"/>
    </row>
    <row r="3" spans="1:13" s="56" customFormat="1" x14ac:dyDescent="0.25">
      <c r="L3" s="57"/>
    </row>
    <row r="4" spans="1:13" s="56" customFormat="1" x14ac:dyDescent="0.25">
      <c r="L4" s="57"/>
    </row>
    <row r="5" spans="1:13" s="56" customFormat="1" x14ac:dyDescent="0.25">
      <c r="A5" s="78" t="s">
        <v>101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s="56" customFormat="1" ht="16.5" thickBot="1" x14ac:dyDescent="0.3">
      <c r="A6" s="78" t="s">
        <v>62</v>
      </c>
      <c r="B6" s="78"/>
      <c r="C6" s="78"/>
      <c r="D6" s="78"/>
      <c r="E6" s="78"/>
      <c r="F6" s="78"/>
      <c r="G6" s="78"/>
      <c r="H6" s="78"/>
      <c r="I6" s="78"/>
      <c r="J6" s="78"/>
      <c r="L6" s="57"/>
    </row>
    <row r="7" spans="1:13" ht="19.5" customHeight="1" x14ac:dyDescent="0.25">
      <c r="A7" s="49" t="s">
        <v>24</v>
      </c>
      <c r="B7" s="50" t="s">
        <v>0</v>
      </c>
      <c r="C7" s="50" t="s">
        <v>1</v>
      </c>
      <c r="D7" s="50" t="s">
        <v>2</v>
      </c>
      <c r="E7" s="50" t="s">
        <v>3</v>
      </c>
      <c r="F7" s="50" t="s">
        <v>4</v>
      </c>
      <c r="G7" s="50" t="s">
        <v>5</v>
      </c>
      <c r="H7" s="50" t="s">
        <v>6</v>
      </c>
      <c r="I7" s="50" t="s">
        <v>7</v>
      </c>
      <c r="J7" s="51" t="s">
        <v>8</v>
      </c>
    </row>
    <row r="8" spans="1:13" ht="20.100000000000001" customHeight="1" x14ac:dyDescent="0.25">
      <c r="A8" s="30" t="s">
        <v>82</v>
      </c>
      <c r="B8" s="60">
        <v>142816.04017089162</v>
      </c>
      <c r="C8" s="60">
        <v>6714408.5829158872</v>
      </c>
      <c r="D8" s="60">
        <v>2996622.3269594302</v>
      </c>
      <c r="E8" s="60">
        <v>2382426.0527944691</v>
      </c>
      <c r="F8" s="60">
        <v>190615.98150425154</v>
      </c>
      <c r="G8" s="60">
        <v>0</v>
      </c>
      <c r="H8" s="60">
        <v>482887.39967883803</v>
      </c>
      <c r="I8" s="60">
        <v>266046.61597623257</v>
      </c>
      <c r="J8" s="61">
        <f t="shared" ref="J8:J46" si="0">SUM(B8:I8)</f>
        <v>13175823</v>
      </c>
      <c r="K8" s="62"/>
      <c r="M8" s="62"/>
    </row>
    <row r="9" spans="1:13" ht="20.100000000000001" customHeight="1" x14ac:dyDescent="0.25">
      <c r="A9" s="30" t="s">
        <v>9</v>
      </c>
      <c r="B9" s="60">
        <v>97013.554134732447</v>
      </c>
      <c r="C9" s="60">
        <v>53694.453312665573</v>
      </c>
      <c r="D9" s="60">
        <v>119840.46040735314</v>
      </c>
      <c r="E9" s="60">
        <v>40246.779573004518</v>
      </c>
      <c r="F9" s="60">
        <v>75766.642237595122</v>
      </c>
      <c r="G9" s="60">
        <v>84525.828777721181</v>
      </c>
      <c r="H9" s="60">
        <v>592369.24246150907</v>
      </c>
      <c r="I9" s="60">
        <v>35323.039095419044</v>
      </c>
      <c r="J9" s="61">
        <f t="shared" si="0"/>
        <v>1098780</v>
      </c>
      <c r="K9" s="62"/>
      <c r="M9" s="62"/>
    </row>
    <row r="10" spans="1:13" ht="20.100000000000001" customHeight="1" x14ac:dyDescent="0.25">
      <c r="A10" s="30" t="s">
        <v>10</v>
      </c>
      <c r="B10" s="60">
        <v>0</v>
      </c>
      <c r="C10" s="60">
        <v>0</v>
      </c>
      <c r="D10" s="60">
        <v>898</v>
      </c>
      <c r="E10" s="60">
        <v>3488.4345162653144</v>
      </c>
      <c r="F10" s="60">
        <v>0</v>
      </c>
      <c r="G10" s="60">
        <v>5736.571289249925</v>
      </c>
      <c r="H10" s="60">
        <v>5285.9941944847606</v>
      </c>
      <c r="I10" s="60">
        <v>0</v>
      </c>
      <c r="J10" s="61">
        <f t="shared" si="0"/>
        <v>15409</v>
      </c>
      <c r="K10" s="62"/>
      <c r="M10" s="62"/>
    </row>
    <row r="11" spans="1:13" ht="20.100000000000001" customHeight="1" x14ac:dyDescent="0.25">
      <c r="A11" s="30" t="s">
        <v>25</v>
      </c>
      <c r="B11" s="60">
        <v>68295.965793546085</v>
      </c>
      <c r="C11" s="60">
        <v>6430970.4632170051</v>
      </c>
      <c r="D11" s="60">
        <v>219539.15380681143</v>
      </c>
      <c r="E11" s="60">
        <v>6077.2963289093586</v>
      </c>
      <c r="F11" s="60">
        <v>737452.69714223815</v>
      </c>
      <c r="G11" s="60">
        <v>193630.38306434755</v>
      </c>
      <c r="H11" s="60">
        <v>376606.88978501532</v>
      </c>
      <c r="I11" s="60">
        <v>1261127.1508621266</v>
      </c>
      <c r="J11" s="61">
        <f t="shared" si="0"/>
        <v>9293700</v>
      </c>
      <c r="K11" s="62"/>
      <c r="M11" s="62"/>
    </row>
    <row r="12" spans="1:13" ht="20.100000000000001" customHeight="1" x14ac:dyDescent="0.25">
      <c r="A12" s="30" t="s">
        <v>11</v>
      </c>
      <c r="B12" s="60">
        <v>917.42127980957662</v>
      </c>
      <c r="C12" s="60">
        <v>2519.567290616274</v>
      </c>
      <c r="D12" s="60">
        <v>25482.649293323113</v>
      </c>
      <c r="E12" s="60">
        <v>64.935916114843252</v>
      </c>
      <c r="F12" s="60">
        <v>0</v>
      </c>
      <c r="G12" s="60">
        <v>36.586071465732857</v>
      </c>
      <c r="H12" s="60">
        <v>124265.05886994665</v>
      </c>
      <c r="I12" s="60">
        <v>9727.7812787238108</v>
      </c>
      <c r="J12" s="61">
        <f t="shared" si="0"/>
        <v>163014</v>
      </c>
      <c r="K12" s="62"/>
      <c r="M12" s="62"/>
    </row>
    <row r="13" spans="1:13" ht="20.100000000000001" customHeight="1" x14ac:dyDescent="0.25">
      <c r="A13" s="30" t="s">
        <v>26</v>
      </c>
      <c r="B13" s="60">
        <v>12572.895477825365</v>
      </c>
      <c r="C13" s="60">
        <v>2578.7598704117877</v>
      </c>
      <c r="D13" s="60">
        <v>5526.7173297209247</v>
      </c>
      <c r="E13" s="60">
        <v>22152.498895151886</v>
      </c>
      <c r="F13" s="60">
        <v>34828.055238393048</v>
      </c>
      <c r="G13" s="60">
        <v>33689.206772620499</v>
      </c>
      <c r="H13" s="60">
        <v>341266.16558929544</v>
      </c>
      <c r="I13" s="60">
        <v>16913.700826580975</v>
      </c>
      <c r="J13" s="61">
        <f t="shared" si="0"/>
        <v>469527.99999999994</v>
      </c>
      <c r="K13" s="62"/>
      <c r="M13" s="62"/>
    </row>
    <row r="14" spans="1:13" ht="20.100000000000001" customHeight="1" x14ac:dyDescent="0.25">
      <c r="A14" s="30" t="s">
        <v>27</v>
      </c>
      <c r="B14" s="60">
        <v>1998.423681439011</v>
      </c>
      <c r="C14" s="60">
        <v>1572.3155778228052</v>
      </c>
      <c r="D14" s="60">
        <v>8895.9985475153098</v>
      </c>
      <c r="E14" s="60">
        <v>1100.5811853594294</v>
      </c>
      <c r="F14" s="60">
        <v>5317.1750948233175</v>
      </c>
      <c r="G14" s="60">
        <v>103733.68575159817</v>
      </c>
      <c r="H14" s="60">
        <v>235089.89841180018</v>
      </c>
      <c r="I14" s="60">
        <v>82690.92174964174</v>
      </c>
      <c r="J14" s="61">
        <f t="shared" si="0"/>
        <v>440399</v>
      </c>
      <c r="K14" s="62"/>
      <c r="M14" s="62"/>
    </row>
    <row r="15" spans="1:13" ht="20.100000000000001" customHeight="1" x14ac:dyDescent="0.25">
      <c r="A15" s="30" t="s">
        <v>28</v>
      </c>
      <c r="B15" s="60">
        <v>586.53659817945379</v>
      </c>
      <c r="C15" s="60">
        <v>0</v>
      </c>
      <c r="D15" s="60">
        <v>3150.5934940805114</v>
      </c>
      <c r="E15" s="60">
        <v>0</v>
      </c>
      <c r="F15" s="60">
        <v>180.03116620384168</v>
      </c>
      <c r="G15" s="60">
        <v>3546.3620131904795</v>
      </c>
      <c r="H15" s="60">
        <v>5769.4735773738248</v>
      </c>
      <c r="I15" s="60">
        <v>3185.0031509718901</v>
      </c>
      <c r="J15" s="61">
        <f t="shared" si="0"/>
        <v>16418</v>
      </c>
      <c r="K15" s="62"/>
      <c r="M15" s="62"/>
    </row>
    <row r="16" spans="1:13" ht="20.100000000000001" customHeight="1" x14ac:dyDescent="0.25">
      <c r="A16" s="30" t="s">
        <v>29</v>
      </c>
      <c r="B16" s="60">
        <v>6988.3026263385873</v>
      </c>
      <c r="C16" s="60">
        <v>7070.1062483840387</v>
      </c>
      <c r="D16" s="60">
        <v>20401.765744714634</v>
      </c>
      <c r="E16" s="60">
        <v>1370.8669449545926</v>
      </c>
      <c r="F16" s="60">
        <v>45111.17314923607</v>
      </c>
      <c r="G16" s="60">
        <v>127146.56433864281</v>
      </c>
      <c r="H16" s="60">
        <v>349768.86737158394</v>
      </c>
      <c r="I16" s="60">
        <v>4455.3535761453822</v>
      </c>
      <c r="J16" s="61">
        <f t="shared" si="0"/>
        <v>562313</v>
      </c>
      <c r="K16" s="62"/>
      <c r="M16" s="62"/>
    </row>
    <row r="17" spans="1:13" ht="20.100000000000001" customHeight="1" x14ac:dyDescent="0.25">
      <c r="A17" s="30" t="s">
        <v>64</v>
      </c>
      <c r="B17" s="60">
        <v>89050.187837361082</v>
      </c>
      <c r="C17" s="60">
        <v>0</v>
      </c>
      <c r="D17" s="60">
        <v>30.453975878293896</v>
      </c>
      <c r="E17" s="60">
        <v>13646.785277489007</v>
      </c>
      <c r="F17" s="60">
        <v>0</v>
      </c>
      <c r="G17" s="60">
        <v>0</v>
      </c>
      <c r="H17" s="60">
        <v>1815.5729092716174</v>
      </c>
      <c r="I17" s="60">
        <v>0</v>
      </c>
      <c r="J17" s="61">
        <f t="shared" si="0"/>
        <v>104543</v>
      </c>
      <c r="K17" s="62"/>
      <c r="M17" s="62"/>
    </row>
    <row r="18" spans="1:13" ht="20.100000000000001" customHeight="1" x14ac:dyDescent="0.25">
      <c r="A18" s="30" t="s">
        <v>13</v>
      </c>
      <c r="B18" s="60">
        <v>218465.76335354135</v>
      </c>
      <c r="C18" s="60">
        <v>194051.22172187851</v>
      </c>
      <c r="D18" s="60">
        <v>10854.689635425249</v>
      </c>
      <c r="E18" s="60">
        <v>264093.97932875808</v>
      </c>
      <c r="F18" s="60">
        <v>46664.263852950215</v>
      </c>
      <c r="G18" s="60">
        <v>59276.17310881125</v>
      </c>
      <c r="H18" s="60">
        <v>364242.75793638371</v>
      </c>
      <c r="I18" s="60">
        <v>51681.151062251549</v>
      </c>
      <c r="J18" s="61">
        <f t="shared" si="0"/>
        <v>1209330</v>
      </c>
      <c r="K18" s="62"/>
      <c r="M18" s="62"/>
    </row>
    <row r="19" spans="1:13" ht="20.100000000000001" customHeight="1" x14ac:dyDescent="0.25">
      <c r="A19" s="30" t="s">
        <v>15</v>
      </c>
      <c r="B19" s="60">
        <v>6211.1819852014069</v>
      </c>
      <c r="C19" s="60">
        <v>122474.18130278736</v>
      </c>
      <c r="D19" s="60">
        <v>3092.7254244318574</v>
      </c>
      <c r="E19" s="60">
        <v>18597.215437581133</v>
      </c>
      <c r="F19" s="60">
        <v>148118.259336035</v>
      </c>
      <c r="G19" s="60">
        <v>86720.671444670996</v>
      </c>
      <c r="H19" s="60">
        <v>97.095142472612537</v>
      </c>
      <c r="I19" s="60">
        <v>327617.86992681975</v>
      </c>
      <c r="J19" s="61">
        <f t="shared" si="0"/>
        <v>712929.20000000007</v>
      </c>
      <c r="K19" s="62"/>
      <c r="M19" s="62"/>
    </row>
    <row r="20" spans="1:13" ht="20.100000000000001" customHeight="1" x14ac:dyDescent="0.25">
      <c r="A20" s="30" t="s">
        <v>12</v>
      </c>
      <c r="B20" s="60">
        <v>0</v>
      </c>
      <c r="C20" s="60">
        <v>0</v>
      </c>
      <c r="D20" s="60">
        <v>0</v>
      </c>
      <c r="E20" s="60">
        <v>2013633.9590069717</v>
      </c>
      <c r="F20" s="60">
        <v>17183.432557861441</v>
      </c>
      <c r="G20" s="60">
        <v>16347.576990997968</v>
      </c>
      <c r="H20" s="60">
        <v>26390.031444168922</v>
      </c>
      <c r="I20" s="60">
        <v>0</v>
      </c>
      <c r="J20" s="61">
        <f t="shared" si="0"/>
        <v>2073555</v>
      </c>
      <c r="K20" s="62"/>
      <c r="M20" s="62"/>
    </row>
    <row r="21" spans="1:13" ht="20.100000000000001" customHeight="1" x14ac:dyDescent="0.25">
      <c r="A21" s="30" t="s">
        <v>16</v>
      </c>
      <c r="B21" s="60">
        <v>37212.148154756287</v>
      </c>
      <c r="C21" s="60">
        <v>237545.27621426905</v>
      </c>
      <c r="D21" s="60">
        <v>6734.0245986712598</v>
      </c>
      <c r="E21" s="60">
        <v>51925.901700003851</v>
      </c>
      <c r="F21" s="60">
        <v>98198.733037783633</v>
      </c>
      <c r="G21" s="60">
        <v>109154.80015511284</v>
      </c>
      <c r="H21" s="60">
        <v>1949.1491001501456</v>
      </c>
      <c r="I21" s="60">
        <v>126548.36703925297</v>
      </c>
      <c r="J21" s="61">
        <f t="shared" si="0"/>
        <v>669268.4</v>
      </c>
      <c r="K21" s="62"/>
      <c r="M21" s="62"/>
    </row>
    <row r="22" spans="1:13" ht="20.100000000000001" customHeight="1" x14ac:dyDescent="0.25">
      <c r="A22" s="30" t="s">
        <v>14</v>
      </c>
      <c r="B22" s="60">
        <v>933083.49723907164</v>
      </c>
      <c r="C22" s="60">
        <v>525018.25452765834</v>
      </c>
      <c r="D22" s="60">
        <v>490687.06428510585</v>
      </c>
      <c r="E22" s="60">
        <v>1026111.931557023</v>
      </c>
      <c r="F22" s="60">
        <v>245846.41336691607</v>
      </c>
      <c r="G22" s="60">
        <v>130592.33228353411</v>
      </c>
      <c r="H22" s="60">
        <v>273357.28014505666</v>
      </c>
      <c r="I22" s="60">
        <v>246207.22659563413</v>
      </c>
      <c r="J22" s="61">
        <f t="shared" si="0"/>
        <v>3870904</v>
      </c>
      <c r="K22" s="62"/>
      <c r="M22" s="62"/>
    </row>
    <row r="23" spans="1:13" ht="20.100000000000001" customHeight="1" x14ac:dyDescent="0.25">
      <c r="A23" s="30" t="s">
        <v>65</v>
      </c>
      <c r="B23" s="60">
        <v>0</v>
      </c>
      <c r="C23" s="60">
        <v>6939.034735897365</v>
      </c>
      <c r="D23" s="60">
        <v>18.563959020956379</v>
      </c>
      <c r="E23" s="60">
        <v>42.60178748758689</v>
      </c>
      <c r="F23" s="60">
        <v>3324.4129726657375</v>
      </c>
      <c r="G23" s="60">
        <v>1640.2150924644493</v>
      </c>
      <c r="H23" s="60">
        <v>0</v>
      </c>
      <c r="I23" s="60">
        <v>7861.1714524639037</v>
      </c>
      <c r="J23" s="61">
        <f t="shared" si="0"/>
        <v>19825.999999999996</v>
      </c>
      <c r="K23" s="62"/>
      <c r="M23" s="62"/>
    </row>
    <row r="24" spans="1:13" ht="20.100000000000001" customHeight="1" x14ac:dyDescent="0.25">
      <c r="A24" s="30" t="s">
        <v>17</v>
      </c>
      <c r="B24" s="60">
        <v>237184.81015160703</v>
      </c>
      <c r="C24" s="60">
        <v>74296.494940432065</v>
      </c>
      <c r="D24" s="60">
        <v>162385.99045771628</v>
      </c>
      <c r="E24" s="60">
        <v>115700.67596603694</v>
      </c>
      <c r="F24" s="60">
        <v>84230.980717211976</v>
      </c>
      <c r="G24" s="60">
        <v>70112.059597198298</v>
      </c>
      <c r="H24" s="60">
        <v>240834.53734275035</v>
      </c>
      <c r="I24" s="60">
        <v>52284.20082704693</v>
      </c>
      <c r="J24" s="61">
        <f t="shared" si="0"/>
        <v>1037029.7499999998</v>
      </c>
      <c r="K24" s="62"/>
      <c r="M24" s="62"/>
    </row>
    <row r="25" spans="1:13" ht="20.100000000000001" customHeight="1" x14ac:dyDescent="0.25">
      <c r="A25" s="30" t="s">
        <v>18</v>
      </c>
      <c r="B25" s="60">
        <v>0</v>
      </c>
      <c r="C25" s="60">
        <v>0</v>
      </c>
      <c r="D25" s="60">
        <v>0</v>
      </c>
      <c r="E25" s="60">
        <v>43020</v>
      </c>
      <c r="F25" s="60">
        <v>0</v>
      </c>
      <c r="G25" s="60">
        <v>0</v>
      </c>
      <c r="H25" s="60">
        <v>0</v>
      </c>
      <c r="I25" s="60">
        <v>0</v>
      </c>
      <c r="J25" s="61">
        <f t="shared" si="0"/>
        <v>43020</v>
      </c>
      <c r="K25" s="62"/>
      <c r="M25" s="62"/>
    </row>
    <row r="26" spans="1:13" ht="20.100000000000001" customHeight="1" x14ac:dyDescent="0.25">
      <c r="A26" s="30" t="s">
        <v>19</v>
      </c>
      <c r="B26" s="60">
        <v>46926.9703383632</v>
      </c>
      <c r="C26" s="60">
        <v>94821.062015887859</v>
      </c>
      <c r="D26" s="60">
        <v>22810.455803028013</v>
      </c>
      <c r="E26" s="60">
        <v>55393.251221323597</v>
      </c>
      <c r="F26" s="60">
        <v>176646.35940562905</v>
      </c>
      <c r="G26" s="60">
        <v>175176.5233422395</v>
      </c>
      <c r="H26" s="60">
        <v>148608.0158507482</v>
      </c>
      <c r="I26" s="60">
        <v>188879.96202278067</v>
      </c>
      <c r="J26" s="61">
        <f t="shared" si="0"/>
        <v>909262.60000000009</v>
      </c>
      <c r="K26" s="62"/>
      <c r="M26" s="62"/>
    </row>
    <row r="27" spans="1:13" ht="20.100000000000001" customHeight="1" x14ac:dyDescent="0.25">
      <c r="A27" s="30" t="s">
        <v>20</v>
      </c>
      <c r="B27" s="60">
        <v>59848.795586191169</v>
      </c>
      <c r="C27" s="60">
        <v>8318.2541088929902</v>
      </c>
      <c r="D27" s="60">
        <v>11736.36532755872</v>
      </c>
      <c r="E27" s="60">
        <v>92494.410245416278</v>
      </c>
      <c r="F27" s="60">
        <v>19347.126080947037</v>
      </c>
      <c r="G27" s="60">
        <v>211301.69709551428</v>
      </c>
      <c r="H27" s="60">
        <v>202409.59703708606</v>
      </c>
      <c r="I27" s="60">
        <v>7886.7545183934253</v>
      </c>
      <c r="J27" s="61">
        <f t="shared" si="0"/>
        <v>613342.99999999988</v>
      </c>
      <c r="K27" s="62"/>
      <c r="M27" s="62"/>
    </row>
    <row r="28" spans="1:13" ht="20.100000000000001" customHeight="1" x14ac:dyDescent="0.25">
      <c r="A28" s="30" t="s">
        <v>21</v>
      </c>
      <c r="B28" s="60">
        <v>193175.27421581993</v>
      </c>
      <c r="C28" s="60">
        <v>28.572177546637803</v>
      </c>
      <c r="D28" s="60">
        <v>73874.597254601802</v>
      </c>
      <c r="E28" s="60">
        <v>295882.77955838188</v>
      </c>
      <c r="F28" s="60">
        <v>186433.19307831035</v>
      </c>
      <c r="G28" s="60">
        <v>23950.711900119863</v>
      </c>
      <c r="H28" s="60">
        <v>734024.75117219822</v>
      </c>
      <c r="I28" s="60">
        <v>1146.1206430213556</v>
      </c>
      <c r="J28" s="61">
        <f t="shared" si="0"/>
        <v>1508516</v>
      </c>
      <c r="K28" s="62"/>
      <c r="M28" s="62"/>
    </row>
    <row r="29" spans="1:13" ht="20.100000000000001" customHeight="1" x14ac:dyDescent="0.25">
      <c r="A29" s="30" t="s">
        <v>22</v>
      </c>
      <c r="B29" s="60">
        <v>30975.488097260459</v>
      </c>
      <c r="C29" s="60">
        <v>819.86278366347824</v>
      </c>
      <c r="D29" s="60">
        <v>1520.0319577173395</v>
      </c>
      <c r="E29" s="60">
        <v>108043.91238021529</v>
      </c>
      <c r="F29" s="60">
        <v>198883.36774173929</v>
      </c>
      <c r="G29" s="60">
        <v>17917.364747271116</v>
      </c>
      <c r="H29" s="60">
        <v>4003.1248997159673</v>
      </c>
      <c r="I29" s="60">
        <v>4345.8473924170985</v>
      </c>
      <c r="J29" s="61">
        <f t="shared" si="0"/>
        <v>366509</v>
      </c>
      <c r="K29" s="62"/>
      <c r="M29" s="62"/>
    </row>
    <row r="30" spans="1:13" ht="20.100000000000001" customHeight="1" x14ac:dyDescent="0.25">
      <c r="A30" s="30" t="s">
        <v>30</v>
      </c>
      <c r="B30" s="60">
        <v>5018.3471781568296</v>
      </c>
      <c r="C30" s="60">
        <v>305.48003990785526</v>
      </c>
      <c r="D30" s="60">
        <v>2.6381868984787333</v>
      </c>
      <c r="E30" s="60">
        <v>129311.6361533477</v>
      </c>
      <c r="F30" s="60">
        <v>2726.7474658953233</v>
      </c>
      <c r="G30" s="60">
        <v>69.686939897980068</v>
      </c>
      <c r="H30" s="60">
        <v>400.6323144242653</v>
      </c>
      <c r="I30" s="60">
        <v>275.871721471564</v>
      </c>
      <c r="J30" s="61">
        <f t="shared" si="0"/>
        <v>138111.03999999998</v>
      </c>
      <c r="K30" s="62"/>
      <c r="M30" s="62"/>
    </row>
    <row r="31" spans="1:13" ht="20.100000000000001" customHeight="1" x14ac:dyDescent="0.25">
      <c r="A31" s="30" t="s">
        <v>31</v>
      </c>
      <c r="B31" s="60">
        <v>1595.9368640618957</v>
      </c>
      <c r="C31" s="60">
        <v>73.108695652173935</v>
      </c>
      <c r="D31" s="60">
        <v>0</v>
      </c>
      <c r="E31" s="60">
        <v>824993.64678196516</v>
      </c>
      <c r="F31" s="60">
        <v>126801.34418536116</v>
      </c>
      <c r="G31" s="60">
        <v>2454.0925507900683</v>
      </c>
      <c r="H31" s="60">
        <v>2687.4895955012353</v>
      </c>
      <c r="I31" s="60">
        <v>842.38132666849208</v>
      </c>
      <c r="J31" s="61">
        <f t="shared" si="0"/>
        <v>959448.00000000023</v>
      </c>
      <c r="K31" s="62"/>
      <c r="M31" s="62"/>
    </row>
    <row r="32" spans="1:13" ht="20.100000000000001" customHeight="1" x14ac:dyDescent="0.25">
      <c r="A32" s="30" t="s">
        <v>32</v>
      </c>
      <c r="B32" s="60">
        <v>5775.8887225327708</v>
      </c>
      <c r="C32" s="60">
        <v>0</v>
      </c>
      <c r="D32" s="60">
        <v>0</v>
      </c>
      <c r="E32" s="60">
        <v>5298963.4283375693</v>
      </c>
      <c r="F32" s="60">
        <v>23240.955535597859</v>
      </c>
      <c r="G32" s="60">
        <v>17355.205214747759</v>
      </c>
      <c r="H32" s="60">
        <v>454.06691975899736</v>
      </c>
      <c r="I32" s="60">
        <v>11070.455269792274</v>
      </c>
      <c r="J32" s="61">
        <f t="shared" si="0"/>
        <v>5356859.9999999991</v>
      </c>
      <c r="K32" s="62"/>
      <c r="M32" s="62"/>
    </row>
    <row r="33" spans="1:13" ht="20.100000000000001" customHeight="1" x14ac:dyDescent="0.25">
      <c r="A33" s="30" t="s">
        <v>33</v>
      </c>
      <c r="B33" s="60">
        <v>6918.6220232107862</v>
      </c>
      <c r="C33" s="60">
        <v>422.69152248384353</v>
      </c>
      <c r="D33" s="60">
        <v>62119.669024931522</v>
      </c>
      <c r="E33" s="60">
        <v>1250.5388327510145</v>
      </c>
      <c r="F33" s="60">
        <v>628102.97051993047</v>
      </c>
      <c r="G33" s="60">
        <v>5069.931129954286</v>
      </c>
      <c r="H33" s="60">
        <v>27932.875949822283</v>
      </c>
      <c r="I33" s="60">
        <v>2781.7009969158898</v>
      </c>
      <c r="J33" s="61">
        <f t="shared" si="0"/>
        <v>734599.00000000012</v>
      </c>
      <c r="K33" s="62"/>
      <c r="M33" s="62"/>
    </row>
    <row r="34" spans="1:13" s="56" customFormat="1" ht="20.100000000000001" customHeight="1" x14ac:dyDescent="0.25">
      <c r="A34" s="71" t="s">
        <v>84</v>
      </c>
      <c r="B34" s="72">
        <v>189555.17050368956</v>
      </c>
      <c r="C34" s="72">
        <v>272.21425200629756</v>
      </c>
      <c r="D34" s="72">
        <v>30553.078500041862</v>
      </c>
      <c r="E34" s="72">
        <v>1067563.426124962</v>
      </c>
      <c r="F34" s="72">
        <v>3155751.2571229236</v>
      </c>
      <c r="G34" s="72">
        <v>0</v>
      </c>
      <c r="H34" s="72">
        <v>17555.65930525299</v>
      </c>
      <c r="I34" s="72">
        <v>43249.19419112293</v>
      </c>
      <c r="J34" s="73">
        <f t="shared" si="0"/>
        <v>4504500</v>
      </c>
      <c r="K34" s="62"/>
      <c r="L34" s="57"/>
      <c r="M34" s="62"/>
    </row>
    <row r="35" spans="1:13" ht="20.100000000000001" customHeight="1" x14ac:dyDescent="0.25">
      <c r="A35" s="30" t="s">
        <v>23</v>
      </c>
      <c r="B35" s="60">
        <v>0</v>
      </c>
      <c r="C35" s="60">
        <v>3.0732320210601887</v>
      </c>
      <c r="D35" s="60">
        <v>0</v>
      </c>
      <c r="E35" s="60">
        <v>1043293.245598777</v>
      </c>
      <c r="F35" s="60">
        <v>12961.010739989948</v>
      </c>
      <c r="G35" s="60">
        <v>15889.789208893888</v>
      </c>
      <c r="H35" s="60">
        <v>7347.4580856160828</v>
      </c>
      <c r="I35" s="60">
        <v>19.42313470205308</v>
      </c>
      <c r="J35" s="61">
        <f t="shared" si="0"/>
        <v>1079514</v>
      </c>
      <c r="K35" s="62"/>
      <c r="M35" s="62"/>
    </row>
    <row r="36" spans="1:13" ht="20.100000000000001" customHeight="1" x14ac:dyDescent="0.25">
      <c r="A36" s="30" t="s">
        <v>34</v>
      </c>
      <c r="B36" s="60">
        <v>12.284731284849942</v>
      </c>
      <c r="C36" s="60">
        <v>6.401806034799205</v>
      </c>
      <c r="D36" s="60">
        <v>0</v>
      </c>
      <c r="E36" s="60">
        <v>218281.29711255035</v>
      </c>
      <c r="F36" s="60">
        <v>2618.8713308048655</v>
      </c>
      <c r="G36" s="60">
        <v>38.152616848623545</v>
      </c>
      <c r="H36" s="60">
        <v>4024.1903107652156</v>
      </c>
      <c r="I36" s="60">
        <v>249.80209171129897</v>
      </c>
      <c r="J36" s="61">
        <f t="shared" si="0"/>
        <v>225230.99999999997</v>
      </c>
      <c r="K36" s="62"/>
      <c r="M36" s="62"/>
    </row>
    <row r="37" spans="1:13" ht="20.100000000000001" customHeight="1" x14ac:dyDescent="0.25">
      <c r="A37" s="30" t="s">
        <v>35</v>
      </c>
      <c r="B37" s="60">
        <v>9134.3457247621809</v>
      </c>
      <c r="C37" s="60">
        <v>0</v>
      </c>
      <c r="D37" s="60">
        <v>0</v>
      </c>
      <c r="E37" s="60">
        <v>27404.712681059391</v>
      </c>
      <c r="F37" s="60">
        <v>148.77608221737776</v>
      </c>
      <c r="G37" s="60">
        <v>0.7874968490042854</v>
      </c>
      <c r="H37" s="60">
        <v>0</v>
      </c>
      <c r="I37" s="60">
        <v>370.37801511204867</v>
      </c>
      <c r="J37" s="61">
        <f t="shared" si="0"/>
        <v>37059.000000000015</v>
      </c>
      <c r="K37" s="62"/>
      <c r="M37" s="62"/>
    </row>
    <row r="38" spans="1:13" ht="20.100000000000001" customHeight="1" x14ac:dyDescent="0.25">
      <c r="A38" s="30" t="s">
        <v>36</v>
      </c>
      <c r="B38" s="60">
        <v>0</v>
      </c>
      <c r="C38" s="60">
        <v>0</v>
      </c>
      <c r="D38" s="60">
        <v>0</v>
      </c>
      <c r="E38" s="60">
        <v>85467.422060513214</v>
      </c>
      <c r="F38" s="60">
        <v>6.5779394867866721</v>
      </c>
      <c r="G38" s="60">
        <v>0</v>
      </c>
      <c r="H38" s="60">
        <v>0</v>
      </c>
      <c r="I38" s="60">
        <v>0</v>
      </c>
      <c r="J38" s="61">
        <f t="shared" si="0"/>
        <v>85474</v>
      </c>
      <c r="K38" s="62"/>
      <c r="M38" s="62"/>
    </row>
    <row r="39" spans="1:13" ht="20.100000000000001" customHeight="1" x14ac:dyDescent="0.25">
      <c r="A39" s="30" t="s">
        <v>37</v>
      </c>
      <c r="B39" s="60">
        <v>0</v>
      </c>
      <c r="C39" s="60">
        <v>0</v>
      </c>
      <c r="D39" s="60">
        <v>0</v>
      </c>
      <c r="E39" s="60">
        <v>38133</v>
      </c>
      <c r="F39" s="60">
        <v>0</v>
      </c>
      <c r="G39" s="60">
        <v>0</v>
      </c>
      <c r="H39" s="60">
        <v>0</v>
      </c>
      <c r="I39" s="60">
        <v>0</v>
      </c>
      <c r="J39" s="61">
        <f t="shared" si="0"/>
        <v>38133</v>
      </c>
      <c r="K39" s="62"/>
      <c r="M39" s="62"/>
    </row>
    <row r="40" spans="1:13" ht="20.100000000000001" customHeight="1" x14ac:dyDescent="0.25">
      <c r="A40" s="30" t="s">
        <v>38</v>
      </c>
      <c r="B40" s="60">
        <v>34398.90479274316</v>
      </c>
      <c r="C40" s="60">
        <v>1124.5140321345987</v>
      </c>
      <c r="D40" s="60">
        <v>5307.5142138451556</v>
      </c>
      <c r="E40" s="60">
        <v>6264.9648361241761</v>
      </c>
      <c r="F40" s="60">
        <v>14713.298795169581</v>
      </c>
      <c r="G40" s="60">
        <v>29304.973716074539</v>
      </c>
      <c r="H40" s="60">
        <v>52146.999587349696</v>
      </c>
      <c r="I40" s="60">
        <v>45165.830026559095</v>
      </c>
      <c r="J40" s="61">
        <f t="shared" si="0"/>
        <v>188427</v>
      </c>
      <c r="K40" s="62"/>
      <c r="M40" s="62"/>
    </row>
    <row r="41" spans="1:13" ht="20.100000000000001" customHeight="1" x14ac:dyDescent="0.25">
      <c r="A41" s="30" t="s">
        <v>40</v>
      </c>
      <c r="B41" s="60">
        <v>17749.889331005863</v>
      </c>
      <c r="C41" s="60">
        <v>128.35796869954788</v>
      </c>
      <c r="D41" s="60">
        <v>0</v>
      </c>
      <c r="E41" s="60">
        <v>127561.55270029459</v>
      </c>
      <c r="F41" s="60">
        <v>0</v>
      </c>
      <c r="G41" s="60">
        <v>0</v>
      </c>
      <c r="H41" s="60">
        <v>0</v>
      </c>
      <c r="I41" s="60">
        <v>0</v>
      </c>
      <c r="J41" s="61">
        <f t="shared" si="0"/>
        <v>145439.79999999999</v>
      </c>
      <c r="K41" s="62"/>
      <c r="M41" s="62"/>
    </row>
    <row r="42" spans="1:13" ht="20.100000000000001" customHeight="1" x14ac:dyDescent="0.25">
      <c r="A42" s="30" t="s">
        <v>41</v>
      </c>
      <c r="B42" s="60">
        <v>193462.39948199849</v>
      </c>
      <c r="C42" s="60">
        <v>0</v>
      </c>
      <c r="D42" s="60">
        <v>198336.6318648821</v>
      </c>
      <c r="E42" s="60">
        <v>58365.684495055473</v>
      </c>
      <c r="F42" s="60">
        <v>0</v>
      </c>
      <c r="G42" s="60">
        <v>0</v>
      </c>
      <c r="H42" s="60">
        <v>2090.8803021532885</v>
      </c>
      <c r="I42" s="60">
        <v>36.403855910705225</v>
      </c>
      <c r="J42" s="61">
        <f t="shared" si="0"/>
        <v>452292.00000000006</v>
      </c>
      <c r="K42" s="62"/>
      <c r="M42" s="62"/>
    </row>
    <row r="43" spans="1:13" ht="20.100000000000001" customHeight="1" x14ac:dyDescent="0.25">
      <c r="A43" s="30" t="s">
        <v>66</v>
      </c>
      <c r="B43" s="60">
        <v>52997.468784986755</v>
      </c>
      <c r="C43" s="60">
        <v>737.73048371849075</v>
      </c>
      <c r="D43" s="60">
        <v>4954.9900252963498</v>
      </c>
      <c r="E43" s="60">
        <v>145120.6951681498</v>
      </c>
      <c r="F43" s="60">
        <v>0</v>
      </c>
      <c r="G43" s="60">
        <v>0</v>
      </c>
      <c r="H43" s="60">
        <v>0</v>
      </c>
      <c r="I43" s="60">
        <v>15.115537848605578</v>
      </c>
      <c r="J43" s="61">
        <f t="shared" si="0"/>
        <v>203826</v>
      </c>
      <c r="K43" s="62"/>
      <c r="M43" s="62"/>
    </row>
    <row r="44" spans="1:13" ht="20.100000000000001" customHeight="1" x14ac:dyDescent="0.25">
      <c r="A44" s="30" t="s">
        <v>67</v>
      </c>
      <c r="B44" s="60">
        <v>0</v>
      </c>
      <c r="C44" s="60">
        <v>0</v>
      </c>
      <c r="D44" s="60">
        <v>0</v>
      </c>
      <c r="E44" s="60">
        <v>1141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1141</v>
      </c>
      <c r="K44" s="62"/>
      <c r="M44" s="62"/>
    </row>
    <row r="45" spans="1:13" ht="20.100000000000001" customHeight="1" x14ac:dyDescent="0.25">
      <c r="A45" s="30" t="s">
        <v>68</v>
      </c>
      <c r="B45" s="60">
        <v>5396.1914921400912</v>
      </c>
      <c r="C45" s="60">
        <v>84.500962155227711</v>
      </c>
      <c r="D45" s="60">
        <v>369.2533438876265</v>
      </c>
      <c r="E45" s="60">
        <v>38087.054201817053</v>
      </c>
      <c r="F45" s="60">
        <v>0</v>
      </c>
      <c r="G45" s="60">
        <v>0</v>
      </c>
      <c r="H45" s="60">
        <v>0</v>
      </c>
      <c r="I45" s="60">
        <v>0</v>
      </c>
      <c r="J45" s="61">
        <f t="shared" si="0"/>
        <v>43937</v>
      </c>
      <c r="K45" s="62"/>
      <c r="M45" s="62"/>
    </row>
    <row r="46" spans="1:13" ht="20.100000000000001" customHeight="1" x14ac:dyDescent="0.25">
      <c r="A46" s="30" t="s">
        <v>69</v>
      </c>
      <c r="B46" s="60">
        <v>10148.909813510436</v>
      </c>
      <c r="C46" s="60">
        <v>0</v>
      </c>
      <c r="D46" s="60">
        <v>0</v>
      </c>
      <c r="E46" s="60">
        <v>62440.912408711789</v>
      </c>
      <c r="F46" s="60">
        <v>0</v>
      </c>
      <c r="G46" s="60">
        <v>0</v>
      </c>
      <c r="H46" s="60">
        <v>1108.1777777777777</v>
      </c>
      <c r="I46" s="60">
        <v>0</v>
      </c>
      <c r="J46" s="61">
        <f t="shared" si="0"/>
        <v>73698</v>
      </c>
      <c r="K46" s="62"/>
      <c r="M46" s="62"/>
    </row>
    <row r="47" spans="1:13" ht="20.100000000000001" customHeight="1" x14ac:dyDescent="0.25">
      <c r="A47" s="30" t="s">
        <v>70</v>
      </c>
      <c r="B47" s="60">
        <v>2.9170862960106634</v>
      </c>
      <c r="C47" s="60">
        <v>0</v>
      </c>
      <c r="D47" s="60">
        <v>0</v>
      </c>
      <c r="E47" s="60">
        <v>6314.3272171411072</v>
      </c>
      <c r="F47" s="60">
        <v>142.69259947091882</v>
      </c>
      <c r="G47" s="60">
        <v>54.585902951208283</v>
      </c>
      <c r="H47" s="60">
        <v>40.205137174002942</v>
      </c>
      <c r="I47" s="60">
        <v>2.4020569667513154</v>
      </c>
      <c r="J47" s="61">
        <f>SUM(B47:I47)</f>
        <v>6557.1299999999992</v>
      </c>
      <c r="K47" s="62"/>
      <c r="M47" s="62"/>
    </row>
    <row r="48" spans="1:13" ht="20.100000000000001" customHeight="1" x14ac:dyDescent="0.25">
      <c r="A48" s="30" t="s">
        <v>71</v>
      </c>
      <c r="B48" s="60">
        <v>44721.938454760857</v>
      </c>
      <c r="C48" s="60">
        <v>0</v>
      </c>
      <c r="D48" s="60">
        <v>2685.0615452391448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1">
        <f t="shared" ref="J48:J50" si="1">SUM(B48:I48)</f>
        <v>47407</v>
      </c>
      <c r="K48" s="62"/>
      <c r="M48" s="62"/>
    </row>
    <row r="49" spans="1:15" ht="20.100000000000001" customHeight="1" x14ac:dyDescent="0.25">
      <c r="A49" s="30" t="s">
        <v>72</v>
      </c>
      <c r="B49" s="60">
        <v>13.644738875428866</v>
      </c>
      <c r="C49" s="60">
        <v>47414.107756643221</v>
      </c>
      <c r="D49" s="60">
        <v>1058.8172839035406</v>
      </c>
      <c r="E49" s="60">
        <v>20183.657215703573</v>
      </c>
      <c r="F49" s="60">
        <v>11762.482247755315</v>
      </c>
      <c r="G49" s="60">
        <v>0</v>
      </c>
      <c r="H49" s="60">
        <v>0</v>
      </c>
      <c r="I49" s="60">
        <v>695.29075711891448</v>
      </c>
      <c r="J49" s="61">
        <f t="shared" si="1"/>
        <v>81127.999999999985</v>
      </c>
      <c r="K49" s="62"/>
      <c r="M49" s="62"/>
    </row>
    <row r="50" spans="1:15" ht="20.100000000000001" customHeight="1" x14ac:dyDescent="0.25">
      <c r="A50" s="30" t="s">
        <v>73</v>
      </c>
      <c r="B50" s="60">
        <v>10024.799999999999</v>
      </c>
      <c r="C50" s="60">
        <v>0</v>
      </c>
      <c r="D50" s="60">
        <v>0</v>
      </c>
      <c r="E50" s="60">
        <v>866</v>
      </c>
      <c r="F50" s="60">
        <v>1201</v>
      </c>
      <c r="G50" s="60">
        <v>0</v>
      </c>
      <c r="H50" s="60">
        <v>0</v>
      </c>
      <c r="I50" s="60">
        <v>0</v>
      </c>
      <c r="J50" s="61">
        <f t="shared" si="1"/>
        <v>12091.8</v>
      </c>
      <c r="K50" s="62"/>
      <c r="M50" s="62"/>
    </row>
    <row r="51" spans="1:15" ht="20.100000000000001" customHeight="1" x14ac:dyDescent="0.25">
      <c r="A51" s="30" t="s">
        <v>42</v>
      </c>
      <c r="B51" s="60">
        <v>6956661.3329782747</v>
      </c>
      <c r="C51" s="60">
        <v>257212.27391576051</v>
      </c>
      <c r="D51" s="60">
        <v>135546.05039223054</v>
      </c>
      <c r="E51" s="60">
        <v>500310.09383702953</v>
      </c>
      <c r="F51" s="60">
        <v>2461942.7990728053</v>
      </c>
      <c r="G51" s="60">
        <v>2835435.2708058855</v>
      </c>
      <c r="H51" s="60">
        <v>1185154.3520533922</v>
      </c>
      <c r="I51" s="60">
        <v>342704.19494462281</v>
      </c>
      <c r="J51" s="61">
        <f>SUM(B51:I51)</f>
        <v>14674966.368000001</v>
      </c>
      <c r="K51" s="62"/>
      <c r="M51" s="62"/>
    </row>
    <row r="52" spans="1:15" ht="20.100000000000001" customHeight="1" x14ac:dyDescent="0.25">
      <c r="A52" s="30" t="s">
        <v>43</v>
      </c>
      <c r="B52" s="60">
        <v>30408.880243885054</v>
      </c>
      <c r="C52" s="60">
        <v>176232.35511848467</v>
      </c>
      <c r="D52" s="60">
        <v>33477.249443960201</v>
      </c>
      <c r="E52" s="60">
        <v>21008.432316475417</v>
      </c>
      <c r="F52" s="60">
        <v>312234.88501075679</v>
      </c>
      <c r="G52" s="60">
        <v>18232.374272237794</v>
      </c>
      <c r="H52" s="60">
        <v>52008.718315490463</v>
      </c>
      <c r="I52" s="60">
        <v>315854.10527870973</v>
      </c>
      <c r="J52" s="61">
        <f t="shared" ref="J52:J69" si="2">SUM(B52:I52)</f>
        <v>959457</v>
      </c>
      <c r="K52" s="62"/>
      <c r="M52" s="62"/>
    </row>
    <row r="53" spans="1:15" ht="20.100000000000001" customHeight="1" x14ac:dyDescent="0.25">
      <c r="A53" s="30" t="s">
        <v>44</v>
      </c>
      <c r="B53" s="60">
        <v>353230.45631692983</v>
      </c>
      <c r="C53" s="60">
        <v>6471324.5470899707</v>
      </c>
      <c r="D53" s="60">
        <v>5380459.3197118063</v>
      </c>
      <c r="E53" s="60">
        <v>4115799.3809363521</v>
      </c>
      <c r="F53" s="60">
        <v>1631541.9269186503</v>
      </c>
      <c r="G53" s="60">
        <v>879494.83499417105</v>
      </c>
      <c r="H53" s="60">
        <v>6775519.25313929</v>
      </c>
      <c r="I53" s="60">
        <v>328710.28089282889</v>
      </c>
      <c r="J53" s="61">
        <f t="shared" si="2"/>
        <v>25936080.000000004</v>
      </c>
      <c r="K53" s="62"/>
      <c r="M53" s="62"/>
      <c r="O53" s="66"/>
    </row>
    <row r="54" spans="1:15" ht="20.100000000000001" customHeight="1" x14ac:dyDescent="0.25">
      <c r="A54" s="30" t="s">
        <v>45</v>
      </c>
      <c r="B54" s="60">
        <v>34189.080926237846</v>
      </c>
      <c r="C54" s="60">
        <v>0</v>
      </c>
      <c r="D54" s="60">
        <v>108043.96066549241</v>
      </c>
      <c r="E54" s="60">
        <v>571.67647058823536</v>
      </c>
      <c r="F54" s="60">
        <v>294324.7697871963</v>
      </c>
      <c r="G54" s="60">
        <v>207902.76132520314</v>
      </c>
      <c r="H54" s="60">
        <v>169416.98670804113</v>
      </c>
      <c r="I54" s="60">
        <v>156380.76411724096</v>
      </c>
      <c r="J54" s="61">
        <f t="shared" si="2"/>
        <v>970830</v>
      </c>
      <c r="K54" s="62"/>
      <c r="M54" s="62"/>
    </row>
    <row r="55" spans="1:15" ht="20.100000000000001" customHeight="1" x14ac:dyDescent="0.25">
      <c r="A55" s="30" t="s">
        <v>46</v>
      </c>
      <c r="B55" s="60">
        <v>87487.914458343948</v>
      </c>
      <c r="C55" s="60">
        <v>388630.56432084524</v>
      </c>
      <c r="D55" s="60">
        <v>6289.7963911494444</v>
      </c>
      <c r="E55" s="60">
        <v>6822.2740569317784</v>
      </c>
      <c r="F55" s="60">
        <v>627973.33638300898</v>
      </c>
      <c r="G55" s="60">
        <v>11059.969963422989</v>
      </c>
      <c r="H55" s="60">
        <v>17483.985185185196</v>
      </c>
      <c r="I55" s="60">
        <v>1818552.1592411126</v>
      </c>
      <c r="J55" s="61">
        <f t="shared" si="2"/>
        <v>2964300</v>
      </c>
      <c r="K55" s="62"/>
      <c r="M55" s="62"/>
    </row>
    <row r="56" spans="1:15" ht="20.100000000000001" customHeight="1" x14ac:dyDescent="0.25">
      <c r="A56" s="30" t="s">
        <v>47</v>
      </c>
      <c r="B56" s="60">
        <v>407077.38760585431</v>
      </c>
      <c r="C56" s="60">
        <v>2781566.1271878695</v>
      </c>
      <c r="D56" s="60">
        <v>424.76375466927885</v>
      </c>
      <c r="E56" s="60">
        <v>16616.668527589845</v>
      </c>
      <c r="F56" s="60">
        <v>6895461.6037099808</v>
      </c>
      <c r="G56" s="60">
        <v>0</v>
      </c>
      <c r="H56" s="60">
        <v>0</v>
      </c>
      <c r="I56" s="60">
        <v>62603.449214036373</v>
      </c>
      <c r="J56" s="61">
        <f t="shared" si="2"/>
        <v>10163749.999999998</v>
      </c>
      <c r="K56" s="62"/>
      <c r="M56" s="62"/>
    </row>
    <row r="57" spans="1:15" ht="20.100000000000001" customHeight="1" x14ac:dyDescent="0.25">
      <c r="A57" s="30" t="s">
        <v>48</v>
      </c>
      <c r="B57" s="60">
        <v>118883.34597867633</v>
      </c>
      <c r="C57" s="60">
        <v>31320.353306535602</v>
      </c>
      <c r="D57" s="60">
        <v>126973.13400716669</v>
      </c>
      <c r="E57" s="60">
        <v>211722.10384656172</v>
      </c>
      <c r="F57" s="60">
        <v>90678.332190535104</v>
      </c>
      <c r="G57" s="60">
        <v>83911.394530240956</v>
      </c>
      <c r="H57" s="60">
        <v>130613.74154268924</v>
      </c>
      <c r="I57" s="60">
        <v>38911.594597594376</v>
      </c>
      <c r="J57" s="61">
        <f t="shared" si="2"/>
        <v>833014</v>
      </c>
      <c r="K57" s="62"/>
      <c r="M57" s="62"/>
    </row>
    <row r="58" spans="1:15" ht="20.100000000000001" customHeight="1" x14ac:dyDescent="0.25">
      <c r="A58" s="30" t="s">
        <v>49</v>
      </c>
      <c r="B58" s="60">
        <v>1040.8295209322398</v>
      </c>
      <c r="C58" s="60">
        <v>5805.0642201834862</v>
      </c>
      <c r="D58" s="60">
        <v>91.921568627450981</v>
      </c>
      <c r="E58" s="60">
        <v>0</v>
      </c>
      <c r="F58" s="60">
        <v>33996.762410181414</v>
      </c>
      <c r="G58" s="60">
        <v>92971.631888474221</v>
      </c>
      <c r="H58" s="60">
        <v>0</v>
      </c>
      <c r="I58" s="60">
        <v>5629.7903916011828</v>
      </c>
      <c r="J58" s="61">
        <f t="shared" si="2"/>
        <v>139536</v>
      </c>
      <c r="K58" s="62"/>
      <c r="M58" s="62"/>
    </row>
    <row r="59" spans="1:15" ht="20.100000000000001" customHeight="1" x14ac:dyDescent="0.25">
      <c r="A59" s="30" t="s">
        <v>50</v>
      </c>
      <c r="B59" s="60">
        <v>215005.01635865093</v>
      </c>
      <c r="C59" s="60">
        <v>552.98579096237836</v>
      </c>
      <c r="D59" s="60">
        <v>0</v>
      </c>
      <c r="E59" s="60">
        <v>216.7422205148813</v>
      </c>
      <c r="F59" s="60">
        <v>8784.9117993110194</v>
      </c>
      <c r="G59" s="60">
        <v>27.700910784516665</v>
      </c>
      <c r="H59" s="60">
        <v>0</v>
      </c>
      <c r="I59" s="60">
        <v>167143.54291977632</v>
      </c>
      <c r="J59" s="61">
        <f t="shared" si="2"/>
        <v>391730.9</v>
      </c>
      <c r="K59" s="62"/>
      <c r="M59" s="62"/>
    </row>
    <row r="60" spans="1:15" ht="20.100000000000001" customHeight="1" x14ac:dyDescent="0.25">
      <c r="A60" s="30" t="s">
        <v>74</v>
      </c>
      <c r="B60" s="60">
        <v>18720.464256415868</v>
      </c>
      <c r="C60" s="60">
        <v>888.29174851847733</v>
      </c>
      <c r="D60" s="60">
        <v>399.95007231135463</v>
      </c>
      <c r="E60" s="60">
        <v>3349.4261928119513</v>
      </c>
      <c r="F60" s="60">
        <v>103827.90401100344</v>
      </c>
      <c r="G60" s="60">
        <v>0</v>
      </c>
      <c r="H60" s="60">
        <v>0</v>
      </c>
      <c r="I60" s="60">
        <v>5320.9637189389014</v>
      </c>
      <c r="J60" s="61">
        <f t="shared" si="2"/>
        <v>132507</v>
      </c>
      <c r="K60" s="62"/>
      <c r="M60" s="62"/>
    </row>
    <row r="61" spans="1:15" ht="20.100000000000001" customHeight="1" x14ac:dyDescent="0.25">
      <c r="A61" s="30" t="s">
        <v>75</v>
      </c>
      <c r="B61" s="60">
        <v>1157.4090044801001</v>
      </c>
      <c r="C61" s="60">
        <v>757.20063369114803</v>
      </c>
      <c r="D61" s="60">
        <v>0</v>
      </c>
      <c r="E61" s="60">
        <v>44675.283184165586</v>
      </c>
      <c r="F61" s="60">
        <v>359729.80043554521</v>
      </c>
      <c r="G61" s="60">
        <v>25.488062583009661</v>
      </c>
      <c r="H61" s="60">
        <v>0</v>
      </c>
      <c r="I61" s="60">
        <v>529.81867953498067</v>
      </c>
      <c r="J61" s="61">
        <f t="shared" si="2"/>
        <v>406875.00000000006</v>
      </c>
      <c r="K61" s="62"/>
      <c r="M61" s="62"/>
    </row>
    <row r="62" spans="1:15" ht="20.100000000000001" customHeight="1" x14ac:dyDescent="0.25">
      <c r="A62" s="30" t="s">
        <v>76</v>
      </c>
      <c r="B62" s="60">
        <v>57298.572712184068</v>
      </c>
      <c r="C62" s="60">
        <v>2981.7259305180241</v>
      </c>
      <c r="D62" s="60">
        <v>4672.7605118829979</v>
      </c>
      <c r="E62" s="60">
        <v>121.12135366692965</v>
      </c>
      <c r="F62" s="60">
        <v>33350.728500820856</v>
      </c>
      <c r="G62" s="60">
        <v>63299.474780656899</v>
      </c>
      <c r="H62" s="60">
        <v>0</v>
      </c>
      <c r="I62" s="60">
        <v>11735.616210270222</v>
      </c>
      <c r="J62" s="61">
        <f t="shared" si="2"/>
        <v>173460</v>
      </c>
      <c r="K62" s="62"/>
      <c r="M62" s="62"/>
    </row>
    <row r="63" spans="1:15" ht="20.100000000000001" customHeight="1" x14ac:dyDescent="0.25">
      <c r="A63" s="30" t="s">
        <v>77</v>
      </c>
      <c r="B63" s="60">
        <v>10187.426635329437</v>
      </c>
      <c r="C63" s="60">
        <v>231.00985296873571</v>
      </c>
      <c r="D63" s="60">
        <v>3606.1040268456377</v>
      </c>
      <c r="E63" s="60">
        <v>4731.2168803324384</v>
      </c>
      <c r="F63" s="60">
        <v>14756.944886859999</v>
      </c>
      <c r="G63" s="60">
        <v>2945.4400950180548</v>
      </c>
      <c r="H63" s="60">
        <v>2682.4031078951743</v>
      </c>
      <c r="I63" s="60">
        <v>8313.4545147505232</v>
      </c>
      <c r="J63" s="61">
        <f t="shared" si="2"/>
        <v>47454</v>
      </c>
      <c r="K63" s="62"/>
      <c r="M63" s="62"/>
    </row>
    <row r="64" spans="1:15" ht="20.100000000000001" customHeight="1" x14ac:dyDescent="0.25">
      <c r="A64" s="30" t="s">
        <v>78</v>
      </c>
      <c r="B64" s="60">
        <v>22067.21865352034</v>
      </c>
      <c r="C64" s="60">
        <v>988.37664101403345</v>
      </c>
      <c r="D64" s="60">
        <v>41022.068317375204</v>
      </c>
      <c r="E64" s="60">
        <v>0</v>
      </c>
      <c r="F64" s="60">
        <v>423557.46255271701</v>
      </c>
      <c r="G64" s="60">
        <v>41926.927702267945</v>
      </c>
      <c r="H64" s="60">
        <v>262270.39481896808</v>
      </c>
      <c r="I64" s="60">
        <v>134767.55131413741</v>
      </c>
      <c r="J64" s="61">
        <f t="shared" si="2"/>
        <v>926600</v>
      </c>
      <c r="K64" s="62"/>
      <c r="M64" s="62"/>
    </row>
    <row r="65" spans="1:13" ht="20.100000000000001" customHeight="1" x14ac:dyDescent="0.25">
      <c r="A65" s="30" t="s">
        <v>79</v>
      </c>
      <c r="B65" s="60">
        <v>149967.69654841631</v>
      </c>
      <c r="C65" s="60">
        <v>3604986.2862778017</v>
      </c>
      <c r="D65" s="60">
        <v>2825531.3393031065</v>
      </c>
      <c r="E65" s="60">
        <v>29415.252166085877</v>
      </c>
      <c r="F65" s="60">
        <v>1918808.2683195465</v>
      </c>
      <c r="G65" s="60">
        <v>184113.46078993392</v>
      </c>
      <c r="H65" s="60">
        <v>3188.1872990797183</v>
      </c>
      <c r="I65" s="60">
        <v>657339.50929602946</v>
      </c>
      <c r="J65" s="61">
        <f t="shared" si="2"/>
        <v>9373350</v>
      </c>
      <c r="K65" s="62"/>
      <c r="M65" s="62"/>
    </row>
    <row r="66" spans="1:13" ht="20.100000000000001" customHeight="1" x14ac:dyDescent="0.25">
      <c r="A66" s="30" t="s">
        <v>80</v>
      </c>
      <c r="B66" s="60">
        <v>1355.9020896135396</v>
      </c>
      <c r="C66" s="60">
        <v>18.904545012104094</v>
      </c>
      <c r="D66" s="60">
        <v>80.332577653985538</v>
      </c>
      <c r="E66" s="60">
        <v>24.78072442589076</v>
      </c>
      <c r="F66" s="60">
        <v>5.4703491443548948</v>
      </c>
      <c r="G66" s="60">
        <v>33.60185419949849</v>
      </c>
      <c r="H66" s="60">
        <v>38.95392056627724</v>
      </c>
      <c r="I66" s="60">
        <v>608.05393938434929</v>
      </c>
      <c r="J66" s="61">
        <f t="shared" si="2"/>
        <v>2166</v>
      </c>
      <c r="K66" s="62"/>
      <c r="M66" s="62"/>
    </row>
    <row r="67" spans="1:13" ht="20.100000000000001" customHeight="1" x14ac:dyDescent="0.25">
      <c r="A67" s="30" t="s">
        <v>81</v>
      </c>
      <c r="B67" s="60">
        <v>1025550.2169746602</v>
      </c>
      <c r="C67" s="60">
        <v>318061.06424425618</v>
      </c>
      <c r="D67" s="60">
        <v>57657.698964617841</v>
      </c>
      <c r="E67" s="60">
        <v>170060.47745237072</v>
      </c>
      <c r="F67" s="60">
        <v>376669.80438197945</v>
      </c>
      <c r="G67" s="60">
        <v>202.80845313580352</v>
      </c>
      <c r="H67" s="60">
        <v>0</v>
      </c>
      <c r="I67" s="60">
        <v>203382.92952897982</v>
      </c>
      <c r="J67" s="61">
        <f t="shared" si="2"/>
        <v>2151585</v>
      </c>
      <c r="K67" s="62"/>
      <c r="M67" s="62"/>
    </row>
    <row r="68" spans="1:13" ht="20.100000000000001" customHeight="1" x14ac:dyDescent="0.25">
      <c r="A68" s="30" t="s">
        <v>51</v>
      </c>
      <c r="B68" s="60">
        <v>3269286.9384702221</v>
      </c>
      <c r="C68" s="60">
        <v>197318.15234455292</v>
      </c>
      <c r="D68" s="60">
        <v>20349409.033953369</v>
      </c>
      <c r="E68" s="60">
        <v>376623.01407863619</v>
      </c>
      <c r="F68" s="60">
        <v>608983.30887059763</v>
      </c>
      <c r="G68" s="60">
        <v>686200.97163672629</v>
      </c>
      <c r="H68" s="60">
        <v>742417.07243668393</v>
      </c>
      <c r="I68" s="60">
        <v>429292.01028921129</v>
      </c>
      <c r="J68" s="61">
        <f t="shared" si="2"/>
        <v>26659530.502080001</v>
      </c>
      <c r="K68" s="62"/>
      <c r="M68" s="62"/>
    </row>
    <row r="69" spans="1:13" ht="20.100000000000001" customHeight="1" x14ac:dyDescent="0.25">
      <c r="A69" s="30" t="s">
        <v>52</v>
      </c>
      <c r="B69" s="60">
        <v>4143798.2167984811</v>
      </c>
      <c r="C69" s="60">
        <v>6331226.6897809422</v>
      </c>
      <c r="D69" s="60">
        <v>1818421.9030997443</v>
      </c>
      <c r="E69" s="60">
        <v>4831898.5957452236</v>
      </c>
      <c r="F69" s="60">
        <v>2316737.2461494911</v>
      </c>
      <c r="G69" s="60">
        <v>965475.39217744058</v>
      </c>
      <c r="H69" s="60">
        <v>1279010.2302211933</v>
      </c>
      <c r="I69" s="60">
        <v>965492.66602748283</v>
      </c>
      <c r="J69" s="61">
        <f t="shared" si="2"/>
        <v>22652060.939999998</v>
      </c>
      <c r="K69" s="62"/>
      <c r="M69" s="62"/>
    </row>
    <row r="70" spans="1:13" ht="19.5" customHeight="1" thickBot="1" x14ac:dyDescent="0.3">
      <c r="A70" s="26" t="s">
        <v>99</v>
      </c>
      <c r="B70" s="63">
        <f>SUM(B8:B69)</f>
        <v>19673625.222977057</v>
      </c>
      <c r="C70" s="63">
        <f>SUM(C8:C69)</f>
        <v>35097800.616663054</v>
      </c>
      <c r="D70" s="63">
        <f t="shared" ref="D70:G70" si="3">SUM(D8:D69)</f>
        <v>35381597.669013038</v>
      </c>
      <c r="E70" s="63">
        <f t="shared" si="3"/>
        <v>26090489.59153717</v>
      </c>
      <c r="F70" s="63">
        <f t="shared" si="3"/>
        <v>24807692.547985531</v>
      </c>
      <c r="G70" s="63">
        <f t="shared" si="3"/>
        <v>7597732.0228561601</v>
      </c>
      <c r="H70" s="63">
        <f>SUM(H8:H69)</f>
        <v>15246633.81695392</v>
      </c>
      <c r="I70" s="63">
        <f>SUM(I8:I69)</f>
        <v>8451974.942094069</v>
      </c>
      <c r="J70" s="64">
        <f>SUM(J8:J69)</f>
        <v>172347546.43008</v>
      </c>
      <c r="K70" s="65"/>
    </row>
    <row r="71" spans="1:13" s="56" customFormat="1" x14ac:dyDescent="0.25">
      <c r="A71" s="67" t="s">
        <v>95</v>
      </c>
      <c r="B71" s="68"/>
      <c r="C71" s="68"/>
      <c r="D71" s="68"/>
      <c r="E71" s="68"/>
      <c r="F71" s="68"/>
      <c r="G71" s="68"/>
      <c r="L71" s="57"/>
    </row>
    <row r="72" spans="1:13" s="56" customFormat="1" ht="15" customHeight="1" x14ac:dyDescent="0.25">
      <c r="A72" s="67" t="s">
        <v>98</v>
      </c>
      <c r="B72" s="68"/>
      <c r="C72" s="68"/>
      <c r="D72" s="68"/>
      <c r="E72" s="68"/>
      <c r="F72" s="68"/>
      <c r="G72" s="68"/>
      <c r="J72" s="62"/>
      <c r="L72" s="57"/>
    </row>
    <row r="73" spans="1:13" s="56" customFormat="1" ht="14.25" customHeight="1" x14ac:dyDescent="0.25">
      <c r="A73" s="67" t="s">
        <v>97</v>
      </c>
      <c r="B73" s="68"/>
      <c r="C73" s="68"/>
      <c r="D73" s="68"/>
      <c r="E73" s="68"/>
      <c r="F73" s="68"/>
      <c r="G73" s="68"/>
      <c r="L73" s="57"/>
    </row>
    <row r="74" spans="1:13" s="56" customFormat="1" x14ac:dyDescent="0.25">
      <c r="L74" s="57"/>
    </row>
    <row r="75" spans="1:13" s="57" customFormat="1" x14ac:dyDescent="0.25"/>
    <row r="76" spans="1:13" s="56" customFormat="1" x14ac:dyDescent="0.25">
      <c r="B76" s="66"/>
      <c r="C76" s="66"/>
      <c r="D76" s="66"/>
      <c r="E76" s="66"/>
      <c r="F76" s="66"/>
      <c r="G76" s="66"/>
      <c r="H76" s="66"/>
      <c r="I76" s="66"/>
      <c r="L76" s="57"/>
    </row>
    <row r="77" spans="1:13" s="56" customFormat="1" x14ac:dyDescent="0.25">
      <c r="B77" s="62"/>
      <c r="C77" s="62"/>
      <c r="D77" s="62"/>
      <c r="E77" s="62"/>
      <c r="F77" s="62"/>
      <c r="G77" s="62"/>
      <c r="H77" s="62"/>
      <c r="I77" s="62"/>
      <c r="J77" s="62"/>
      <c r="L77" s="57"/>
    </row>
    <row r="78" spans="1:13" s="56" customFormat="1" x14ac:dyDescent="0.25">
      <c r="L78" s="57"/>
    </row>
    <row r="79" spans="1:13" s="56" customFormat="1" x14ac:dyDescent="0.25">
      <c r="J79" s="66"/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  <row r="86" spans="12:12" s="56" customFormat="1" x14ac:dyDescent="0.25">
      <c r="L86" s="57"/>
    </row>
  </sheetData>
  <mergeCells count="2">
    <mergeCell ref="A5:J5"/>
    <mergeCell ref="A6:J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86"/>
  <sheetViews>
    <sheetView zoomScaleNormal="100" workbookViewId="0">
      <selection activeCell="J4" sqref="J4"/>
    </sheetView>
  </sheetViews>
  <sheetFormatPr baseColWidth="10" defaultColWidth="17.7109375" defaultRowHeight="15.75" x14ac:dyDescent="0.25"/>
  <cols>
    <col min="1" max="6" width="17.7109375" style="59"/>
    <col min="7" max="7" width="17.7109375" style="59" customWidth="1"/>
    <col min="8" max="10" width="17.7109375" style="59"/>
    <col min="11" max="11" width="17.7109375" style="56"/>
    <col min="12" max="12" width="17.7109375" style="57"/>
    <col min="13" max="15" width="17.7109375" style="56"/>
    <col min="16" max="16384" width="17.7109375" style="59"/>
  </cols>
  <sheetData>
    <row r="1" spans="1:13" s="56" customFormat="1" x14ac:dyDescent="0.25">
      <c r="L1" s="57"/>
    </row>
    <row r="2" spans="1:13" s="56" customFormat="1" x14ac:dyDescent="0.25">
      <c r="L2" s="57"/>
    </row>
    <row r="3" spans="1:13" s="56" customFormat="1" x14ac:dyDescent="0.25">
      <c r="L3" s="57"/>
    </row>
    <row r="4" spans="1:13" s="56" customFormat="1" x14ac:dyDescent="0.25">
      <c r="L4" s="57"/>
    </row>
    <row r="5" spans="1:13" s="56" customFormat="1" x14ac:dyDescent="0.25">
      <c r="A5" s="78" t="s">
        <v>102</v>
      </c>
      <c r="B5" s="78"/>
      <c r="C5" s="78"/>
      <c r="D5" s="78"/>
      <c r="E5" s="78"/>
      <c r="F5" s="78"/>
      <c r="G5" s="78"/>
      <c r="H5" s="78"/>
      <c r="I5" s="78"/>
      <c r="J5" s="78"/>
      <c r="L5" s="57"/>
    </row>
    <row r="6" spans="1:13" s="56" customFormat="1" ht="16.5" thickBot="1" x14ac:dyDescent="0.3">
      <c r="A6" s="78" t="s">
        <v>62</v>
      </c>
      <c r="B6" s="78"/>
      <c r="C6" s="78"/>
      <c r="D6" s="78"/>
      <c r="E6" s="78"/>
      <c r="F6" s="78"/>
      <c r="G6" s="78"/>
      <c r="H6" s="78"/>
      <c r="I6" s="78"/>
      <c r="J6" s="78"/>
      <c r="L6" s="57"/>
    </row>
    <row r="7" spans="1:13" ht="19.5" customHeight="1" x14ac:dyDescent="0.25">
      <c r="A7" s="69" t="s">
        <v>24</v>
      </c>
      <c r="B7" s="70" t="s">
        <v>0</v>
      </c>
      <c r="C7" s="70" t="s">
        <v>1</v>
      </c>
      <c r="D7" s="70" t="s">
        <v>2</v>
      </c>
      <c r="E7" s="70" t="s">
        <v>3</v>
      </c>
      <c r="F7" s="70" t="s">
        <v>4</v>
      </c>
      <c r="G7" s="70" t="s">
        <v>5</v>
      </c>
      <c r="H7" s="70" t="s">
        <v>6</v>
      </c>
      <c r="I7" s="70" t="s">
        <v>7</v>
      </c>
      <c r="J7" s="58" t="s">
        <v>8</v>
      </c>
    </row>
    <row r="8" spans="1:13" ht="20.100000000000001" customHeight="1" x14ac:dyDescent="0.25">
      <c r="A8" s="30" t="s">
        <v>82</v>
      </c>
      <c r="B8" s="60">
        <v>137134.77102458754</v>
      </c>
      <c r="C8" s="60">
        <v>6517306.8553135199</v>
      </c>
      <c r="D8" s="60">
        <v>3401537.5774772619</v>
      </c>
      <c r="E8" s="60">
        <v>2384719.2284317752</v>
      </c>
      <c r="F8" s="60">
        <v>174910.05499066517</v>
      </c>
      <c r="G8" s="60">
        <v>0</v>
      </c>
      <c r="H8" s="60">
        <v>507446.26963454706</v>
      </c>
      <c r="I8" s="60">
        <v>271876.24312764307</v>
      </c>
      <c r="J8" s="61">
        <f t="shared" ref="J8:J46" si="0">SUM(B8:I8)</f>
        <v>13394930.999999998</v>
      </c>
      <c r="K8" s="62"/>
      <c r="M8" s="62"/>
    </row>
    <row r="9" spans="1:13" ht="20.100000000000001" customHeight="1" x14ac:dyDescent="0.25">
      <c r="A9" s="30" t="s">
        <v>9</v>
      </c>
      <c r="B9" s="60">
        <v>97722.931397027394</v>
      </c>
      <c r="C9" s="60">
        <v>54198.541572067479</v>
      </c>
      <c r="D9" s="60">
        <v>120662.78632537098</v>
      </c>
      <c r="E9" s="60">
        <v>49846.962787993645</v>
      </c>
      <c r="F9" s="60">
        <v>71206.065802732948</v>
      </c>
      <c r="G9" s="60">
        <v>83697.411975255105</v>
      </c>
      <c r="H9" s="60">
        <v>615444.57065108477</v>
      </c>
      <c r="I9" s="60">
        <v>34445.229488467681</v>
      </c>
      <c r="J9" s="61">
        <f t="shared" si="0"/>
        <v>1127224.5</v>
      </c>
      <c r="K9" s="62"/>
      <c r="M9" s="62"/>
    </row>
    <row r="10" spans="1:13" ht="20.100000000000001" customHeight="1" x14ac:dyDescent="0.25">
      <c r="A10" s="30" t="s">
        <v>10</v>
      </c>
      <c r="B10" s="60">
        <v>0</v>
      </c>
      <c r="C10" s="60">
        <v>0</v>
      </c>
      <c r="D10" s="60">
        <v>444</v>
      </c>
      <c r="E10" s="60">
        <v>1724.8970215462609</v>
      </c>
      <c r="F10" s="60">
        <v>0</v>
      </c>
      <c r="G10" s="60">
        <v>3062.330554651126</v>
      </c>
      <c r="H10" s="60">
        <v>2622.7724238026126</v>
      </c>
      <c r="I10" s="60">
        <v>0</v>
      </c>
      <c r="J10" s="61">
        <f t="shared" si="0"/>
        <v>7854</v>
      </c>
      <c r="K10" s="62"/>
      <c r="M10" s="62"/>
    </row>
    <row r="11" spans="1:13" ht="20.100000000000001" customHeight="1" x14ac:dyDescent="0.25">
      <c r="A11" s="30" t="s">
        <v>25</v>
      </c>
      <c r="B11" s="60">
        <v>65232.263744923897</v>
      </c>
      <c r="C11" s="60">
        <v>6555315.0821214831</v>
      </c>
      <c r="D11" s="60">
        <v>134557.85560311459</v>
      </c>
      <c r="E11" s="60">
        <v>6273.9753597952822</v>
      </c>
      <c r="F11" s="60">
        <v>730542.18706156628</v>
      </c>
      <c r="G11" s="60">
        <v>185073.62942579796</v>
      </c>
      <c r="H11" s="60">
        <v>352619.63105447433</v>
      </c>
      <c r="I11" s="60">
        <v>1315397.0756288432</v>
      </c>
      <c r="J11" s="61">
        <f t="shared" si="0"/>
        <v>9345011.6999999993</v>
      </c>
      <c r="K11" s="62"/>
      <c r="M11" s="62"/>
    </row>
    <row r="12" spans="1:13" ht="20.100000000000001" customHeight="1" x14ac:dyDescent="0.25">
      <c r="A12" s="30" t="s">
        <v>11</v>
      </c>
      <c r="B12" s="60">
        <v>703.93261507983834</v>
      </c>
      <c r="C12" s="60">
        <v>2236.6859301667005</v>
      </c>
      <c r="D12" s="60">
        <v>20845.402043097114</v>
      </c>
      <c r="E12" s="60">
        <v>55.621147719249066</v>
      </c>
      <c r="F12" s="60">
        <v>0</v>
      </c>
      <c r="G12" s="60">
        <v>35.910134279707314</v>
      </c>
      <c r="H12" s="60">
        <v>104757.24419777791</v>
      </c>
      <c r="I12" s="60">
        <v>7824.2039318795032</v>
      </c>
      <c r="J12" s="61">
        <f t="shared" si="0"/>
        <v>136459.00000000003</v>
      </c>
      <c r="K12" s="62"/>
      <c r="M12" s="62"/>
    </row>
    <row r="13" spans="1:13" ht="20.100000000000001" customHeight="1" x14ac:dyDescent="0.25">
      <c r="A13" s="30" t="s">
        <v>26</v>
      </c>
      <c r="B13" s="60">
        <v>11736.721368504892</v>
      </c>
      <c r="C13" s="60">
        <v>2463.1011932379024</v>
      </c>
      <c r="D13" s="60">
        <v>4681.1825647784126</v>
      </c>
      <c r="E13" s="60">
        <v>19660.179278273226</v>
      </c>
      <c r="F13" s="60">
        <v>30785.135205331957</v>
      </c>
      <c r="G13" s="60">
        <v>27805.262634508974</v>
      </c>
      <c r="H13" s="60">
        <v>318185.17790353735</v>
      </c>
      <c r="I13" s="60">
        <v>16827.239851827169</v>
      </c>
      <c r="J13" s="61">
        <f t="shared" si="0"/>
        <v>432143.99999999988</v>
      </c>
      <c r="K13" s="62"/>
      <c r="M13" s="62"/>
    </row>
    <row r="14" spans="1:13" ht="20.100000000000001" customHeight="1" x14ac:dyDescent="0.25">
      <c r="A14" s="30" t="s">
        <v>27</v>
      </c>
      <c r="B14" s="60">
        <v>1666.2718731112468</v>
      </c>
      <c r="C14" s="60">
        <v>1185.0584629819405</v>
      </c>
      <c r="D14" s="60">
        <v>7217.4566239675078</v>
      </c>
      <c r="E14" s="60">
        <v>1004.2530521152536</v>
      </c>
      <c r="F14" s="60">
        <v>4806.904730025035</v>
      </c>
      <c r="G14" s="60">
        <v>82761.947767601494</v>
      </c>
      <c r="H14" s="60">
        <v>185588.37946597015</v>
      </c>
      <c r="I14" s="60">
        <v>78246.228024227341</v>
      </c>
      <c r="J14" s="61">
        <f t="shared" si="0"/>
        <v>362476.5</v>
      </c>
      <c r="K14" s="62"/>
      <c r="M14" s="62"/>
    </row>
    <row r="15" spans="1:13" ht="20.100000000000001" customHeight="1" x14ac:dyDescent="0.25">
      <c r="A15" s="30" t="s">
        <v>28</v>
      </c>
      <c r="B15" s="60">
        <v>2847.1351642826185</v>
      </c>
      <c r="C15" s="60">
        <v>0</v>
      </c>
      <c r="D15" s="60">
        <v>2997.1961807216212</v>
      </c>
      <c r="E15" s="60">
        <v>0</v>
      </c>
      <c r="F15" s="60">
        <v>156.30943438992165</v>
      </c>
      <c r="G15" s="60">
        <v>2885.3951702215813</v>
      </c>
      <c r="H15" s="60">
        <v>3850.7152893636357</v>
      </c>
      <c r="I15" s="60">
        <v>2950.2487610206226</v>
      </c>
      <c r="J15" s="61">
        <f t="shared" si="0"/>
        <v>15687.000000000002</v>
      </c>
      <c r="K15" s="62"/>
      <c r="M15" s="62"/>
    </row>
    <row r="16" spans="1:13" ht="20.100000000000001" customHeight="1" x14ac:dyDescent="0.25">
      <c r="A16" s="30" t="s">
        <v>29</v>
      </c>
      <c r="B16" s="60">
        <v>6596.5605188279633</v>
      </c>
      <c r="C16" s="60">
        <v>6927.4324925579767</v>
      </c>
      <c r="D16" s="60">
        <v>17169.742972929966</v>
      </c>
      <c r="E16" s="60">
        <v>1287.576147337094</v>
      </c>
      <c r="F16" s="60">
        <v>38628.212133356174</v>
      </c>
      <c r="G16" s="60">
        <v>125818.43739955078</v>
      </c>
      <c r="H16" s="60">
        <v>293095.38769749569</v>
      </c>
      <c r="I16" s="60">
        <v>4432.1506379443308</v>
      </c>
      <c r="J16" s="61">
        <f t="shared" si="0"/>
        <v>493955.5</v>
      </c>
      <c r="K16" s="62"/>
      <c r="M16" s="62"/>
    </row>
    <row r="17" spans="1:13" ht="20.100000000000001" customHeight="1" x14ac:dyDescent="0.25">
      <c r="A17" s="30" t="s">
        <v>64</v>
      </c>
      <c r="B17" s="60">
        <v>109711.61807341261</v>
      </c>
      <c r="C17" s="60">
        <v>0</v>
      </c>
      <c r="D17" s="60">
        <v>146.47013893946146</v>
      </c>
      <c r="E17" s="60">
        <v>19130.343989834517</v>
      </c>
      <c r="F17" s="60">
        <v>0</v>
      </c>
      <c r="G17" s="60">
        <v>0</v>
      </c>
      <c r="H17" s="60">
        <v>1422.5677978134318</v>
      </c>
      <c r="I17" s="60">
        <v>0</v>
      </c>
      <c r="J17" s="61">
        <f t="shared" si="0"/>
        <v>130411.00000000001</v>
      </c>
      <c r="K17" s="62"/>
      <c r="M17" s="62"/>
    </row>
    <row r="18" spans="1:13" ht="20.100000000000001" customHeight="1" x14ac:dyDescent="0.25">
      <c r="A18" s="30" t="s">
        <v>13</v>
      </c>
      <c r="B18" s="60">
        <v>230069.22840137567</v>
      </c>
      <c r="C18" s="60">
        <v>209563.10528125244</v>
      </c>
      <c r="D18" s="60">
        <v>13315.458715454775</v>
      </c>
      <c r="E18" s="60">
        <v>272119.05365117011</v>
      </c>
      <c r="F18" s="60">
        <v>50042.511953825597</v>
      </c>
      <c r="G18" s="60">
        <v>61557.235255705709</v>
      </c>
      <c r="H18" s="60">
        <v>371011.66305757867</v>
      </c>
      <c r="I18" s="60">
        <v>52069.343683637067</v>
      </c>
      <c r="J18" s="61">
        <f t="shared" si="0"/>
        <v>1259747.5999999999</v>
      </c>
      <c r="K18" s="62"/>
      <c r="M18" s="62"/>
    </row>
    <row r="19" spans="1:13" ht="20.100000000000001" customHeight="1" x14ac:dyDescent="0.25">
      <c r="A19" s="30" t="s">
        <v>15</v>
      </c>
      <c r="B19" s="60">
        <v>5589.9313331567273</v>
      </c>
      <c r="C19" s="60">
        <v>109946.95494530977</v>
      </c>
      <c r="D19" s="60">
        <v>2685.9197809753023</v>
      </c>
      <c r="E19" s="60">
        <v>17336.251489733935</v>
      </c>
      <c r="F19" s="60">
        <v>131669.82966938906</v>
      </c>
      <c r="G19" s="60">
        <v>82587.705889831457</v>
      </c>
      <c r="H19" s="60">
        <v>91.719197846249003</v>
      </c>
      <c r="I19" s="60">
        <v>317572.68769375747</v>
      </c>
      <c r="J19" s="61">
        <f t="shared" si="0"/>
        <v>667481</v>
      </c>
      <c r="K19" s="62"/>
      <c r="M19" s="62"/>
    </row>
    <row r="20" spans="1:13" ht="20.100000000000001" customHeight="1" x14ac:dyDescent="0.25">
      <c r="A20" s="30" t="s">
        <v>12</v>
      </c>
      <c r="B20" s="60">
        <v>0</v>
      </c>
      <c r="C20" s="60">
        <v>0</v>
      </c>
      <c r="D20" s="60">
        <v>0</v>
      </c>
      <c r="E20" s="60">
        <v>1903151.3935911783</v>
      </c>
      <c r="F20" s="60">
        <v>16697.162482034582</v>
      </c>
      <c r="G20" s="60">
        <v>17602.01818122515</v>
      </c>
      <c r="H20" s="60">
        <v>27395.425745561512</v>
      </c>
      <c r="I20" s="60">
        <v>0</v>
      </c>
      <c r="J20" s="61">
        <f t="shared" si="0"/>
        <v>1964845.9999999995</v>
      </c>
      <c r="K20" s="62"/>
      <c r="M20" s="62"/>
    </row>
    <row r="21" spans="1:13" ht="20.100000000000001" customHeight="1" x14ac:dyDescent="0.25">
      <c r="A21" s="30" t="s">
        <v>16</v>
      </c>
      <c r="B21" s="60">
        <v>41999.190784623992</v>
      </c>
      <c r="C21" s="60">
        <v>298385.77487922768</v>
      </c>
      <c r="D21" s="60">
        <v>7249.7778968276307</v>
      </c>
      <c r="E21" s="60">
        <v>59688.232122971691</v>
      </c>
      <c r="F21" s="60">
        <v>118055.45166209635</v>
      </c>
      <c r="G21" s="60">
        <v>132782.56989313653</v>
      </c>
      <c r="H21" s="60">
        <v>2181.3644282138598</v>
      </c>
      <c r="I21" s="60">
        <v>138987.63833290222</v>
      </c>
      <c r="J21" s="61">
        <f t="shared" si="0"/>
        <v>799330</v>
      </c>
      <c r="K21" s="62"/>
      <c r="M21" s="62"/>
    </row>
    <row r="22" spans="1:13" ht="20.100000000000001" customHeight="1" x14ac:dyDescent="0.25">
      <c r="A22" s="30" t="s">
        <v>14</v>
      </c>
      <c r="B22" s="60">
        <v>936769.8283284693</v>
      </c>
      <c r="C22" s="60">
        <v>480234.27335118182</v>
      </c>
      <c r="D22" s="60">
        <v>454956.54043157084</v>
      </c>
      <c r="E22" s="60">
        <v>961135.05456951808</v>
      </c>
      <c r="F22" s="60">
        <v>240061.89604508842</v>
      </c>
      <c r="G22" s="60">
        <v>125358.10985444428</v>
      </c>
      <c r="H22" s="60">
        <v>270334.3298223333</v>
      </c>
      <c r="I22" s="60">
        <v>226606.96759739413</v>
      </c>
      <c r="J22" s="61">
        <f t="shared" si="0"/>
        <v>3695457</v>
      </c>
      <c r="K22" s="62"/>
      <c r="M22" s="62"/>
    </row>
    <row r="23" spans="1:13" ht="20.100000000000001" customHeight="1" x14ac:dyDescent="0.25">
      <c r="A23" s="30" t="s">
        <v>65</v>
      </c>
      <c r="B23" s="60">
        <v>0</v>
      </c>
      <c r="C23" s="60">
        <v>5540.4981296867254</v>
      </c>
      <c r="D23" s="60">
        <v>21.262566449094948</v>
      </c>
      <c r="E23" s="60">
        <v>40.933465739821251</v>
      </c>
      <c r="F23" s="60">
        <v>2926.8866786075268</v>
      </c>
      <c r="G23" s="60">
        <v>1571.7751953516329</v>
      </c>
      <c r="H23" s="60">
        <v>0</v>
      </c>
      <c r="I23" s="60">
        <v>6932.6439641651987</v>
      </c>
      <c r="J23" s="61">
        <f t="shared" si="0"/>
        <v>17034</v>
      </c>
      <c r="K23" s="62"/>
      <c r="M23" s="62"/>
    </row>
    <row r="24" spans="1:13" ht="20.100000000000001" customHeight="1" x14ac:dyDescent="0.25">
      <c r="A24" s="30" t="s">
        <v>17</v>
      </c>
      <c r="B24" s="60">
        <v>226920.81468791494</v>
      </c>
      <c r="C24" s="60">
        <v>68403.044108157745</v>
      </c>
      <c r="D24" s="60">
        <v>157716.40897104115</v>
      </c>
      <c r="E24" s="60">
        <v>111421.80466284411</v>
      </c>
      <c r="F24" s="60">
        <v>82453.562493584992</v>
      </c>
      <c r="G24" s="60">
        <v>68586.210745703167</v>
      </c>
      <c r="H24" s="60">
        <v>263664.7115766512</v>
      </c>
      <c r="I24" s="60">
        <v>52062.942754102653</v>
      </c>
      <c r="J24" s="61">
        <f t="shared" si="0"/>
        <v>1031229.4999999999</v>
      </c>
      <c r="K24" s="62"/>
      <c r="M24" s="62"/>
    </row>
    <row r="25" spans="1:13" ht="20.100000000000001" customHeight="1" x14ac:dyDescent="0.25">
      <c r="A25" s="30" t="s">
        <v>18</v>
      </c>
      <c r="B25" s="60">
        <v>0</v>
      </c>
      <c r="C25" s="60">
        <v>0</v>
      </c>
      <c r="D25" s="60">
        <v>0</v>
      </c>
      <c r="E25" s="60">
        <v>46826</v>
      </c>
      <c r="F25" s="60">
        <v>0</v>
      </c>
      <c r="G25" s="60">
        <v>0</v>
      </c>
      <c r="H25" s="60">
        <v>0</v>
      </c>
      <c r="I25" s="60">
        <v>0</v>
      </c>
      <c r="J25" s="61">
        <f t="shared" si="0"/>
        <v>46826</v>
      </c>
      <c r="K25" s="62"/>
      <c r="M25" s="62"/>
    </row>
    <row r="26" spans="1:13" ht="20.100000000000001" customHeight="1" x14ac:dyDescent="0.25">
      <c r="A26" s="30" t="s">
        <v>19</v>
      </c>
      <c r="B26" s="60">
        <v>45481.147132240243</v>
      </c>
      <c r="C26" s="60">
        <v>96142.685451394325</v>
      </c>
      <c r="D26" s="60">
        <v>22844.284192536899</v>
      </c>
      <c r="E26" s="60">
        <v>54240.920060609496</v>
      </c>
      <c r="F26" s="60">
        <v>175578.27426755047</v>
      </c>
      <c r="G26" s="60">
        <v>178104.12513753652</v>
      </c>
      <c r="H26" s="60">
        <v>138728.66648590661</v>
      </c>
      <c r="I26" s="60">
        <v>184774.89727222541</v>
      </c>
      <c r="J26" s="61">
        <f t="shared" si="0"/>
        <v>895895</v>
      </c>
      <c r="K26" s="62"/>
      <c r="M26" s="62"/>
    </row>
    <row r="27" spans="1:13" ht="20.100000000000001" customHeight="1" x14ac:dyDescent="0.25">
      <c r="A27" s="30" t="s">
        <v>20</v>
      </c>
      <c r="B27" s="60">
        <v>53521.17484541818</v>
      </c>
      <c r="C27" s="60">
        <v>7131.3387667737888</v>
      </c>
      <c r="D27" s="60">
        <v>11173.165565638643</v>
      </c>
      <c r="E27" s="60">
        <v>74653.080187430853</v>
      </c>
      <c r="F27" s="60">
        <v>17645.738730282214</v>
      </c>
      <c r="G27" s="60">
        <v>197588.77821926077</v>
      </c>
      <c r="H27" s="60">
        <v>177611.03640405813</v>
      </c>
      <c r="I27" s="60">
        <v>6125.1872811374142</v>
      </c>
      <c r="J27" s="61">
        <f t="shared" si="0"/>
        <v>545449.5</v>
      </c>
      <c r="K27" s="62"/>
      <c r="M27" s="62"/>
    </row>
    <row r="28" spans="1:13" ht="20.100000000000001" customHeight="1" x14ac:dyDescent="0.25">
      <c r="A28" s="30" t="s">
        <v>21</v>
      </c>
      <c r="B28" s="60">
        <v>184452.72698418231</v>
      </c>
      <c r="C28" s="60">
        <v>27.042473287689866</v>
      </c>
      <c r="D28" s="60">
        <v>68553.107863689293</v>
      </c>
      <c r="E28" s="60">
        <v>305224.27564557549</v>
      </c>
      <c r="F28" s="60">
        <v>174107.46176438077</v>
      </c>
      <c r="G28" s="60">
        <v>38596.960879534519</v>
      </c>
      <c r="H28" s="60">
        <v>727783.68005018355</v>
      </c>
      <c r="I28" s="60">
        <v>1132.744339166185</v>
      </c>
      <c r="J28" s="61">
        <f t="shared" si="0"/>
        <v>1499877.9999999998</v>
      </c>
      <c r="K28" s="62"/>
      <c r="M28" s="62"/>
    </row>
    <row r="29" spans="1:13" ht="20.100000000000001" customHeight="1" x14ac:dyDescent="0.25">
      <c r="A29" s="30" t="s">
        <v>22</v>
      </c>
      <c r="B29" s="60">
        <v>16242.035860304573</v>
      </c>
      <c r="C29" s="60">
        <v>767.049086916183</v>
      </c>
      <c r="D29" s="60">
        <v>1340.279472505508</v>
      </c>
      <c r="E29" s="60">
        <v>96089.859577886164</v>
      </c>
      <c r="F29" s="60">
        <v>165616.57003836569</v>
      </c>
      <c r="G29" s="60">
        <v>15508.993871249329</v>
      </c>
      <c r="H29" s="60">
        <v>3966.4211390500964</v>
      </c>
      <c r="I29" s="60">
        <v>1980.790953722455</v>
      </c>
      <c r="J29" s="61">
        <f t="shared" si="0"/>
        <v>301512</v>
      </c>
      <c r="K29" s="62"/>
      <c r="M29" s="62"/>
    </row>
    <row r="30" spans="1:13" ht="20.100000000000001" customHeight="1" x14ac:dyDescent="0.25">
      <c r="A30" s="30" t="s">
        <v>30</v>
      </c>
      <c r="B30" s="60">
        <v>4892.8641221599009</v>
      </c>
      <c r="C30" s="60">
        <v>182.90881268083081</v>
      </c>
      <c r="D30" s="60">
        <v>3.1001552312946292</v>
      </c>
      <c r="E30" s="60">
        <v>128575.83713838932</v>
      </c>
      <c r="F30" s="60">
        <v>2699.5765297859571</v>
      </c>
      <c r="G30" s="60">
        <v>71.976420562538635</v>
      </c>
      <c r="H30" s="60">
        <v>467.57795422945907</v>
      </c>
      <c r="I30" s="60">
        <v>210.95886696062084</v>
      </c>
      <c r="J30" s="61">
        <f t="shared" si="0"/>
        <v>137104.79999999996</v>
      </c>
      <c r="K30" s="62"/>
      <c r="M30" s="62"/>
    </row>
    <row r="31" spans="1:13" ht="20.100000000000001" customHeight="1" x14ac:dyDescent="0.25">
      <c r="A31" s="30" t="s">
        <v>31</v>
      </c>
      <c r="B31" s="60">
        <v>2056.9103503395568</v>
      </c>
      <c r="C31" s="60">
        <v>95.380434782608717</v>
      </c>
      <c r="D31" s="60">
        <v>0</v>
      </c>
      <c r="E31" s="60">
        <v>813937.47409068013</v>
      </c>
      <c r="F31" s="60">
        <v>130867.02315559276</v>
      </c>
      <c r="G31" s="60">
        <v>2138.9661399548531</v>
      </c>
      <c r="H31" s="60">
        <v>2627.5344127540056</v>
      </c>
      <c r="I31" s="60">
        <v>941.71141589611807</v>
      </c>
      <c r="J31" s="61">
        <f t="shared" si="0"/>
        <v>952665</v>
      </c>
      <c r="K31" s="62"/>
      <c r="M31" s="62"/>
    </row>
    <row r="32" spans="1:13" ht="20.100000000000001" customHeight="1" x14ac:dyDescent="0.25">
      <c r="A32" s="30" t="s">
        <v>32</v>
      </c>
      <c r="B32" s="60">
        <v>4414.5641050466256</v>
      </c>
      <c r="C32" s="60">
        <v>0</v>
      </c>
      <c r="D32" s="60">
        <v>0</v>
      </c>
      <c r="E32" s="60">
        <v>4514631.1704973606</v>
      </c>
      <c r="F32" s="60">
        <v>19668.826711063724</v>
      </c>
      <c r="G32" s="60">
        <v>14933.485612418071</v>
      </c>
      <c r="H32" s="60">
        <v>468.49466557068598</v>
      </c>
      <c r="I32" s="60">
        <v>11793.458408541059</v>
      </c>
      <c r="J32" s="61">
        <f t="shared" si="0"/>
        <v>4565910.0000000009</v>
      </c>
      <c r="K32" s="62"/>
      <c r="M32" s="62"/>
    </row>
    <row r="33" spans="1:13" ht="20.100000000000001" customHeight="1" x14ac:dyDescent="0.25">
      <c r="A33" s="30" t="s">
        <v>33</v>
      </c>
      <c r="B33" s="60">
        <v>3306.7980689177652</v>
      </c>
      <c r="C33" s="60">
        <v>448.72208071210576</v>
      </c>
      <c r="D33" s="60">
        <v>66353.479561281856</v>
      </c>
      <c r="E33" s="60">
        <v>624.98083310444633</v>
      </c>
      <c r="F33" s="60">
        <v>516659.90198947734</v>
      </c>
      <c r="G33" s="60">
        <v>4916.9585771646425</v>
      </c>
      <c r="H33" s="60">
        <v>23073.18871795114</v>
      </c>
      <c r="I33" s="60">
        <v>1456.9701713907352</v>
      </c>
      <c r="J33" s="61">
        <f t="shared" si="0"/>
        <v>616841</v>
      </c>
      <c r="K33" s="62"/>
      <c r="M33" s="62"/>
    </row>
    <row r="34" spans="1:13" ht="20.100000000000001" customHeight="1" x14ac:dyDescent="0.25">
      <c r="A34" s="30" t="s">
        <v>84</v>
      </c>
      <c r="B34" s="60">
        <v>215423.82371567155</v>
      </c>
      <c r="C34" s="60">
        <v>296.53425356024457</v>
      </c>
      <c r="D34" s="60">
        <v>24977.047501788024</v>
      </c>
      <c r="E34" s="60">
        <v>1187885.2065947792</v>
      </c>
      <c r="F34" s="60">
        <v>3536892.9703856385</v>
      </c>
      <c r="G34" s="60">
        <v>0</v>
      </c>
      <c r="H34" s="60">
        <v>18981.531536603245</v>
      </c>
      <c r="I34" s="60">
        <v>48275.886011959454</v>
      </c>
      <c r="J34" s="61">
        <f t="shared" si="0"/>
        <v>5032733</v>
      </c>
      <c r="K34" s="62"/>
      <c r="M34" s="62"/>
    </row>
    <row r="35" spans="1:13" ht="20.100000000000001" customHeight="1" x14ac:dyDescent="0.25">
      <c r="A35" s="30" t="s">
        <v>23</v>
      </c>
      <c r="B35" s="60">
        <v>0</v>
      </c>
      <c r="C35" s="60">
        <v>3.5134959571958611</v>
      </c>
      <c r="D35" s="60">
        <v>0</v>
      </c>
      <c r="E35" s="60">
        <v>1022695.348802192</v>
      </c>
      <c r="F35" s="60">
        <v>12762.31214957872</v>
      </c>
      <c r="G35" s="60">
        <v>16596.121909373138</v>
      </c>
      <c r="H35" s="60">
        <v>6923.1725462543163</v>
      </c>
      <c r="I35" s="60">
        <v>17.531096644967441</v>
      </c>
      <c r="J35" s="61">
        <f t="shared" si="0"/>
        <v>1058998.0000000002</v>
      </c>
      <c r="K35" s="62"/>
      <c r="M35" s="62"/>
    </row>
    <row r="36" spans="1:13" ht="20.100000000000001" customHeight="1" x14ac:dyDescent="0.25">
      <c r="A36" s="30" t="s">
        <v>34</v>
      </c>
      <c r="B36" s="60">
        <v>12.858464823822519</v>
      </c>
      <c r="C36" s="60">
        <v>6.7692533587842307</v>
      </c>
      <c r="D36" s="60">
        <v>0</v>
      </c>
      <c r="E36" s="60">
        <v>216708.48953711099</v>
      </c>
      <c r="F36" s="60">
        <v>3170.8903472711077</v>
      </c>
      <c r="G36" s="60">
        <v>28.173239305218051</v>
      </c>
      <c r="H36" s="60">
        <v>4016.0752587605893</v>
      </c>
      <c r="I36" s="60">
        <v>177.74389936953295</v>
      </c>
      <c r="J36" s="61">
        <f t="shared" si="0"/>
        <v>224121.00000000003</v>
      </c>
      <c r="K36" s="62"/>
      <c r="M36" s="62"/>
    </row>
    <row r="37" spans="1:13" ht="20.100000000000001" customHeight="1" x14ac:dyDescent="0.25">
      <c r="A37" s="30" t="s">
        <v>35</v>
      </c>
      <c r="B37" s="60">
        <v>9849.0762157047102</v>
      </c>
      <c r="C37" s="60">
        <v>0</v>
      </c>
      <c r="D37" s="60">
        <v>0</v>
      </c>
      <c r="E37" s="60">
        <v>36189.663857723572</v>
      </c>
      <c r="F37" s="60">
        <v>154.38181251946435</v>
      </c>
      <c r="G37" s="60">
        <v>0.72775397025460054</v>
      </c>
      <c r="H37" s="60">
        <v>0</v>
      </c>
      <c r="I37" s="60">
        <v>350.15036008200133</v>
      </c>
      <c r="J37" s="61">
        <f t="shared" si="0"/>
        <v>46544.000000000007</v>
      </c>
      <c r="K37" s="62"/>
      <c r="M37" s="62"/>
    </row>
    <row r="38" spans="1:13" ht="20.100000000000001" customHeight="1" x14ac:dyDescent="0.25">
      <c r="A38" s="30" t="s">
        <v>36</v>
      </c>
      <c r="B38" s="60">
        <v>0</v>
      </c>
      <c r="C38" s="60">
        <v>0</v>
      </c>
      <c r="D38" s="60">
        <v>0</v>
      </c>
      <c r="E38" s="60">
        <v>75221.420528533126</v>
      </c>
      <c r="F38" s="60">
        <v>5.5794714668709311</v>
      </c>
      <c r="G38" s="60">
        <v>0</v>
      </c>
      <c r="H38" s="60">
        <v>0</v>
      </c>
      <c r="I38" s="60">
        <v>0</v>
      </c>
      <c r="J38" s="61">
        <f t="shared" si="0"/>
        <v>75227</v>
      </c>
      <c r="K38" s="62"/>
      <c r="M38" s="62"/>
    </row>
    <row r="39" spans="1:13" ht="20.100000000000001" customHeight="1" x14ac:dyDescent="0.25">
      <c r="A39" s="30" t="s">
        <v>37</v>
      </c>
      <c r="B39" s="60">
        <v>0</v>
      </c>
      <c r="C39" s="60">
        <v>0</v>
      </c>
      <c r="D39" s="60">
        <v>0</v>
      </c>
      <c r="E39" s="60">
        <v>32896</v>
      </c>
      <c r="F39" s="60">
        <v>0</v>
      </c>
      <c r="G39" s="60">
        <v>0</v>
      </c>
      <c r="H39" s="60">
        <v>0</v>
      </c>
      <c r="I39" s="60">
        <v>0</v>
      </c>
      <c r="J39" s="61">
        <f t="shared" si="0"/>
        <v>32896</v>
      </c>
      <c r="K39" s="62"/>
      <c r="M39" s="62"/>
    </row>
    <row r="40" spans="1:13" ht="20.100000000000001" customHeight="1" x14ac:dyDescent="0.25">
      <c r="A40" s="30" t="s">
        <v>38</v>
      </c>
      <c r="B40" s="60">
        <v>31006.62280480843</v>
      </c>
      <c r="C40" s="60">
        <v>945.38499282992802</v>
      </c>
      <c r="D40" s="60">
        <v>4256.9455223723498</v>
      </c>
      <c r="E40" s="60">
        <v>5250.0352320168031</v>
      </c>
      <c r="F40" s="60">
        <v>12440.167301642408</v>
      </c>
      <c r="G40" s="60">
        <v>26516.070501996812</v>
      </c>
      <c r="H40" s="60">
        <v>46428.510400986146</v>
      </c>
      <c r="I40" s="60">
        <v>40951.263243347115</v>
      </c>
      <c r="J40" s="61">
        <f t="shared" si="0"/>
        <v>167795</v>
      </c>
      <c r="K40" s="62"/>
      <c r="M40" s="62"/>
    </row>
    <row r="41" spans="1:13" ht="20.100000000000001" customHeight="1" x14ac:dyDescent="0.25">
      <c r="A41" s="30" t="s">
        <v>40</v>
      </c>
      <c r="B41" s="60">
        <v>18062.014730122653</v>
      </c>
      <c r="C41" s="60">
        <v>111.33132366795897</v>
      </c>
      <c r="D41" s="60">
        <v>0</v>
      </c>
      <c r="E41" s="60">
        <v>86041.653946209408</v>
      </c>
      <c r="F41" s="60">
        <v>0</v>
      </c>
      <c r="G41" s="60">
        <v>0</v>
      </c>
      <c r="H41" s="60">
        <v>0</v>
      </c>
      <c r="I41" s="60">
        <v>0</v>
      </c>
      <c r="J41" s="61">
        <f t="shared" si="0"/>
        <v>104215.00000000003</v>
      </c>
      <c r="K41" s="62"/>
      <c r="M41" s="62"/>
    </row>
    <row r="42" spans="1:13" ht="20.100000000000001" customHeight="1" x14ac:dyDescent="0.25">
      <c r="A42" s="30" t="s">
        <v>41</v>
      </c>
      <c r="B42" s="60">
        <v>144292.61772096853</v>
      </c>
      <c r="C42" s="60">
        <v>0</v>
      </c>
      <c r="D42" s="60">
        <v>168683.04343533641</v>
      </c>
      <c r="E42" s="60">
        <v>37894.474305995449</v>
      </c>
      <c r="F42" s="60">
        <v>0</v>
      </c>
      <c r="G42" s="60">
        <v>0</v>
      </c>
      <c r="H42" s="60">
        <v>810.658550890936</v>
      </c>
      <c r="I42" s="60">
        <v>30.205986808726532</v>
      </c>
      <c r="J42" s="61">
        <f t="shared" si="0"/>
        <v>351711.00000000006</v>
      </c>
      <c r="K42" s="62"/>
      <c r="M42" s="62"/>
    </row>
    <row r="43" spans="1:13" ht="20.100000000000001" customHeight="1" x14ac:dyDescent="0.25">
      <c r="A43" s="30" t="s">
        <v>66</v>
      </c>
      <c r="B43" s="60">
        <v>39152.071454642995</v>
      </c>
      <c r="C43" s="60">
        <v>884.00557078082625</v>
      </c>
      <c r="D43" s="60">
        <v>5969.30415991681</v>
      </c>
      <c r="E43" s="60">
        <v>138516.41509619987</v>
      </c>
      <c r="F43" s="60">
        <v>0</v>
      </c>
      <c r="G43" s="60">
        <v>0</v>
      </c>
      <c r="H43" s="60">
        <v>0</v>
      </c>
      <c r="I43" s="60">
        <v>32.203718459495349</v>
      </c>
      <c r="J43" s="61">
        <f t="shared" si="0"/>
        <v>184554</v>
      </c>
      <c r="K43" s="62"/>
      <c r="M43" s="62"/>
    </row>
    <row r="44" spans="1:13" ht="20.100000000000001" customHeight="1" x14ac:dyDescent="0.25">
      <c r="A44" s="30" t="s">
        <v>67</v>
      </c>
      <c r="B44" s="60">
        <v>0</v>
      </c>
      <c r="C44" s="60">
        <v>0</v>
      </c>
      <c r="D44" s="60">
        <v>0</v>
      </c>
      <c r="E44" s="60">
        <v>2473</v>
      </c>
      <c r="F44" s="60">
        <v>0</v>
      </c>
      <c r="G44" s="60">
        <v>0</v>
      </c>
      <c r="H44" s="60">
        <v>0</v>
      </c>
      <c r="I44" s="60">
        <v>0</v>
      </c>
      <c r="J44" s="61">
        <f t="shared" si="0"/>
        <v>2473</v>
      </c>
      <c r="K44" s="62"/>
      <c r="M44" s="62"/>
    </row>
    <row r="45" spans="1:13" ht="20.100000000000001" customHeight="1" x14ac:dyDescent="0.25">
      <c r="A45" s="30" t="s">
        <v>68</v>
      </c>
      <c r="B45" s="60">
        <v>2695.390336528515</v>
      </c>
      <c r="C45" s="60">
        <v>99.564464400256568</v>
      </c>
      <c r="D45" s="60">
        <v>438.9201143641136</v>
      </c>
      <c r="E45" s="60">
        <v>33477.125084707113</v>
      </c>
      <c r="F45" s="60">
        <v>0</v>
      </c>
      <c r="G45" s="60">
        <v>0</v>
      </c>
      <c r="H45" s="60">
        <v>0</v>
      </c>
      <c r="I45" s="60">
        <v>0</v>
      </c>
      <c r="J45" s="61">
        <f t="shared" si="0"/>
        <v>36711</v>
      </c>
      <c r="K45" s="62"/>
      <c r="M45" s="62"/>
    </row>
    <row r="46" spans="1:13" ht="20.100000000000001" customHeight="1" x14ac:dyDescent="0.25">
      <c r="A46" s="30" t="s">
        <v>69</v>
      </c>
      <c r="B46" s="60">
        <v>10669.311711428243</v>
      </c>
      <c r="C46" s="60">
        <v>0</v>
      </c>
      <c r="D46" s="60">
        <v>0</v>
      </c>
      <c r="E46" s="60">
        <v>45659.017918201389</v>
      </c>
      <c r="F46" s="60">
        <v>0</v>
      </c>
      <c r="G46" s="60">
        <v>0</v>
      </c>
      <c r="H46" s="60">
        <v>1031.6703703703704</v>
      </c>
      <c r="I46" s="60">
        <v>0</v>
      </c>
      <c r="J46" s="61">
        <f t="shared" si="0"/>
        <v>57360</v>
      </c>
      <c r="K46" s="62"/>
      <c r="M46" s="62"/>
    </row>
    <row r="47" spans="1:13" ht="20.100000000000001" customHeight="1" x14ac:dyDescent="0.25">
      <c r="A47" s="30" t="s">
        <v>70</v>
      </c>
      <c r="B47" s="60">
        <v>106.79476708097997</v>
      </c>
      <c r="C47" s="60">
        <v>0</v>
      </c>
      <c r="D47" s="60">
        <v>0</v>
      </c>
      <c r="E47" s="60">
        <v>182939.44367641301</v>
      </c>
      <c r="F47" s="60">
        <v>4875.9741555259234</v>
      </c>
      <c r="G47" s="60">
        <v>1495.5079117246039</v>
      </c>
      <c r="H47" s="60">
        <v>1413.592392911843</v>
      </c>
      <c r="I47" s="60">
        <v>82.687096343644768</v>
      </c>
      <c r="J47" s="61">
        <f>SUM(B47:I47)</f>
        <v>190913.99999999997</v>
      </c>
      <c r="K47" s="62"/>
      <c r="M47" s="62"/>
    </row>
    <row r="48" spans="1:13" ht="20.100000000000001" customHeight="1" x14ac:dyDescent="0.25">
      <c r="A48" s="30" t="s">
        <v>71</v>
      </c>
      <c r="B48" s="60">
        <v>32872.197235080879</v>
      </c>
      <c r="C48" s="60">
        <v>0</v>
      </c>
      <c r="D48" s="60">
        <v>2781.8027649191235</v>
      </c>
      <c r="E48" s="60">
        <v>0</v>
      </c>
      <c r="F48" s="60">
        <v>0</v>
      </c>
      <c r="G48" s="60">
        <v>0</v>
      </c>
      <c r="H48" s="60">
        <v>0</v>
      </c>
      <c r="I48" s="60">
        <v>0</v>
      </c>
      <c r="J48" s="61">
        <f t="shared" ref="J48:J50" si="1">SUM(B48:I48)</f>
        <v>35654</v>
      </c>
      <c r="K48" s="62"/>
      <c r="M48" s="62"/>
    </row>
    <row r="49" spans="1:15" ht="20.100000000000001" customHeight="1" x14ac:dyDescent="0.25">
      <c r="A49" s="30" t="s">
        <v>72</v>
      </c>
      <c r="B49" s="60">
        <v>11.724077441330763</v>
      </c>
      <c r="C49" s="60">
        <v>36379.712213956002</v>
      </c>
      <c r="D49" s="60">
        <v>862.65678607347081</v>
      </c>
      <c r="E49" s="60">
        <v>23695.609373942752</v>
      </c>
      <c r="F49" s="60">
        <v>5935.3004107125507</v>
      </c>
      <c r="G49" s="60">
        <v>0</v>
      </c>
      <c r="H49" s="60">
        <v>0</v>
      </c>
      <c r="I49" s="60">
        <v>997.99713787389953</v>
      </c>
      <c r="J49" s="61">
        <f t="shared" si="1"/>
        <v>67883</v>
      </c>
      <c r="K49" s="62"/>
      <c r="M49" s="62"/>
    </row>
    <row r="50" spans="1:15" ht="20.100000000000001" customHeight="1" x14ac:dyDescent="0.25">
      <c r="A50" s="30" t="s">
        <v>73</v>
      </c>
      <c r="B50" s="60">
        <v>5362.9999999999991</v>
      </c>
      <c r="C50" s="60">
        <v>0</v>
      </c>
      <c r="D50" s="60">
        <v>0</v>
      </c>
      <c r="E50" s="60">
        <v>993</v>
      </c>
      <c r="F50" s="60">
        <v>654</v>
      </c>
      <c r="G50" s="60">
        <v>0</v>
      </c>
      <c r="H50" s="60">
        <v>0</v>
      </c>
      <c r="I50" s="60">
        <v>0</v>
      </c>
      <c r="J50" s="61">
        <f t="shared" si="1"/>
        <v>7009.9999999999991</v>
      </c>
      <c r="K50" s="62"/>
      <c r="M50" s="62"/>
    </row>
    <row r="51" spans="1:15" ht="20.100000000000001" customHeight="1" x14ac:dyDescent="0.25">
      <c r="A51" s="30" t="s">
        <v>42</v>
      </c>
      <c r="B51" s="60">
        <v>6959966.300160992</v>
      </c>
      <c r="C51" s="60">
        <v>240525.17315584386</v>
      </c>
      <c r="D51" s="60">
        <v>138851.9607144233</v>
      </c>
      <c r="E51" s="60">
        <v>358368.35880979011</v>
      </c>
      <c r="F51" s="60">
        <v>2310220.5730594262</v>
      </c>
      <c r="G51" s="60">
        <v>2316258.3346287459</v>
      </c>
      <c r="H51" s="60">
        <v>1003296.1527382096</v>
      </c>
      <c r="I51" s="60">
        <v>342950.18673256843</v>
      </c>
      <c r="J51" s="61">
        <f>SUM(B51:I51)</f>
        <v>13670437.039999999</v>
      </c>
      <c r="K51" s="62"/>
      <c r="M51" s="62"/>
    </row>
    <row r="52" spans="1:15" ht="20.100000000000001" customHeight="1" x14ac:dyDescent="0.25">
      <c r="A52" s="30" t="s">
        <v>43</v>
      </c>
      <c r="B52" s="60">
        <v>31165.134242155531</v>
      </c>
      <c r="C52" s="60">
        <v>159587.08157919912</v>
      </c>
      <c r="D52" s="60">
        <v>33117.287610514722</v>
      </c>
      <c r="E52" s="60">
        <v>20977.897126836004</v>
      </c>
      <c r="F52" s="60">
        <v>341977.53296195721</v>
      </c>
      <c r="G52" s="60">
        <v>19746.71154589867</v>
      </c>
      <c r="H52" s="60">
        <v>55181.631167684049</v>
      </c>
      <c r="I52" s="60">
        <v>376382.56376575463</v>
      </c>
      <c r="J52" s="61">
        <f t="shared" ref="J52:J69" si="2">SUM(B52:I52)</f>
        <v>1038135.8400000001</v>
      </c>
      <c r="K52" s="62"/>
      <c r="M52" s="62"/>
    </row>
    <row r="53" spans="1:15" ht="20.100000000000001" customHeight="1" x14ac:dyDescent="0.25">
      <c r="A53" s="30" t="s">
        <v>44</v>
      </c>
      <c r="B53" s="60">
        <v>327128.10102767299</v>
      </c>
      <c r="C53" s="60">
        <v>6511137.8146396065</v>
      </c>
      <c r="D53" s="60">
        <v>5074028.8287937399</v>
      </c>
      <c r="E53" s="60">
        <v>4012060.8950783769</v>
      </c>
      <c r="F53" s="60">
        <v>1494661.9070252243</v>
      </c>
      <c r="G53" s="60">
        <v>831424.42722757219</v>
      </c>
      <c r="H53" s="60">
        <v>5537013.2476830333</v>
      </c>
      <c r="I53" s="60">
        <v>341776.37852477113</v>
      </c>
      <c r="J53" s="61">
        <f t="shared" si="2"/>
        <v>24129231.599999998</v>
      </c>
      <c r="K53" s="62"/>
      <c r="M53" s="62"/>
      <c r="O53" s="66"/>
    </row>
    <row r="54" spans="1:15" ht="20.100000000000001" customHeight="1" x14ac:dyDescent="0.25">
      <c r="A54" s="30" t="s">
        <v>45</v>
      </c>
      <c r="B54" s="60">
        <v>31578.329608319997</v>
      </c>
      <c r="C54" s="60">
        <v>0</v>
      </c>
      <c r="D54" s="60">
        <v>46249.701443961167</v>
      </c>
      <c r="E54" s="60">
        <v>27.794117647058826</v>
      </c>
      <c r="F54" s="60">
        <v>19638.318553502697</v>
      </c>
      <c r="G54" s="60">
        <v>187035.18829460532</v>
      </c>
      <c r="H54" s="60">
        <v>181837.39258612189</v>
      </c>
      <c r="I54" s="60">
        <v>135493.27539584186</v>
      </c>
      <c r="J54" s="61">
        <f t="shared" si="2"/>
        <v>601860</v>
      </c>
      <c r="K54" s="62"/>
      <c r="M54" s="62"/>
    </row>
    <row r="55" spans="1:15" ht="20.100000000000001" customHeight="1" x14ac:dyDescent="0.25">
      <c r="A55" s="30" t="s">
        <v>46</v>
      </c>
      <c r="B55" s="60">
        <v>22385.284168680453</v>
      </c>
      <c r="C55" s="60">
        <v>215249.16013605762</v>
      </c>
      <c r="D55" s="60">
        <v>895.97709691368323</v>
      </c>
      <c r="E55" s="60">
        <v>4425.3309514414095</v>
      </c>
      <c r="F55" s="60">
        <v>355422.71206396742</v>
      </c>
      <c r="G55" s="60">
        <v>4794.8596751217283</v>
      </c>
      <c r="H55" s="60">
        <v>18447.306172839504</v>
      </c>
      <c r="I55" s="60">
        <v>1520746.8697349783</v>
      </c>
      <c r="J55" s="61">
        <f t="shared" si="2"/>
        <v>2142367.5</v>
      </c>
      <c r="K55" s="62"/>
      <c r="M55" s="62"/>
    </row>
    <row r="56" spans="1:15" ht="20.100000000000001" customHeight="1" x14ac:dyDescent="0.25">
      <c r="A56" s="30" t="s">
        <v>47</v>
      </c>
      <c r="B56" s="60">
        <v>403025.64694518421</v>
      </c>
      <c r="C56" s="60">
        <v>2566493.944014309</v>
      </c>
      <c r="D56" s="60">
        <v>461.48644345223971</v>
      </c>
      <c r="E56" s="60">
        <v>15594.300394433087</v>
      </c>
      <c r="F56" s="60">
        <v>6402237.4018179178</v>
      </c>
      <c r="G56" s="60">
        <v>0</v>
      </c>
      <c r="H56" s="60">
        <v>0</v>
      </c>
      <c r="I56" s="60">
        <v>61087.220384701315</v>
      </c>
      <c r="J56" s="61">
        <f t="shared" si="2"/>
        <v>9448899.9999999981</v>
      </c>
      <c r="K56" s="62"/>
      <c r="M56" s="62"/>
    </row>
    <row r="57" spans="1:15" ht="20.100000000000001" customHeight="1" x14ac:dyDescent="0.25">
      <c r="A57" s="30" t="s">
        <v>48</v>
      </c>
      <c r="B57" s="60">
        <v>139118.06854229604</v>
      </c>
      <c r="C57" s="60">
        <v>36273.743011599036</v>
      </c>
      <c r="D57" s="60">
        <v>158060.24658844329</v>
      </c>
      <c r="E57" s="60">
        <v>243452.83754350667</v>
      </c>
      <c r="F57" s="60">
        <v>104547.41242736502</v>
      </c>
      <c r="G57" s="60">
        <v>98579.981397959447</v>
      </c>
      <c r="H57" s="60">
        <v>152933.54247820372</v>
      </c>
      <c r="I57" s="60">
        <v>43660.858010626689</v>
      </c>
      <c r="J57" s="61">
        <f t="shared" si="2"/>
        <v>976626.69</v>
      </c>
      <c r="K57" s="62"/>
      <c r="M57" s="62"/>
    </row>
    <row r="58" spans="1:15" ht="20.100000000000001" customHeight="1" x14ac:dyDescent="0.25">
      <c r="A58" s="30" t="s">
        <v>49</v>
      </c>
      <c r="B58" s="60">
        <v>1067.8578621781041</v>
      </c>
      <c r="C58" s="60">
        <v>5621.100917431193</v>
      </c>
      <c r="D58" s="60">
        <v>15.372549019607844</v>
      </c>
      <c r="E58" s="60">
        <v>0</v>
      </c>
      <c r="F58" s="60">
        <v>16874.733865143091</v>
      </c>
      <c r="G58" s="60">
        <v>33899.046173628609</v>
      </c>
      <c r="H58" s="60">
        <v>0</v>
      </c>
      <c r="I58" s="60">
        <v>5673.8886325994044</v>
      </c>
      <c r="J58" s="61">
        <f t="shared" si="2"/>
        <v>63152.000000000007</v>
      </c>
      <c r="K58" s="62"/>
      <c r="M58" s="62"/>
    </row>
    <row r="59" spans="1:15" ht="20.100000000000001" customHeight="1" x14ac:dyDescent="0.25">
      <c r="A59" s="30" t="s">
        <v>50</v>
      </c>
      <c r="B59" s="60">
        <v>126378.73719924409</v>
      </c>
      <c r="C59" s="60">
        <v>194.77710608494132</v>
      </c>
      <c r="D59" s="60">
        <v>0</v>
      </c>
      <c r="E59" s="60">
        <v>99.510711736361799</v>
      </c>
      <c r="F59" s="60">
        <v>7795.0911358826224</v>
      </c>
      <c r="G59" s="60">
        <v>29.811095011384808</v>
      </c>
      <c r="H59" s="60">
        <v>0</v>
      </c>
      <c r="I59" s="60">
        <v>149696.97275204051</v>
      </c>
      <c r="J59" s="61">
        <f t="shared" si="2"/>
        <v>284194.89999999991</v>
      </c>
      <c r="K59" s="62"/>
      <c r="M59" s="62"/>
    </row>
    <row r="60" spans="1:15" ht="20.100000000000001" customHeight="1" x14ac:dyDescent="0.25">
      <c r="A60" s="30" t="s">
        <v>74</v>
      </c>
      <c r="B60" s="60">
        <v>17084.850359561678</v>
      </c>
      <c r="C60" s="60">
        <v>858.20626365013652</v>
      </c>
      <c r="D60" s="60">
        <v>415.07219211703358</v>
      </c>
      <c r="E60" s="60">
        <v>3080.1250012104115</v>
      </c>
      <c r="F60" s="60">
        <v>94859.411801223396</v>
      </c>
      <c r="G60" s="60">
        <v>0</v>
      </c>
      <c r="H60" s="60">
        <v>0</v>
      </c>
      <c r="I60" s="60">
        <v>3916.5480473844623</v>
      </c>
      <c r="J60" s="61">
        <f t="shared" si="2"/>
        <v>120214.21366514712</v>
      </c>
      <c r="K60" s="62"/>
      <c r="M60" s="62"/>
    </row>
    <row r="61" spans="1:15" ht="20.100000000000001" customHeight="1" x14ac:dyDescent="0.25">
      <c r="A61" s="30" t="s">
        <v>75</v>
      </c>
      <c r="B61" s="60">
        <v>1389.8720219111387</v>
      </c>
      <c r="C61" s="60">
        <v>929.17222527524291</v>
      </c>
      <c r="D61" s="60">
        <v>0</v>
      </c>
      <c r="E61" s="60">
        <v>35057.810615310336</v>
      </c>
      <c r="F61" s="60">
        <v>398480.07400136243</v>
      </c>
      <c r="G61" s="60">
        <v>26.390294886833011</v>
      </c>
      <c r="H61" s="60">
        <v>0</v>
      </c>
      <c r="I61" s="60">
        <v>566.68084125394682</v>
      </c>
      <c r="J61" s="61">
        <f t="shared" si="2"/>
        <v>436449.99999999994</v>
      </c>
      <c r="K61" s="62"/>
      <c r="M61" s="62"/>
    </row>
    <row r="62" spans="1:15" ht="20.100000000000001" customHeight="1" x14ac:dyDescent="0.25">
      <c r="A62" s="30" t="s">
        <v>76</v>
      </c>
      <c r="B62" s="60">
        <v>97110.540471482978</v>
      </c>
      <c r="C62" s="60">
        <v>5135.1448826605301</v>
      </c>
      <c r="D62" s="60">
        <v>5473.4917733089569</v>
      </c>
      <c r="E62" s="60">
        <v>114.13040684756501</v>
      </c>
      <c r="F62" s="60">
        <v>44860.109577216361</v>
      </c>
      <c r="G62" s="60">
        <v>107240.55127593034</v>
      </c>
      <c r="H62" s="60">
        <v>0</v>
      </c>
      <c r="I62" s="60">
        <v>26958.031612553244</v>
      </c>
      <c r="J62" s="61">
        <f t="shared" si="2"/>
        <v>286891.99999999994</v>
      </c>
      <c r="K62" s="62"/>
      <c r="M62" s="62"/>
    </row>
    <row r="63" spans="1:15" ht="20.100000000000001" customHeight="1" x14ac:dyDescent="0.25">
      <c r="A63" s="30" t="s">
        <v>77</v>
      </c>
      <c r="B63" s="60">
        <v>9096.5877618389131</v>
      </c>
      <c r="C63" s="60">
        <v>208.59996378362638</v>
      </c>
      <c r="D63" s="60">
        <v>1744.2684563758389</v>
      </c>
      <c r="E63" s="60">
        <v>4451.3579983979453</v>
      </c>
      <c r="F63" s="60">
        <v>13972.502136550889</v>
      </c>
      <c r="G63" s="60">
        <v>2326.5963628536183</v>
      </c>
      <c r="H63" s="60">
        <v>2323.7853848815826</v>
      </c>
      <c r="I63" s="60">
        <v>7501.801935317575</v>
      </c>
      <c r="J63" s="61">
        <f t="shared" si="2"/>
        <v>41625.499999999993</v>
      </c>
      <c r="K63" s="62"/>
      <c r="M63" s="62"/>
    </row>
    <row r="64" spans="1:15" ht="20.100000000000001" customHeight="1" x14ac:dyDescent="0.25">
      <c r="A64" s="30" t="s">
        <v>78</v>
      </c>
      <c r="B64" s="60">
        <v>26006.956549650575</v>
      </c>
      <c r="C64" s="60">
        <v>1314.6419194205523</v>
      </c>
      <c r="D64" s="60">
        <v>54268.636712288979</v>
      </c>
      <c r="E64" s="60">
        <v>0</v>
      </c>
      <c r="F64" s="60">
        <v>541238.19242160069</v>
      </c>
      <c r="G64" s="60">
        <v>52027.995324297721</v>
      </c>
      <c r="H64" s="60">
        <v>304052.28668501886</v>
      </c>
      <c r="I64" s="60">
        <v>157203.29038772229</v>
      </c>
      <c r="J64" s="61">
        <f t="shared" si="2"/>
        <v>1136111.9999999995</v>
      </c>
      <c r="K64" s="62"/>
      <c r="M64" s="62"/>
    </row>
    <row r="65" spans="1:13" ht="20.100000000000001" customHeight="1" x14ac:dyDescent="0.25">
      <c r="A65" s="30" t="s">
        <v>79</v>
      </c>
      <c r="B65" s="60">
        <v>165222.61456914616</v>
      </c>
      <c r="C65" s="60">
        <v>3690291.5660014069</v>
      </c>
      <c r="D65" s="60">
        <v>2862024.5147559233</v>
      </c>
      <c r="E65" s="60">
        <v>32083.75443530496</v>
      </c>
      <c r="F65" s="60">
        <v>1868717.4086647928</v>
      </c>
      <c r="G65" s="60">
        <v>199709.63415767546</v>
      </c>
      <c r="H65" s="60">
        <v>3434.4387614758225</v>
      </c>
      <c r="I65" s="60">
        <v>670409.56865427573</v>
      </c>
      <c r="J65" s="61">
        <f t="shared" si="2"/>
        <v>9491893.5000000037</v>
      </c>
      <c r="K65" s="62"/>
      <c r="M65" s="62"/>
    </row>
    <row r="66" spans="1:13" ht="20.100000000000001" customHeight="1" x14ac:dyDescent="0.25">
      <c r="A66" s="30" t="s">
        <v>80</v>
      </c>
      <c r="B66" s="60">
        <v>3767.2318934858754</v>
      </c>
      <c r="C66" s="60">
        <v>86.122835095145092</v>
      </c>
      <c r="D66" s="60">
        <v>150.95639485809664</v>
      </c>
      <c r="E66" s="60">
        <v>71.772802785028091</v>
      </c>
      <c r="F66" s="60">
        <v>6.0990127982974078</v>
      </c>
      <c r="G66" s="60">
        <v>111.70647564031883</v>
      </c>
      <c r="H66" s="60">
        <v>134.17780010626257</v>
      </c>
      <c r="I66" s="60">
        <v>2393.0327852309747</v>
      </c>
      <c r="J66" s="61">
        <f t="shared" si="2"/>
        <v>6721.0999999999985</v>
      </c>
      <c r="K66" s="62"/>
      <c r="M66" s="62"/>
    </row>
    <row r="67" spans="1:13" ht="20.100000000000001" customHeight="1" x14ac:dyDescent="0.25">
      <c r="A67" s="30" t="s">
        <v>81</v>
      </c>
      <c r="B67" s="60">
        <v>954100.45362190553</v>
      </c>
      <c r="C67" s="60">
        <v>293285.99591761339</v>
      </c>
      <c r="D67" s="60">
        <v>63246.637668896394</v>
      </c>
      <c r="E67" s="60">
        <v>160220.91451289676</v>
      </c>
      <c r="F67" s="60">
        <v>329448.12086770806</v>
      </c>
      <c r="G67" s="60">
        <v>180.60202341508446</v>
      </c>
      <c r="H67" s="60">
        <v>0</v>
      </c>
      <c r="I67" s="60">
        <v>200631.27538756479</v>
      </c>
      <c r="J67" s="61">
        <f t="shared" si="2"/>
        <v>2001114</v>
      </c>
      <c r="K67" s="62"/>
      <c r="M67" s="62"/>
    </row>
    <row r="68" spans="1:13" ht="20.100000000000001" customHeight="1" x14ac:dyDescent="0.25">
      <c r="A68" s="30" t="s">
        <v>51</v>
      </c>
      <c r="B68" s="60">
        <v>3337722.735715</v>
      </c>
      <c r="C68" s="60">
        <v>200423.21603797725</v>
      </c>
      <c r="D68" s="60">
        <v>20762054.415742323</v>
      </c>
      <c r="E68" s="60">
        <v>383618.10862442805</v>
      </c>
      <c r="F68" s="60">
        <v>618278.9255795615</v>
      </c>
      <c r="G68" s="60">
        <v>701398.38603616483</v>
      </c>
      <c r="H68" s="60">
        <v>753060.67279709934</v>
      </c>
      <c r="I68" s="60">
        <v>436342.93946744729</v>
      </c>
      <c r="J68" s="61">
        <f t="shared" si="2"/>
        <v>27192899.400000002</v>
      </c>
      <c r="K68" s="62"/>
      <c r="M68" s="62"/>
    </row>
    <row r="69" spans="1:13" ht="20.100000000000001" customHeight="1" x14ac:dyDescent="0.25">
      <c r="A69" s="30" t="s">
        <v>52</v>
      </c>
      <c r="B69" s="60">
        <v>4828828.5230311174</v>
      </c>
      <c r="C69" s="60">
        <v>6895817.8639452113</v>
      </c>
      <c r="D69" s="60">
        <v>1937474.0266956149</v>
      </c>
      <c r="E69" s="60">
        <v>5391664.2365251612</v>
      </c>
      <c r="F69" s="60">
        <v>2680108.4502282976</v>
      </c>
      <c r="G69" s="60">
        <v>1089947.6696645825</v>
      </c>
      <c r="H69" s="60">
        <v>1488583.8930445863</v>
      </c>
      <c r="I69" s="60">
        <v>1154046.1319644654</v>
      </c>
      <c r="J69" s="61">
        <f t="shared" si="2"/>
        <v>25466470.795099035</v>
      </c>
      <c r="K69" s="62"/>
      <c r="M69" s="62"/>
    </row>
    <row r="70" spans="1:13" ht="19.5" customHeight="1" thickBot="1" x14ac:dyDescent="0.3">
      <c r="A70" s="26" t="s">
        <v>99</v>
      </c>
      <c r="B70" s="63">
        <f>SUM(B8:B69)</f>
        <v>20180730.74977003</v>
      </c>
      <c r="C70" s="63">
        <f>SUM(C8:C69)</f>
        <v>35278661.675008118</v>
      </c>
      <c r="D70" s="63">
        <f t="shared" ref="D70:G70" si="3">SUM(D8:D69)</f>
        <v>35862975.057020329</v>
      </c>
      <c r="E70" s="63">
        <f t="shared" si="3"/>
        <v>25637304.398410708</v>
      </c>
      <c r="F70" s="63">
        <f t="shared" si="3"/>
        <v>24116022.096765041</v>
      </c>
      <c r="G70" s="63">
        <f t="shared" si="3"/>
        <v>7142420.687905306</v>
      </c>
      <c r="H70" s="63">
        <f>SUM(H8:H69)</f>
        <v>13974342.268129796</v>
      </c>
      <c r="I70" s="63">
        <f>SUM(I8:I69)</f>
        <v>8463000.745754838</v>
      </c>
      <c r="J70" s="64">
        <f>SUM(J8:J69)</f>
        <v>170655457.67876416</v>
      </c>
      <c r="K70" s="65"/>
    </row>
    <row r="71" spans="1:13" s="56" customFormat="1" x14ac:dyDescent="0.25">
      <c r="A71" s="67" t="s">
        <v>95</v>
      </c>
      <c r="B71" s="68"/>
      <c r="C71" s="68"/>
      <c r="D71" s="68"/>
      <c r="E71" s="68"/>
      <c r="F71" s="68"/>
      <c r="G71" s="68"/>
      <c r="L71" s="57"/>
    </row>
    <row r="72" spans="1:13" s="56" customFormat="1" ht="14.25" customHeight="1" x14ac:dyDescent="0.25">
      <c r="A72" s="67" t="s">
        <v>98</v>
      </c>
      <c r="B72" s="68"/>
      <c r="C72" s="68"/>
      <c r="D72" s="68"/>
      <c r="E72" s="68"/>
      <c r="F72" s="68"/>
      <c r="G72" s="68"/>
      <c r="J72" s="62"/>
      <c r="L72" s="57"/>
    </row>
    <row r="73" spans="1:13" s="56" customFormat="1" ht="14.25" customHeight="1" x14ac:dyDescent="0.25">
      <c r="A73" s="67" t="s">
        <v>97</v>
      </c>
      <c r="B73" s="68"/>
      <c r="C73" s="68"/>
      <c r="D73" s="68"/>
      <c r="E73" s="68"/>
      <c r="F73" s="68"/>
      <c r="G73" s="68"/>
      <c r="L73" s="57"/>
    </row>
    <row r="74" spans="1:13" s="56" customFormat="1" x14ac:dyDescent="0.25">
      <c r="L74" s="57"/>
    </row>
    <row r="75" spans="1:13" s="57" customFormat="1" x14ac:dyDescent="0.25"/>
    <row r="76" spans="1:13" s="56" customFormat="1" x14ac:dyDescent="0.25">
      <c r="B76" s="66"/>
      <c r="C76" s="66"/>
      <c r="D76" s="66"/>
      <c r="E76" s="66"/>
      <c r="F76" s="66"/>
      <c r="G76" s="66"/>
      <c r="H76" s="66"/>
      <c r="I76" s="66"/>
      <c r="L76" s="57"/>
    </row>
    <row r="77" spans="1:13" s="56" customFormat="1" x14ac:dyDescent="0.25">
      <c r="B77" s="62"/>
      <c r="C77" s="62"/>
      <c r="D77" s="62"/>
      <c r="E77" s="62"/>
      <c r="F77" s="62"/>
      <c r="G77" s="62"/>
      <c r="H77" s="62"/>
      <c r="I77" s="62"/>
      <c r="J77" s="62"/>
      <c r="L77" s="57"/>
    </row>
    <row r="78" spans="1:13" s="56" customFormat="1" x14ac:dyDescent="0.25">
      <c r="L78" s="57"/>
    </row>
    <row r="79" spans="1:13" s="56" customFormat="1" x14ac:dyDescent="0.25">
      <c r="J79" s="66"/>
      <c r="L79" s="57"/>
    </row>
    <row r="80" spans="1:13" s="56" customFormat="1" x14ac:dyDescent="0.25">
      <c r="L80" s="57"/>
    </row>
    <row r="81" spans="12:12" s="56" customFormat="1" x14ac:dyDescent="0.25">
      <c r="L81" s="57"/>
    </row>
    <row r="82" spans="12:12" s="56" customFormat="1" x14ac:dyDescent="0.25">
      <c r="L82" s="57"/>
    </row>
    <row r="83" spans="12:12" s="56" customFormat="1" x14ac:dyDescent="0.25">
      <c r="L83" s="57"/>
    </row>
    <row r="84" spans="12:12" s="56" customFormat="1" x14ac:dyDescent="0.25">
      <c r="L84" s="57"/>
    </row>
    <row r="85" spans="12:12" s="56" customFormat="1" x14ac:dyDescent="0.25">
      <c r="L85" s="57"/>
    </row>
    <row r="86" spans="12:12" s="56" customFormat="1" x14ac:dyDescent="0.25">
      <c r="L86" s="57"/>
    </row>
  </sheetData>
  <mergeCells count="2">
    <mergeCell ref="A5:J5"/>
    <mergeCell ref="A6:J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4</vt:i4>
      </vt:variant>
    </vt:vector>
  </HeadingPairs>
  <TitlesOfParts>
    <vt:vector size="17" baseType="lpstr">
      <vt:lpstr>Consolidado Reg. QQ 2012</vt:lpstr>
      <vt:lpstr>Consolidado Reg. QQ 2013</vt:lpstr>
      <vt:lpstr>Consolidado Reg. QQ 2014</vt:lpstr>
      <vt:lpstr>Consolidado Reg. QQ 2015</vt:lpstr>
      <vt:lpstr>Consolidado Reg. QQ 2016</vt:lpstr>
      <vt:lpstr>Consolidado Reg. QQ 2017</vt:lpstr>
      <vt:lpstr>Consolidado Reg. QQ 2018</vt:lpstr>
      <vt:lpstr>Consolidado Reg. QQ 2019</vt:lpstr>
      <vt:lpstr>Consolidados Reg. QQ 2020</vt:lpstr>
      <vt:lpstr>Consolidados Reg. QQ 2021</vt:lpstr>
      <vt:lpstr>Consolidados Reg. QQ 2022</vt:lpstr>
      <vt:lpstr>Consolidado Reg. QQ 2023</vt:lpstr>
      <vt:lpstr>Consolidado Reg. QQ 2024</vt:lpstr>
      <vt:lpstr>'Consolidado Reg. QQ 2012'!Área_de_impresión</vt:lpstr>
      <vt:lpstr>'Consolidado Reg. QQ 2013'!Área_de_impresión</vt:lpstr>
      <vt:lpstr>'Consolidado Reg. QQ 2014'!Área_de_impresión</vt:lpstr>
      <vt:lpstr>'Consolidado Reg. QQ 2015'!Área_de_impresión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2025-09-29T18:12:27Z</dcterms:modified>
</cp:coreProperties>
</file>