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8090499F-8501-4C3A-ADD2-D4F30701D32D}" xr6:coauthVersionLast="47" xr6:coauthVersionMax="47" xr10:uidLastSave="{00000000-0000-0000-0000-000000000000}"/>
  <bookViews>
    <workbookView xWindow="-120" yWindow="-120" windowWidth="20730" windowHeight="11040" tabRatio="833" firstSheet="21" activeTab="24" xr2:uid="{00000000-000D-0000-FFFF-FFFF00000000}"/>
  </bookViews>
  <sheets>
    <sheet name="Cosolidados Reg. Millar 2000" sheetId="15" r:id="rId1"/>
    <sheet name="Consolidados Reg. Millar 2001" sheetId="16" r:id="rId2"/>
    <sheet name="Cosolidados Reg. Millar 2002" sheetId="17" r:id="rId3"/>
    <sheet name="Consolidados Reg. Millar 2003" sheetId="18" r:id="rId4"/>
    <sheet name="Consolidados Reg. Millar 2004" sheetId="19" r:id="rId5"/>
    <sheet name="Consolidados Reg. Millar 2005" sheetId="20" r:id="rId6"/>
    <sheet name="Consolidados Reg. Millar 2006" sheetId="22" r:id="rId7"/>
    <sheet name="Consolidados Reg. Millar 2007" sheetId="23" r:id="rId8"/>
    <sheet name="Consolidados Reg. Millar 2008" sheetId="24" r:id="rId9"/>
    <sheet name="Consolidado Reg. 2009" sheetId="11" r:id="rId10"/>
    <sheet name="Consolidado Reg. 2010" sheetId="12" r:id="rId11"/>
    <sheet name="Consolidado Reg. Millar 2011" sheetId="13" r:id="rId12"/>
    <sheet name="Consolidado Reg. MILLAR 2012" sheetId="1" r:id="rId13"/>
    <sheet name="Consolidado Reg. MILLAR 2013" sheetId="2" r:id="rId14"/>
    <sheet name="Consolidado Reg. MILLAR 2014" sheetId="3" r:id="rId15"/>
    <sheet name="Consolidado Reg. MILLAR 2015" sheetId="4" r:id="rId16"/>
    <sheet name="Consolidado Reg. MILLAR 2016" sheetId="5" r:id="rId17"/>
    <sheet name="Consolidado Reg. MILLAR 2017" sheetId="6" r:id="rId18"/>
    <sheet name="Consolidado Reg. MILLAR 2018" sheetId="7" r:id="rId19"/>
    <sheet name="Consolidado Reg. Millar 2019" sheetId="8" r:id="rId20"/>
    <sheet name="Consolidado Reg. Millar 2020" sheetId="9" r:id="rId21"/>
    <sheet name="Consolidado Reg. Millar 2021" sheetId="10" r:id="rId22"/>
    <sheet name="Consolidado Reg. Millar 2022" sheetId="25" r:id="rId23"/>
    <sheet name="Consolidado Reg. Millar 2023" sheetId="26" r:id="rId24"/>
    <sheet name="Consolidado Reg. Millar 2024" sheetId="27" r:id="rId25"/>
  </sheets>
  <definedNames>
    <definedName name="_xlnm.Print_Area" localSheetId="12">'Consolidado Reg. MILLAR 2012'!$A$4:$J$59</definedName>
    <definedName name="_xlnm.Print_Area" localSheetId="13">'Consolidado Reg. MILLAR 2013'!$A$3:$J$58</definedName>
    <definedName name="_xlnm.Print_Area" localSheetId="14">'Consolidado Reg. MILLAR 2014'!#REF!</definedName>
    <definedName name="_xlnm.Print_Area" localSheetId="15">'Consolidado Reg. MILLAR 2015'!$A$4:$J$58</definedName>
    <definedName name="_xlnm.Print_Area" localSheetId="16">'Consolidado Reg. MILLAR 2016'!$A$3:$J$60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9" i="27" l="1"/>
  <c r="J68" i="27"/>
  <c r="J67" i="27"/>
  <c r="J66" i="27"/>
  <c r="J65" i="27"/>
  <c r="J64" i="27"/>
  <c r="J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J9" i="27"/>
  <c r="J8" i="27"/>
  <c r="J69" i="26"/>
  <c r="J68" i="26"/>
  <c r="J67" i="26"/>
  <c r="J66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J10" i="26"/>
  <c r="J9" i="26"/>
  <c r="J8" i="26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J9" i="25"/>
  <c r="J8" i="25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34" i="8" l="1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10" i="24" l="1"/>
  <c r="J43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1" i="24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9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43" i="11" l="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10" i="13" l="1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52" i="4" l="1"/>
  <c r="J70" i="7" l="1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54" i="6" l="1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51" i="4" l="1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<sst xmlns="http://schemas.openxmlformats.org/spreadsheetml/2006/main" count="1515" uniqueCount="187">
  <si>
    <t>PRODUCTO</t>
  </si>
  <si>
    <t>NORTE</t>
  </si>
  <si>
    <t>NORDESTE</t>
  </si>
  <si>
    <t>NOROESTE</t>
  </si>
  <si>
    <t>NORCENTRAL</t>
  </si>
  <si>
    <t>CENTRAL</t>
  </si>
  <si>
    <t>SUR</t>
  </si>
  <si>
    <t>SUROESTE</t>
  </si>
  <si>
    <t>ESTE</t>
  </si>
  <si>
    <t>TOTAL</t>
  </si>
  <si>
    <t>Maíz</t>
  </si>
  <si>
    <t>Sorgo</t>
  </si>
  <si>
    <t>Maní</t>
  </si>
  <si>
    <t>Frijol R.</t>
  </si>
  <si>
    <t>Frijol N.</t>
  </si>
  <si>
    <t>Frijol B.</t>
  </si>
  <si>
    <t>Guandúl</t>
  </si>
  <si>
    <t>Batata</t>
  </si>
  <si>
    <t>Ñame</t>
  </si>
  <si>
    <t>Papa</t>
  </si>
  <si>
    <t>Yautía</t>
  </si>
  <si>
    <t>Yuca</t>
  </si>
  <si>
    <t>Ajíes</t>
  </si>
  <si>
    <t>Ajo</t>
  </si>
  <si>
    <t>Auyama</t>
  </si>
  <si>
    <t>Berenjena</t>
  </si>
  <si>
    <t>Cebolla</t>
  </si>
  <si>
    <t>Pepino</t>
  </si>
  <si>
    <t>Tomate Ens.</t>
  </si>
  <si>
    <t>Zanahoria</t>
  </si>
  <si>
    <t>Remolacha</t>
  </si>
  <si>
    <t>Rábano</t>
  </si>
  <si>
    <t>Brócoli</t>
  </si>
  <si>
    <t>Coliflor</t>
  </si>
  <si>
    <t>Molondrón</t>
  </si>
  <si>
    <t>Orégano</t>
  </si>
  <si>
    <t>Cundeamor</t>
  </si>
  <si>
    <t>Tindora</t>
  </si>
  <si>
    <t>CONSOLIDADO REGIONAL DE PRODUCCION POR CULTIVO 2012</t>
  </si>
  <si>
    <t>(VALORES EXPRESADOS EN QUINTALES, MILLARES Y RACIMOS)</t>
  </si>
  <si>
    <t>Coco*</t>
  </si>
  <si>
    <t>Lechuga*</t>
  </si>
  <si>
    <t>Repollo*</t>
  </si>
  <si>
    <t>Tayota*</t>
  </si>
  <si>
    <t>Aguacate*</t>
  </si>
  <si>
    <t>Chinola*</t>
  </si>
  <si>
    <t>Lechosa*</t>
  </si>
  <si>
    <t>Melón*</t>
  </si>
  <si>
    <t>Naranja D.*</t>
  </si>
  <si>
    <t>Piña*</t>
  </si>
  <si>
    <t>Limón Agrio*</t>
  </si>
  <si>
    <t>Toronja *</t>
  </si>
  <si>
    <t>Mandarina*</t>
  </si>
  <si>
    <t>Guineo**</t>
  </si>
  <si>
    <t>Plátano*</t>
  </si>
  <si>
    <t>*  Datos de Producción en Miles de Unidades (Millares)</t>
  </si>
  <si>
    <t>** Datos de Producción en Racimos</t>
  </si>
  <si>
    <t>CONSOLIDADO REGIONAL DE PRODUCCION POR CULTIVO 2013</t>
  </si>
  <si>
    <t>CONSOLIDADO REGIONAL DE PRODUCCION POR CULTIVO 2014</t>
  </si>
  <si>
    <t>CONSOLIDADO REGIONAL DE PRODUCCION POR CULTIVO 2015</t>
  </si>
  <si>
    <t>CONSOLIDADO REGIONAL DE PRODUCCION POR CULTIVO, 2016</t>
  </si>
  <si>
    <t>CUADRO 5.1.5</t>
  </si>
  <si>
    <t>CONSOLIDADO REGIONAL DE PRODUCCION POR CULTIVO, ENERO - DICIEMBRE 2017</t>
  </si>
  <si>
    <t>(EN QUINTALES, MILLARES Y RACIMOS)</t>
  </si>
  <si>
    <t>Tomate Ind.</t>
  </si>
  <si>
    <t>CONSOLIDADO REGIONAL DE PRODUCCION POR CULTIVO 2018</t>
  </si>
  <si>
    <t>Guard Beans</t>
  </si>
  <si>
    <t>Mapuey</t>
  </si>
  <si>
    <t>Bangaña</t>
  </si>
  <si>
    <t>Calabacin</t>
  </si>
  <si>
    <t>Musú Chino</t>
  </si>
  <si>
    <t>Vainita China</t>
  </si>
  <si>
    <t>Apio</t>
  </si>
  <si>
    <t>Parvol</t>
  </si>
  <si>
    <t>Oregano</t>
  </si>
  <si>
    <t>Bija</t>
  </si>
  <si>
    <t>Cereza</t>
  </si>
  <si>
    <t>Granadillo*</t>
  </si>
  <si>
    <t>Guanabana*</t>
  </si>
  <si>
    <t>Guayaba*</t>
  </si>
  <si>
    <t>Mango*</t>
  </si>
  <si>
    <t>Sandia*</t>
  </si>
  <si>
    <t>Pitahaya</t>
  </si>
  <si>
    <t>Zapote*</t>
  </si>
  <si>
    <t>ARROZ</t>
  </si>
  <si>
    <t>MAIZ</t>
  </si>
  <si>
    <t>SORGO</t>
  </si>
  <si>
    <t>COCO *</t>
  </si>
  <si>
    <t>MANI</t>
  </si>
  <si>
    <t>FRIJO R.</t>
  </si>
  <si>
    <t>FRIJOL N.</t>
  </si>
  <si>
    <t>FRIJOL B.</t>
  </si>
  <si>
    <t>GUANDUL</t>
  </si>
  <si>
    <t>BATATA</t>
  </si>
  <si>
    <t>ÑAME</t>
  </si>
  <si>
    <t>PAPA</t>
  </si>
  <si>
    <t>YAUTIA</t>
  </si>
  <si>
    <t>YUCA</t>
  </si>
  <si>
    <t>AJIES</t>
  </si>
  <si>
    <t>AJO</t>
  </si>
  <si>
    <t>AUYAMA</t>
  </si>
  <si>
    <t>BERENJENA</t>
  </si>
  <si>
    <t>CEBOLLA</t>
  </si>
  <si>
    <t>PEPINO</t>
  </si>
  <si>
    <t>REPOLLO *</t>
  </si>
  <si>
    <t>TAYOTA *</t>
  </si>
  <si>
    <t>TOMATE ENS.</t>
  </si>
  <si>
    <t>TOMATE IND.</t>
  </si>
  <si>
    <t>ZANAHORIA</t>
  </si>
  <si>
    <t>AGUACATE *</t>
  </si>
  <si>
    <t>CHINOLA *</t>
  </si>
  <si>
    <t>LECHOSA *</t>
  </si>
  <si>
    <t>MELON *</t>
  </si>
  <si>
    <t>NARANJA D.*</t>
  </si>
  <si>
    <t>PIÑA *</t>
  </si>
  <si>
    <t>TORONJA *</t>
  </si>
  <si>
    <t>GUINEO **</t>
  </si>
  <si>
    <t>PLATANO *</t>
  </si>
  <si>
    <t>* Producción en millares.</t>
  </si>
  <si>
    <t>** Producción en racimos.</t>
  </si>
  <si>
    <t>CONSOLIDADO REGIONAL DE PRODUCCION POR CULTIVO 2011</t>
  </si>
  <si>
    <t>CONSOLIDADO REGIONAL DE PRODUCCION POR CULTIVO 2010</t>
  </si>
  <si>
    <t>CONSOLIDADO REGIONAL DE PRODUCCION POR CULTIVO 2009</t>
  </si>
  <si>
    <r>
      <t>Arroz</t>
    </r>
    <r>
      <rPr>
        <b/>
        <vertAlign val="superscript"/>
        <sz val="10"/>
        <rFont val="Calibri"/>
        <family val="2"/>
        <scheme val="minor"/>
      </rPr>
      <t>1</t>
    </r>
  </si>
  <si>
    <t>COCO</t>
  </si>
  <si>
    <t>REPOLLO</t>
  </si>
  <si>
    <t>TAYOTA</t>
  </si>
  <si>
    <t>AGUACATE</t>
  </si>
  <si>
    <t>CHINOLA</t>
  </si>
  <si>
    <t>LECHOSA</t>
  </si>
  <si>
    <t>MELON</t>
  </si>
  <si>
    <t>NARANJA D.</t>
  </si>
  <si>
    <t>PIÑA</t>
  </si>
  <si>
    <t>TORONJA</t>
  </si>
  <si>
    <t>GUINEO</t>
  </si>
  <si>
    <t>PLATANO</t>
  </si>
  <si>
    <t>TABACO</t>
  </si>
  <si>
    <t>CONSOLIDADO REGIONAL DE PRODUCCION POR CULTIVO 2000</t>
  </si>
  <si>
    <t>Fuente: Departamento de Seguimiento y Evaluación</t>
  </si>
  <si>
    <t>CONSOLIDADO REGIONAL DE PRODUCCION POR CULTIVO 2001</t>
  </si>
  <si>
    <t>COCO   *</t>
  </si>
  <si>
    <t>LECHOSA*</t>
  </si>
  <si>
    <t>NARANJA D. *</t>
  </si>
  <si>
    <t>GUINEO * *</t>
  </si>
  <si>
    <t>CONSOLIDADO REGIONAL DE PRODUCCION POR CULTIVO 2002</t>
  </si>
  <si>
    <t>REPOLLO  *</t>
  </si>
  <si>
    <t>TAYOTA   *</t>
  </si>
  <si>
    <t>AGUACATE   *</t>
  </si>
  <si>
    <t>CHINOLA  *</t>
  </si>
  <si>
    <t>LECHOSA  *</t>
  </si>
  <si>
    <t>MELON  *</t>
  </si>
  <si>
    <t>NARANJA D.  *</t>
  </si>
  <si>
    <t>PIÑA  *</t>
  </si>
  <si>
    <t>TORONJA  *</t>
  </si>
  <si>
    <t>GUINEO  **</t>
  </si>
  <si>
    <t>PLATANO  *</t>
  </si>
  <si>
    <t>CONSOLIDADO REGIONAL DE PRODUCCION POR CULTIVO 2003</t>
  </si>
  <si>
    <t>CONSOLIDADO REGIONAL DE PRODUCCION POR CULTIVO 2004</t>
  </si>
  <si>
    <t>(EN QUINTALES)</t>
  </si>
  <si>
    <t>EN QUINTALES</t>
  </si>
  <si>
    <t>CONSOLIDADO REGIONAL DE PRODUCCION POR CULTIVO 2005</t>
  </si>
  <si>
    <t>CONSOLIDADO REGIONAL DE PRODUCCION POR CULTIVO 2006</t>
  </si>
  <si>
    <t>CONSOLIDADO REGIONAL DE PRODUCCION POR CULTIVO 2007</t>
  </si>
  <si>
    <t>CONSOLIDADO REGIONAL DE PRODUCCION POR CULTIVO 2008</t>
  </si>
  <si>
    <t>1)  Departamento de Fomento Arrocero</t>
  </si>
  <si>
    <t>2) Asociación de Fabricantes de Conservas del Agro (AFCONAGRO). La zafra de cosecha de este cultivo es de Enero-Abril de cada año.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</si>
  <si>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Departamento de Seguimiento y Evaluación</t>
    </r>
  </si>
  <si>
    <r>
      <t xml:space="preserve">Fuente: </t>
    </r>
    <r>
      <rPr>
        <sz val="8"/>
        <rFont val="Arial"/>
        <family val="2"/>
      </rPr>
      <t>SEA, Departamento de Seguimiento, Control  y Evaluación</t>
    </r>
  </si>
  <si>
    <r>
      <t>Fuente:</t>
    </r>
    <r>
      <rPr>
        <sz val="8"/>
        <rFont val="Calibri"/>
        <family val="2"/>
        <scheme val="minor"/>
      </rPr>
      <t xml:space="preserve"> SEA, Departamento de Seguimiento, Control  y Evaluación</t>
    </r>
  </si>
  <si>
    <r>
      <t xml:space="preserve">Fuente: </t>
    </r>
    <r>
      <rPr>
        <sz val="8"/>
        <rFont val="Calibri"/>
        <family val="2"/>
        <scheme val="minor"/>
      </rPr>
      <t>SEA, Departamento de Seguimiento, Control  y Evaluación</t>
    </r>
  </si>
  <si>
    <r>
      <rPr>
        <b/>
        <sz val="8"/>
        <rFont val="Calibri"/>
        <family val="2"/>
      </rPr>
      <t xml:space="preserve">     Fuente: </t>
    </r>
    <r>
      <rPr>
        <sz val="8"/>
        <rFont val="Calibri"/>
        <family val="2"/>
      </rPr>
      <t>Ministerio de Agricultura. Unidades Regionales Planificación y Economía (URPEs). Departamento de Seguimiento, Control y Evaluación. División Seguimiento.</t>
    </r>
  </si>
  <si>
    <r>
      <t xml:space="preserve">Elaborado: </t>
    </r>
    <r>
      <rPr>
        <sz val="8"/>
        <rFont val="Calibri"/>
        <family val="2"/>
      </rPr>
      <t>Departamento de Economia Agropecuaria y Estadísticas</t>
    </r>
  </si>
  <si>
    <r>
      <rPr>
        <b/>
        <sz val="8"/>
        <rFont val="Calibri"/>
        <family val="2"/>
        <scheme val="minor"/>
      </rPr>
      <t xml:space="preserve">     Fuente: </t>
    </r>
    <r>
      <rPr>
        <sz val="8"/>
        <rFont val="Calibri"/>
        <family val="2"/>
        <scheme val="minor"/>
      </rPr>
      <t>Ministerio de Agricultura. Unidades Regionales Planificación y Economía (URPEs). Departamento de Seguimiento, Control y Evaluación. División Seguimiento.</t>
    </r>
  </si>
  <si>
    <r>
      <t xml:space="preserve">Elaborado: </t>
    </r>
    <r>
      <rPr>
        <sz val="8"/>
        <rFont val="Calibri"/>
        <family val="2"/>
        <scheme val="minor"/>
      </rPr>
      <t>Departamento de Economia Agropecuaria y Estadísticas</t>
    </r>
  </si>
  <si>
    <r>
      <t>Tomate Ind.</t>
    </r>
    <r>
      <rPr>
        <b/>
        <vertAlign val="superscript"/>
        <sz val="10"/>
        <rFont val="Calibri"/>
        <family val="2"/>
        <scheme val="minor"/>
      </rPr>
      <t>2</t>
    </r>
  </si>
  <si>
    <r>
      <t xml:space="preserve">1) </t>
    </r>
    <r>
      <rPr>
        <b/>
        <sz val="8"/>
        <rFont val="Calibri"/>
        <family val="2"/>
      </rPr>
      <t>Fuente:</t>
    </r>
    <r>
      <rPr>
        <sz val="8"/>
        <rFont val="Calibri"/>
        <family val="2"/>
      </rPr>
      <t xml:space="preserve"> Departamento de Fomento Arrocero</t>
    </r>
  </si>
  <si>
    <r>
      <rPr>
        <b/>
        <sz val="8"/>
        <rFont val="Calibri"/>
        <family val="2"/>
      </rPr>
      <t xml:space="preserve">     Fuente:</t>
    </r>
    <r>
      <rPr>
        <sz val="8"/>
        <rFont val="Calibri"/>
        <family val="2"/>
      </rPr>
      <t xml:space="preserve">Ministerio de Agricultura.Unidades Regionales Planificación y Economía (URPEs) Departamento de Seguimiento, Control y Evaluación. División Seguimiento. </t>
    </r>
  </si>
  <si>
    <r>
      <rPr>
        <b/>
        <sz val="8"/>
        <rFont val="Calibri"/>
        <family val="2"/>
      </rPr>
      <t xml:space="preserve">Elaborado: </t>
    </r>
    <r>
      <rPr>
        <sz val="8"/>
        <rFont val="Calibri"/>
        <family val="2"/>
      </rPr>
      <t>Ministerio de Agricultura. Departamento de Economia Agropecuaria y Estadísticas.</t>
    </r>
  </si>
  <si>
    <t>CONSOLIDADO REGIONAL DE PRODUCCION POR CULTIVO DURANTE EL AÑO 2020</t>
  </si>
  <si>
    <t>CONSOLIDADO REGIONAL DE PRODUCCION POR CULTIVO DURANTE EL AÑO 2021</t>
  </si>
  <si>
    <t>CONSOLIDADO REGIONAL DE PRODUCCION POR CULTIVO DURANTE EL AÑO 2022</t>
  </si>
  <si>
    <t>CONSOLIDADO REGIONAL DE PRODUCCION POR CULTIVO DURANTE EL AÑO 2024</t>
  </si>
  <si>
    <t>CONSOLIDADO REGIONAL DE PRODUCCION POR CULTIVO DURANTE EL AÑO 2019</t>
  </si>
  <si>
    <t>CONSOLIDADO REGIONAL DE PRODUCCION POR CULTIVO DURANTE EL AÑO 2023</t>
  </si>
  <si>
    <t>(VALORES EXPRESADOS EN QUINTALES, QQS)</t>
  </si>
  <si>
    <r>
      <rPr>
        <b/>
        <sz val="8"/>
        <rFont val="Calibri"/>
        <family val="2"/>
        <scheme val="minor"/>
      </rPr>
      <t xml:space="preserve">Elaborado: </t>
    </r>
    <r>
      <rPr>
        <sz val="8"/>
        <rFont val="Calibri"/>
        <family val="2"/>
        <scheme val="minor"/>
      </rPr>
      <t>Ministerio de Agricultura. Departamento de Seguimiento, Control y Evaluación. División Seguimiento.</t>
    </r>
  </si>
  <si>
    <r>
      <rPr>
        <b/>
        <sz val="8"/>
        <rFont val="Calibri"/>
        <family val="2"/>
      </rPr>
      <t xml:space="preserve">Fuente: </t>
    </r>
    <r>
      <rPr>
        <sz val="8"/>
        <rFont val="Calibri"/>
        <family val="2"/>
      </rPr>
      <t>Ministerio de Agricultura.Unidades Regionales Planificación y Economía (URPEs).Fomento Arrocero; AFCONAGRO, Asociación de Fabricantes de Conservas del Agro. Departamento de Seguimiento, Control y Evaluación. División Seguimiento.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</si>
</sst>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[$€-2]* #,##0.00_-;\-[$€-2]* #,##0.00_-;_-[$€-2]* &quot;-&quot;??_-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b/>
      <sz val="8"/>
      <name val="Calibri"/>
      <family val="2"/>
    </font>
    <font>
      <sz val="12"/>
      <name val="Cambria"/>
      <family val="1"/>
      <scheme val="maj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6" xfId="1" applyNumberFormat="1" applyFont="1" applyBorder="1"/>
    <xf numFmtId="164" fontId="4" fillId="0" borderId="7" xfId="1" applyNumberFormat="1" applyFont="1" applyBorder="1"/>
    <xf numFmtId="164" fontId="4" fillId="0" borderId="0" xfId="1" applyNumberFormat="1" applyFont="1" applyFill="1" applyBorder="1"/>
    <xf numFmtId="0" fontId="4" fillId="3" borderId="0" xfId="6" applyFont="1" applyFill="1"/>
    <xf numFmtId="0" fontId="3" fillId="3" borderId="0" xfId="6" applyFont="1" applyFill="1"/>
    <xf numFmtId="0" fontId="0" fillId="3" borderId="0" xfId="0" applyFill="1"/>
    <xf numFmtId="0" fontId="9" fillId="3" borderId="0" xfId="6" applyFont="1" applyFill="1"/>
    <xf numFmtId="0" fontId="7" fillId="3" borderId="0" xfId="6" applyFont="1" applyFill="1"/>
    <xf numFmtId="164" fontId="4" fillId="0" borderId="6" xfId="4" applyNumberFormat="1" applyFont="1" applyBorder="1"/>
    <xf numFmtId="164" fontId="4" fillId="0" borderId="7" xfId="4" applyNumberFormat="1" applyFont="1" applyBorder="1"/>
    <xf numFmtId="0" fontId="4" fillId="3" borderId="0" xfId="0" applyFont="1" applyFill="1"/>
    <xf numFmtId="0" fontId="4" fillId="3" borderId="1" xfId="0" applyFont="1" applyFill="1" applyBorder="1"/>
    <xf numFmtId="164" fontId="3" fillId="3" borderId="0" xfId="0" applyNumberFormat="1" applyFont="1" applyFill="1"/>
    <xf numFmtId="0" fontId="3" fillId="3" borderId="0" xfId="0" applyFont="1" applyFill="1"/>
    <xf numFmtId="164" fontId="4" fillId="3" borderId="0" xfId="1" applyNumberFormat="1" applyFont="1" applyFill="1" applyBorder="1"/>
    <xf numFmtId="164" fontId="8" fillId="3" borderId="0" xfId="0" applyNumberFormat="1" applyFont="1" applyFill="1"/>
    <xf numFmtId="164" fontId="4" fillId="3" borderId="0" xfId="0" applyNumberFormat="1" applyFont="1" applyFill="1"/>
    <xf numFmtId="0" fontId="1" fillId="0" borderId="0" xfId="0" applyFont="1"/>
    <xf numFmtId="164" fontId="0" fillId="3" borderId="0" xfId="1" applyNumberFormat="1" applyFont="1" applyFill="1"/>
    <xf numFmtId="0" fontId="2" fillId="3" borderId="0" xfId="0" applyFont="1" applyFill="1"/>
    <xf numFmtId="0" fontId="6" fillId="3" borderId="0" xfId="0" applyFont="1" applyFill="1"/>
    <xf numFmtId="0" fontId="4" fillId="0" borderId="5" xfId="0" applyFont="1" applyBorder="1"/>
    <xf numFmtId="164" fontId="0" fillId="3" borderId="0" xfId="0" applyNumberFormat="1" applyFill="1"/>
    <xf numFmtId="43" fontId="4" fillId="3" borderId="0" xfId="1" applyFont="1" applyFill="1"/>
    <xf numFmtId="43" fontId="4" fillId="3" borderId="0" xfId="0" applyNumberFormat="1" applyFont="1" applyFill="1"/>
    <xf numFmtId="0" fontId="5" fillId="3" borderId="0" xfId="0" applyFont="1" applyFill="1"/>
    <xf numFmtId="0" fontId="1" fillId="3" borderId="0" xfId="0" applyFont="1" applyFill="1"/>
    <xf numFmtId="0" fontId="13" fillId="0" borderId="0" xfId="0" applyFont="1"/>
    <xf numFmtId="0" fontId="13" fillId="3" borderId="0" xfId="0" applyFont="1" applyFill="1"/>
    <xf numFmtId="0" fontId="14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5" fillId="0" borderId="0" xfId="0" applyFont="1"/>
    <xf numFmtId="0" fontId="15" fillId="3" borderId="0" xfId="0" applyFont="1" applyFill="1"/>
    <xf numFmtId="0" fontId="19" fillId="3" borderId="0" xfId="0" applyFont="1" applyFill="1"/>
    <xf numFmtId="0" fontId="16" fillId="3" borderId="0" xfId="0" applyFont="1" applyFill="1"/>
    <xf numFmtId="0" fontId="20" fillId="3" borderId="0" xfId="0" applyFont="1" applyFill="1"/>
    <xf numFmtId="0" fontId="21" fillId="3" borderId="0" xfId="0" applyFont="1" applyFill="1"/>
    <xf numFmtId="0" fontId="14" fillId="0" borderId="0" xfId="0" applyFont="1"/>
    <xf numFmtId="0" fontId="14" fillId="3" borderId="0" xfId="0" applyFont="1" applyFill="1" applyAlignment="1">
      <alignment horizontal="right" vertical="center"/>
    </xf>
    <xf numFmtId="0" fontId="16" fillId="3" borderId="0" xfId="6" applyFont="1" applyFill="1"/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4" fillId="0" borderId="8" xfId="0" applyFont="1" applyBorder="1"/>
    <xf numFmtId="164" fontId="4" fillId="0" borderId="9" xfId="4" applyNumberFormat="1" applyFont="1" applyBorder="1"/>
    <xf numFmtId="164" fontId="4" fillId="0" borderId="10" xfId="4" applyNumberFormat="1" applyFont="1" applyBorder="1"/>
    <xf numFmtId="0" fontId="22" fillId="3" borderId="0" xfId="0" applyFont="1" applyFill="1"/>
    <xf numFmtId="0" fontId="22" fillId="0" borderId="0" xfId="0" applyFont="1"/>
    <xf numFmtId="0" fontId="23" fillId="3" borderId="0" xfId="0" applyFont="1" applyFill="1"/>
    <xf numFmtId="0" fontId="18" fillId="0" borderId="0" xfId="0" applyFont="1"/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3" borderId="0" xfId="0" applyFont="1" applyFill="1"/>
    <xf numFmtId="0" fontId="24" fillId="3" borderId="0" xfId="0" applyFont="1" applyFill="1"/>
    <xf numFmtId="164" fontId="18" fillId="3" borderId="0" xfId="0" applyNumberFormat="1" applyFont="1" applyFill="1"/>
    <xf numFmtId="164" fontId="4" fillId="0" borderId="9" xfId="1" applyNumberFormat="1" applyFont="1" applyBorder="1"/>
    <xf numFmtId="164" fontId="4" fillId="0" borderId="10" xfId="1" applyNumberFormat="1" applyFont="1" applyBorder="1"/>
    <xf numFmtId="0" fontId="25" fillId="3" borderId="0" xfId="0" applyFont="1" applyFill="1"/>
    <xf numFmtId="164" fontId="18" fillId="3" borderId="0" xfId="2" applyNumberFormat="1" applyFont="1" applyFill="1" applyBorder="1"/>
    <xf numFmtId="164" fontId="22" fillId="3" borderId="0" xfId="0" applyNumberFormat="1" applyFont="1" applyFill="1"/>
    <xf numFmtId="164" fontId="18" fillId="3" borderId="0" xfId="1" applyNumberFormat="1" applyFont="1" applyFill="1" applyBorder="1"/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4" xfId="6" applyFont="1" applyFill="1" applyBorder="1" applyAlignment="1">
      <alignment horizontal="center" vertical="center"/>
    </xf>
    <xf numFmtId="0" fontId="4" fillId="0" borderId="5" xfId="6" applyFont="1" applyBorder="1"/>
    <xf numFmtId="0" fontId="4" fillId="0" borderId="8" xfId="6" applyFont="1" applyBorder="1"/>
    <xf numFmtId="164" fontId="22" fillId="3" borderId="0" xfId="6" applyNumberFormat="1" applyFont="1" applyFill="1"/>
    <xf numFmtId="0" fontId="22" fillId="3" borderId="0" xfId="6" applyFont="1" applyFill="1"/>
    <xf numFmtId="0" fontId="16" fillId="3" borderId="1" xfId="6" applyFont="1" applyFill="1" applyBorder="1"/>
    <xf numFmtId="164" fontId="18" fillId="3" borderId="0" xfId="6" applyNumberFormat="1" applyFont="1" applyFill="1" applyAlignment="1">
      <alignment vertical="center"/>
    </xf>
    <xf numFmtId="0" fontId="18" fillId="3" borderId="0" xfId="6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6" fillId="3" borderId="0" xfId="0" applyFont="1" applyFill="1"/>
    <xf numFmtId="164" fontId="26" fillId="3" borderId="0" xfId="7" applyNumberFormat="1" applyFont="1" applyFill="1"/>
    <xf numFmtId="0" fontId="10" fillId="4" borderId="11" xfId="0" applyFont="1" applyFill="1" applyBorder="1" applyAlignment="1">
      <alignment horizontal="center" vertical="center"/>
    </xf>
    <xf numFmtId="0" fontId="26" fillId="0" borderId="0" xfId="0" applyFont="1"/>
    <xf numFmtId="164" fontId="4" fillId="0" borderId="6" xfId="7" applyNumberFormat="1" applyFont="1" applyFill="1" applyBorder="1"/>
    <xf numFmtId="164" fontId="4" fillId="0" borderId="7" xfId="7" applyNumberFormat="1" applyFont="1" applyFill="1" applyBorder="1"/>
    <xf numFmtId="164" fontId="26" fillId="3" borderId="0" xfId="0" applyNumberFormat="1" applyFont="1" applyFill="1"/>
    <xf numFmtId="164" fontId="4" fillId="0" borderId="9" xfId="7" applyNumberFormat="1" applyFont="1" applyFill="1" applyBorder="1"/>
    <xf numFmtId="164" fontId="4" fillId="0" borderId="10" xfId="7" applyNumberFormat="1" applyFont="1" applyFill="1" applyBorder="1"/>
    <xf numFmtId="164" fontId="4" fillId="3" borderId="0" xfId="7" applyNumberFormat="1" applyFont="1" applyFill="1" applyBorder="1"/>
    <xf numFmtId="43" fontId="26" fillId="3" borderId="0" xfId="0" applyNumberFormat="1" applyFont="1" applyFill="1"/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164" fontId="23" fillId="3" borderId="0" xfId="0" applyNumberFormat="1" applyFont="1" applyFill="1"/>
    <xf numFmtId="0" fontId="4" fillId="3" borderId="5" xfId="0" applyFont="1" applyFill="1" applyBorder="1"/>
    <xf numFmtId="164" fontId="4" fillId="3" borderId="6" xfId="7" applyNumberFormat="1" applyFont="1" applyFill="1" applyBorder="1"/>
    <xf numFmtId="164" fontId="4" fillId="3" borderId="7" xfId="7" applyNumberFormat="1" applyFont="1" applyFill="1" applyBorder="1"/>
    <xf numFmtId="0" fontId="20" fillId="0" borderId="0" xfId="0" applyFont="1"/>
    <xf numFmtId="43" fontId="1" fillId="3" borderId="0" xfId="7" applyFont="1" applyFill="1"/>
    <xf numFmtId="0" fontId="21" fillId="0" borderId="5" xfId="0" applyFont="1" applyBorder="1"/>
    <xf numFmtId="164" fontId="21" fillId="0" borderId="6" xfId="7" applyNumberFormat="1" applyFont="1" applyBorder="1"/>
    <xf numFmtId="164" fontId="21" fillId="0" borderId="7" xfId="7" applyNumberFormat="1" applyFont="1" applyBorder="1"/>
    <xf numFmtId="164" fontId="20" fillId="3" borderId="0" xfId="0" applyNumberFormat="1" applyFont="1" applyFill="1"/>
    <xf numFmtId="0" fontId="21" fillId="3" borderId="5" xfId="0" applyFont="1" applyFill="1" applyBorder="1"/>
    <xf numFmtId="164" fontId="21" fillId="3" borderId="6" xfId="7" applyNumberFormat="1" applyFont="1" applyFill="1" applyBorder="1"/>
    <xf numFmtId="43" fontId="20" fillId="3" borderId="0" xfId="7" applyFont="1" applyFill="1" applyBorder="1"/>
    <xf numFmtId="0" fontId="27" fillId="3" borderId="0" xfId="0" applyFont="1" applyFill="1"/>
    <xf numFmtId="164" fontId="21" fillId="3" borderId="7" xfId="7" applyNumberFormat="1" applyFont="1" applyFill="1" applyBorder="1"/>
    <xf numFmtId="0" fontId="21" fillId="0" borderId="8" xfId="0" applyFont="1" applyBorder="1"/>
    <xf numFmtId="164" fontId="21" fillId="0" borderId="9" xfId="7" applyNumberFormat="1" applyFont="1" applyBorder="1"/>
    <xf numFmtId="164" fontId="21" fillId="0" borderId="10" xfId="7" applyNumberFormat="1" applyFont="1" applyBorder="1"/>
    <xf numFmtId="0" fontId="18" fillId="3" borderId="0" xfId="6" applyFont="1" applyFill="1"/>
    <xf numFmtId="43" fontId="21" fillId="3" borderId="0" xfId="0" applyNumberFormat="1" applyFont="1" applyFill="1"/>
    <xf numFmtId="0" fontId="23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0" fontId="2" fillId="3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2" fillId="2" borderId="0" xfId="6" applyFont="1" applyFill="1" applyAlignment="1">
      <alignment horizontal="center"/>
    </xf>
  </cellXfs>
  <cellStyles count="8">
    <cellStyle name="Euro" xfId="3" xr:uid="{00000000-0005-0000-0000-000000000000}"/>
    <cellStyle name="Millares" xfId="1" builtinId="3"/>
    <cellStyle name="Millares 2" xfId="4" xr:uid="{00000000-0005-0000-0000-000002000000}"/>
    <cellStyle name="Millares 2 2" xfId="2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Normal 3" xfId="6" xr:uid="{00000000-0005-0000-0000-000007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114300</xdr:rowOff>
    </xdr:from>
    <xdr:to>
      <xdr:col>5</xdr:col>
      <xdr:colOff>904875</xdr:colOff>
      <xdr:row>3</xdr:row>
      <xdr:rowOff>187712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114300"/>
          <a:ext cx="1533525" cy="5591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</xdr:row>
      <xdr:rowOff>85726</xdr:rowOff>
    </xdr:from>
    <xdr:to>
      <xdr:col>5</xdr:col>
      <xdr:colOff>885825</xdr:colOff>
      <xdr:row>5</xdr:row>
      <xdr:rowOff>32143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247651"/>
          <a:ext cx="1571625" cy="717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</xdr:row>
      <xdr:rowOff>47625</xdr:rowOff>
    </xdr:from>
    <xdr:to>
      <xdr:col>5</xdr:col>
      <xdr:colOff>914400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209550"/>
          <a:ext cx="1600200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1</xdr:row>
      <xdr:rowOff>66675</xdr:rowOff>
    </xdr:from>
    <xdr:to>
      <xdr:col>5</xdr:col>
      <xdr:colOff>990599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4" y="228600"/>
          <a:ext cx="1724025" cy="6096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371476</xdr:colOff>
      <xdr:row>0</xdr:row>
      <xdr:rowOff>161925</xdr:rowOff>
    </xdr:from>
    <xdr:to>
      <xdr:col>5</xdr:col>
      <xdr:colOff>847726</xdr:colOff>
      <xdr:row>3</xdr:row>
      <xdr:rowOff>64833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6" y="161925"/>
          <a:ext cx="1524000" cy="5791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19050</xdr:rowOff>
    </xdr:from>
    <xdr:to>
      <xdr:col>5</xdr:col>
      <xdr:colOff>766475</xdr:colOff>
      <xdr:row>2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9050"/>
          <a:ext cx="1480850" cy="5905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383241</xdr:colOff>
      <xdr:row>0</xdr:row>
      <xdr:rowOff>76200</xdr:rowOff>
    </xdr:from>
    <xdr:to>
      <xdr:col>5</xdr:col>
      <xdr:colOff>676275</xdr:colOff>
      <xdr:row>3</xdr:row>
      <xdr:rowOff>114860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6B0E0F-7855-4BFD-8349-B81017FEE33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4840941" y="76200"/>
          <a:ext cx="1407459" cy="5911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161924</xdr:colOff>
      <xdr:row>0</xdr:row>
      <xdr:rowOff>180976</xdr:rowOff>
    </xdr:from>
    <xdr:to>
      <xdr:col>5</xdr:col>
      <xdr:colOff>876300</xdr:colOff>
      <xdr:row>3</xdr:row>
      <xdr:rowOff>15876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4" y="180976"/>
          <a:ext cx="1762126" cy="635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95250</xdr:rowOff>
    </xdr:from>
    <xdr:to>
      <xdr:col>5</xdr:col>
      <xdr:colOff>990600</xdr:colOff>
      <xdr:row>3</xdr:row>
      <xdr:rowOff>8735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95250"/>
          <a:ext cx="1695450" cy="66596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1</xdr:row>
      <xdr:rowOff>19050</xdr:rowOff>
    </xdr:from>
    <xdr:to>
      <xdr:col>5</xdr:col>
      <xdr:colOff>828675</xdr:colOff>
      <xdr:row>4</xdr:row>
      <xdr:rowOff>199235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180975"/>
          <a:ext cx="1771650" cy="6659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123825</xdr:rowOff>
    </xdr:from>
    <xdr:to>
      <xdr:col>6</xdr:col>
      <xdr:colOff>28575</xdr:colOff>
      <xdr:row>3</xdr:row>
      <xdr:rowOff>161135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123825"/>
          <a:ext cx="1771650" cy="665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104776</xdr:rowOff>
    </xdr:from>
    <xdr:to>
      <xdr:col>5</xdr:col>
      <xdr:colOff>771524</xdr:colOff>
      <xdr:row>4</xdr:row>
      <xdr:rowOff>40177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04776"/>
          <a:ext cx="1523999" cy="5831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285753</xdr:colOff>
      <xdr:row>0</xdr:row>
      <xdr:rowOff>180976</xdr:rowOff>
    </xdr:from>
    <xdr:to>
      <xdr:col>5</xdr:col>
      <xdr:colOff>755439</xdr:colOff>
      <xdr:row>4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C6FF62-4A1A-418B-AC54-C0A644FD1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3" y="180976"/>
          <a:ext cx="1650786" cy="6667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531263</xdr:colOff>
      <xdr:row>0</xdr:row>
      <xdr:rowOff>180975</xdr:rowOff>
    </xdr:from>
    <xdr:to>
      <xdr:col>5</xdr:col>
      <xdr:colOff>1171575</xdr:colOff>
      <xdr:row>4</xdr:row>
      <xdr:rowOff>5442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1D9B1E-3832-41AE-8D63-05C03E532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5663" y="180975"/>
          <a:ext cx="1821412" cy="62456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</xdr:row>
      <xdr:rowOff>85725</xdr:rowOff>
    </xdr:from>
    <xdr:to>
      <xdr:col>6</xdr:col>
      <xdr:colOff>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726385-8DFB-4786-9B90-D2FABCBB6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1" y="285750"/>
          <a:ext cx="2076449" cy="5238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476251</xdr:colOff>
      <xdr:row>1</xdr:row>
      <xdr:rowOff>66675</xdr:rowOff>
    </xdr:from>
    <xdr:to>
      <xdr:col>5</xdr:col>
      <xdr:colOff>876300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A24992-CC39-4EC5-8B6F-60004E7AC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1" y="266700"/>
          <a:ext cx="1447799" cy="5143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352426</xdr:colOff>
      <xdr:row>1</xdr:row>
      <xdr:rowOff>47625</xdr:rowOff>
    </xdr:from>
    <xdr:to>
      <xdr:col>5</xdr:col>
      <xdr:colOff>997124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D5A7CF-8018-4D9B-87EE-61CC522EC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6" y="247650"/>
          <a:ext cx="1759123" cy="6000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390526</xdr:colOff>
      <xdr:row>1</xdr:row>
      <xdr:rowOff>85725</xdr:rowOff>
    </xdr:from>
    <xdr:to>
      <xdr:col>5</xdr:col>
      <xdr:colOff>771525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C3325B-D2CC-42B5-80F3-75C31073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6" y="285750"/>
          <a:ext cx="1428749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76200</xdr:rowOff>
    </xdr:from>
    <xdr:to>
      <xdr:col>5</xdr:col>
      <xdr:colOff>923925</xdr:colOff>
      <xdr:row>4</xdr:row>
      <xdr:rowOff>11601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76200"/>
          <a:ext cx="1685925" cy="5831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85725</xdr:rowOff>
    </xdr:from>
    <xdr:to>
      <xdr:col>5</xdr:col>
      <xdr:colOff>828675</xdr:colOff>
      <xdr:row>4</xdr:row>
      <xdr:rowOff>21126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85725"/>
          <a:ext cx="1685925" cy="5831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114300</xdr:rowOff>
    </xdr:from>
    <xdr:to>
      <xdr:col>5</xdr:col>
      <xdr:colOff>838200</xdr:colOff>
      <xdr:row>4</xdr:row>
      <xdr:rowOff>72476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114300"/>
          <a:ext cx="1600200" cy="6058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152400</xdr:rowOff>
    </xdr:from>
    <xdr:to>
      <xdr:col>5</xdr:col>
      <xdr:colOff>990600</xdr:colOff>
      <xdr:row>4</xdr:row>
      <xdr:rowOff>158201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52400"/>
          <a:ext cx="1600200" cy="6535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9525</xdr:rowOff>
    </xdr:from>
    <xdr:to>
      <xdr:col>5</xdr:col>
      <xdr:colOff>857250</xdr:colOff>
      <xdr:row>4</xdr:row>
      <xdr:rowOff>15326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0" y="9525"/>
          <a:ext cx="1600200" cy="6535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85725</xdr:rowOff>
    </xdr:from>
    <xdr:to>
      <xdr:col>5</xdr:col>
      <xdr:colOff>781050</xdr:colOff>
      <xdr:row>4</xdr:row>
      <xdr:rowOff>13330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5" y="85725"/>
          <a:ext cx="1457325" cy="6134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0</xdr:row>
      <xdr:rowOff>57151</xdr:rowOff>
    </xdr:from>
    <xdr:to>
      <xdr:col>5</xdr:col>
      <xdr:colOff>800101</xdr:colOff>
      <xdr:row>4</xdr:row>
      <xdr:rowOff>70481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1" y="57151"/>
          <a:ext cx="1600200" cy="661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zoomScaleNormal="100" workbookViewId="0">
      <selection activeCell="K11" sqref="K11"/>
    </sheetView>
  </sheetViews>
  <sheetFormatPr baseColWidth="10" defaultRowHeight="12.75" x14ac:dyDescent="0.2"/>
  <cols>
    <col min="1" max="10" width="15.7109375" customWidth="1"/>
    <col min="11" max="17" width="11.42578125" style="8"/>
  </cols>
  <sheetData>
    <row r="1" spans="1:14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4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4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4" ht="18" x14ac:dyDescent="0.25">
      <c r="A4" s="113" t="s">
        <v>137</v>
      </c>
      <c r="B4" s="113"/>
      <c r="C4" s="113"/>
      <c r="D4" s="113"/>
      <c r="E4" s="113"/>
      <c r="F4" s="113"/>
      <c r="G4" s="113"/>
      <c r="H4" s="113"/>
      <c r="I4" s="113"/>
      <c r="J4" s="113"/>
      <c r="K4" s="31"/>
      <c r="L4" s="30"/>
      <c r="M4" s="30"/>
    </row>
    <row r="5" spans="1:14" ht="12.75" customHeight="1" x14ac:dyDescent="0.2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6" spans="1:14" ht="15.75" x14ac:dyDescent="0.25">
      <c r="A6" s="113" t="s">
        <v>63</v>
      </c>
      <c r="B6" s="113"/>
      <c r="C6" s="113"/>
      <c r="D6" s="113"/>
      <c r="E6" s="113"/>
      <c r="F6" s="113"/>
      <c r="G6" s="113"/>
      <c r="H6" s="113"/>
      <c r="I6" s="113"/>
      <c r="J6" s="113"/>
      <c r="K6" s="22"/>
      <c r="L6" s="22"/>
      <c r="M6" s="22"/>
      <c r="N6" s="22"/>
    </row>
    <row r="7" spans="1:14" ht="5.25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4" ht="17.25" customHeight="1" x14ac:dyDescent="0.2">
      <c r="A8" s="54" t="s">
        <v>0</v>
      </c>
      <c r="B8" s="55" t="s">
        <v>1</v>
      </c>
      <c r="C8" s="55" t="s">
        <v>2</v>
      </c>
      <c r="D8" s="55" t="s">
        <v>3</v>
      </c>
      <c r="E8" s="55" t="s">
        <v>4</v>
      </c>
      <c r="F8" s="55" t="s">
        <v>5</v>
      </c>
      <c r="G8" s="55" t="s">
        <v>6</v>
      </c>
      <c r="H8" s="55" t="s">
        <v>7</v>
      </c>
      <c r="I8" s="55" t="s">
        <v>8</v>
      </c>
      <c r="J8" s="56" t="s">
        <v>9</v>
      </c>
    </row>
    <row r="9" spans="1:14" ht="15.95" customHeight="1" x14ac:dyDescent="0.2">
      <c r="A9" s="24" t="s">
        <v>84</v>
      </c>
      <c r="B9" s="11">
        <v>57568</v>
      </c>
      <c r="C9" s="11">
        <v>3506357</v>
      </c>
      <c r="D9" s="11">
        <v>2478792</v>
      </c>
      <c r="E9" s="11">
        <v>1613500</v>
      </c>
      <c r="F9" s="11">
        <v>139845</v>
      </c>
      <c r="G9" s="11">
        <v>14440</v>
      </c>
      <c r="H9" s="11">
        <v>402335</v>
      </c>
      <c r="I9" s="11">
        <v>104652</v>
      </c>
      <c r="J9" s="12">
        <f>SUM(B9:I9)</f>
        <v>8317489</v>
      </c>
    </row>
    <row r="10" spans="1:14" ht="15.95" customHeight="1" x14ac:dyDescent="0.2">
      <c r="A10" s="24" t="s">
        <v>85</v>
      </c>
      <c r="B10" s="11">
        <v>128699</v>
      </c>
      <c r="C10" s="11">
        <v>27520</v>
      </c>
      <c r="D10" s="11">
        <v>43813</v>
      </c>
      <c r="E10" s="11">
        <v>25561</v>
      </c>
      <c r="F10" s="11">
        <v>69569</v>
      </c>
      <c r="G10" s="11">
        <v>45114</v>
      </c>
      <c r="H10" s="11">
        <v>161481</v>
      </c>
      <c r="I10" s="11">
        <v>25548</v>
      </c>
      <c r="J10" s="12">
        <f t="shared" ref="J10:J43" si="0">SUM(B10:I10)</f>
        <v>527305</v>
      </c>
    </row>
    <row r="11" spans="1:14" ht="15.95" customHeight="1" x14ac:dyDescent="0.2">
      <c r="A11" s="24" t="s">
        <v>86</v>
      </c>
      <c r="B11" s="11">
        <v>17443</v>
      </c>
      <c r="C11" s="11">
        <v>0</v>
      </c>
      <c r="D11" s="11">
        <v>34871</v>
      </c>
      <c r="E11" s="11">
        <v>0</v>
      </c>
      <c r="F11" s="11">
        <v>0</v>
      </c>
      <c r="G11" s="11">
        <v>51069</v>
      </c>
      <c r="H11" s="11">
        <v>2825</v>
      </c>
      <c r="I11" s="11">
        <v>0</v>
      </c>
      <c r="J11" s="12">
        <f t="shared" si="0"/>
        <v>106208</v>
      </c>
    </row>
    <row r="12" spans="1:14" ht="15.95" customHeight="1" x14ac:dyDescent="0.2">
      <c r="A12" s="24" t="s">
        <v>124</v>
      </c>
      <c r="B12" s="11">
        <v>3836</v>
      </c>
      <c r="C12" s="11">
        <v>134959</v>
      </c>
      <c r="D12" s="11">
        <v>1067</v>
      </c>
      <c r="E12" s="11">
        <v>2265</v>
      </c>
      <c r="F12" s="11">
        <v>17390</v>
      </c>
      <c r="G12" s="11">
        <v>31253</v>
      </c>
      <c r="H12" s="11">
        <v>1332</v>
      </c>
      <c r="I12" s="11">
        <v>57833</v>
      </c>
      <c r="J12" s="12">
        <f t="shared" si="0"/>
        <v>249935</v>
      </c>
    </row>
    <row r="13" spans="1:14" ht="15.95" customHeight="1" x14ac:dyDescent="0.2">
      <c r="A13" s="24" t="s">
        <v>88</v>
      </c>
      <c r="B13" s="11">
        <v>279</v>
      </c>
      <c r="C13" s="11">
        <v>480</v>
      </c>
      <c r="D13" s="11">
        <v>5779</v>
      </c>
      <c r="E13" s="11">
        <v>8</v>
      </c>
      <c r="F13" s="11">
        <v>1284</v>
      </c>
      <c r="G13" s="11">
        <v>81</v>
      </c>
      <c r="H13" s="11">
        <v>42220</v>
      </c>
      <c r="I13" s="11">
        <v>175</v>
      </c>
      <c r="J13" s="12">
        <f t="shared" si="0"/>
        <v>50306</v>
      </c>
    </row>
    <row r="14" spans="1:14" ht="15.95" customHeight="1" x14ac:dyDescent="0.2">
      <c r="A14" s="24" t="s">
        <v>89</v>
      </c>
      <c r="B14" s="11">
        <v>34317</v>
      </c>
      <c r="C14" s="11">
        <v>2365</v>
      </c>
      <c r="D14" s="11">
        <v>9513</v>
      </c>
      <c r="E14" s="11">
        <v>28837</v>
      </c>
      <c r="F14" s="11">
        <v>19527</v>
      </c>
      <c r="G14" s="11">
        <v>26180</v>
      </c>
      <c r="H14" s="11">
        <v>241652</v>
      </c>
      <c r="I14" s="11">
        <v>19868</v>
      </c>
      <c r="J14" s="12">
        <f t="shared" si="0"/>
        <v>382259</v>
      </c>
    </row>
    <row r="15" spans="1:14" ht="15.95" customHeight="1" x14ac:dyDescent="0.2">
      <c r="A15" s="24" t="s">
        <v>90</v>
      </c>
      <c r="B15" s="11">
        <v>5088</v>
      </c>
      <c r="C15" s="11">
        <v>2342</v>
      </c>
      <c r="D15" s="11">
        <v>3315</v>
      </c>
      <c r="E15" s="11">
        <v>1053</v>
      </c>
      <c r="F15" s="11">
        <v>1276</v>
      </c>
      <c r="G15" s="11">
        <v>25636</v>
      </c>
      <c r="H15" s="11">
        <v>48508</v>
      </c>
      <c r="I15" s="11">
        <v>7231</v>
      </c>
      <c r="J15" s="12">
        <f t="shared" si="0"/>
        <v>94449</v>
      </c>
    </row>
    <row r="16" spans="1:14" ht="15.95" customHeight="1" x14ac:dyDescent="0.2">
      <c r="A16" s="24" t="s">
        <v>91</v>
      </c>
      <c r="B16" s="11">
        <v>224</v>
      </c>
      <c r="C16" s="11">
        <v>0</v>
      </c>
      <c r="D16" s="11">
        <v>190</v>
      </c>
      <c r="E16" s="11">
        <v>232</v>
      </c>
      <c r="F16" s="11">
        <v>465</v>
      </c>
      <c r="G16" s="11">
        <v>3871</v>
      </c>
      <c r="H16" s="11">
        <v>4510</v>
      </c>
      <c r="I16" s="11">
        <v>302</v>
      </c>
      <c r="J16" s="12">
        <f t="shared" si="0"/>
        <v>9794</v>
      </c>
    </row>
    <row r="17" spans="1:10" ht="15.95" customHeight="1" x14ac:dyDescent="0.2">
      <c r="A17" s="24" t="s">
        <v>92</v>
      </c>
      <c r="B17" s="11">
        <v>75537</v>
      </c>
      <c r="C17" s="11">
        <v>3063</v>
      </c>
      <c r="D17" s="11">
        <v>28336</v>
      </c>
      <c r="E17" s="11">
        <v>9283</v>
      </c>
      <c r="F17" s="11">
        <v>75774</v>
      </c>
      <c r="G17" s="11">
        <v>160499</v>
      </c>
      <c r="H17" s="11">
        <v>196818</v>
      </c>
      <c r="I17" s="11">
        <v>11612</v>
      </c>
      <c r="J17" s="12">
        <f t="shared" si="0"/>
        <v>560922</v>
      </c>
    </row>
    <row r="18" spans="1:10" ht="15.95" customHeight="1" x14ac:dyDescent="0.2">
      <c r="A18" s="24" t="s">
        <v>93</v>
      </c>
      <c r="B18" s="11">
        <v>188494</v>
      </c>
      <c r="C18" s="11">
        <v>56545</v>
      </c>
      <c r="D18" s="11">
        <v>25768</v>
      </c>
      <c r="E18" s="11">
        <v>132929</v>
      </c>
      <c r="F18" s="11">
        <v>75647</v>
      </c>
      <c r="G18" s="11">
        <v>18529</v>
      </c>
      <c r="H18" s="11">
        <v>294113</v>
      </c>
      <c r="I18" s="11">
        <v>19650</v>
      </c>
      <c r="J18" s="12">
        <f t="shared" si="0"/>
        <v>811675</v>
      </c>
    </row>
    <row r="19" spans="1:10" ht="15.95" customHeight="1" x14ac:dyDescent="0.2">
      <c r="A19" s="24" t="s">
        <v>94</v>
      </c>
      <c r="B19" s="11">
        <v>2031</v>
      </c>
      <c r="C19" s="11">
        <v>92974</v>
      </c>
      <c r="D19" s="11">
        <v>967</v>
      </c>
      <c r="E19" s="11">
        <v>3360</v>
      </c>
      <c r="F19" s="11">
        <v>66956</v>
      </c>
      <c r="G19" s="11">
        <v>83254</v>
      </c>
      <c r="H19" s="11">
        <v>4698</v>
      </c>
      <c r="I19" s="11">
        <v>45180</v>
      </c>
      <c r="J19" s="12">
        <f t="shared" si="0"/>
        <v>299420</v>
      </c>
    </row>
    <row r="20" spans="1:10" ht="15.95" customHeight="1" x14ac:dyDescent="0.2">
      <c r="A20" s="24" t="s">
        <v>95</v>
      </c>
      <c r="B20" s="11">
        <v>105</v>
      </c>
      <c r="C20" s="11">
        <v>0</v>
      </c>
      <c r="D20" s="11">
        <v>0</v>
      </c>
      <c r="E20" s="11">
        <v>468887</v>
      </c>
      <c r="F20" s="11">
        <v>52050</v>
      </c>
      <c r="G20" s="11">
        <v>26019</v>
      </c>
      <c r="H20" s="11">
        <v>1733</v>
      </c>
      <c r="I20" s="11">
        <v>0</v>
      </c>
      <c r="J20" s="12">
        <f t="shared" si="0"/>
        <v>548794</v>
      </c>
    </row>
    <row r="21" spans="1:10" ht="15.95" customHeight="1" x14ac:dyDescent="0.2">
      <c r="A21" s="24" t="s">
        <v>96</v>
      </c>
      <c r="B21" s="11">
        <v>91809</v>
      </c>
      <c r="C21" s="11">
        <v>595329</v>
      </c>
      <c r="D21" s="11">
        <v>14344</v>
      </c>
      <c r="E21" s="11">
        <v>109019</v>
      </c>
      <c r="F21" s="11">
        <v>175841</v>
      </c>
      <c r="G21" s="11">
        <v>32254</v>
      </c>
      <c r="H21" s="11">
        <v>3897</v>
      </c>
      <c r="I21" s="11">
        <v>58733</v>
      </c>
      <c r="J21" s="12">
        <f t="shared" si="0"/>
        <v>1081226</v>
      </c>
    </row>
    <row r="22" spans="1:10" ht="15.95" customHeight="1" x14ac:dyDescent="0.2">
      <c r="A22" s="24" t="s">
        <v>97</v>
      </c>
      <c r="B22" s="11">
        <v>943547</v>
      </c>
      <c r="C22" s="11">
        <v>152002</v>
      </c>
      <c r="D22" s="11">
        <v>506855</v>
      </c>
      <c r="E22" s="11">
        <v>430125</v>
      </c>
      <c r="F22" s="11">
        <v>360494</v>
      </c>
      <c r="G22" s="11">
        <v>86405</v>
      </c>
      <c r="H22" s="11">
        <v>197633</v>
      </c>
      <c r="I22" s="11">
        <v>79698</v>
      </c>
      <c r="J22" s="12">
        <f t="shared" si="0"/>
        <v>2756759</v>
      </c>
    </row>
    <row r="23" spans="1:10" ht="15.95" customHeight="1" x14ac:dyDescent="0.2">
      <c r="A23" s="24" t="s">
        <v>98</v>
      </c>
      <c r="B23" s="11">
        <v>73003</v>
      </c>
      <c r="C23" s="11">
        <v>5214</v>
      </c>
      <c r="D23" s="11">
        <v>82303</v>
      </c>
      <c r="E23" s="11">
        <v>31699</v>
      </c>
      <c r="F23" s="11">
        <v>59019</v>
      </c>
      <c r="G23" s="11">
        <v>36994</v>
      </c>
      <c r="H23" s="11">
        <v>26656</v>
      </c>
      <c r="I23" s="11">
        <v>6091</v>
      </c>
      <c r="J23" s="12">
        <f t="shared" si="0"/>
        <v>320979</v>
      </c>
    </row>
    <row r="24" spans="1:10" ht="15.95" customHeight="1" x14ac:dyDescent="0.2">
      <c r="A24" s="24" t="s">
        <v>99</v>
      </c>
      <c r="B24" s="11">
        <v>133</v>
      </c>
      <c r="C24" s="11">
        <v>0</v>
      </c>
      <c r="D24" s="11">
        <v>0</v>
      </c>
      <c r="E24" s="11">
        <v>112252</v>
      </c>
      <c r="F24" s="11">
        <v>0</v>
      </c>
      <c r="G24" s="11">
        <v>272</v>
      </c>
      <c r="H24" s="11">
        <v>144</v>
      </c>
      <c r="I24" s="11">
        <v>0</v>
      </c>
      <c r="J24" s="12">
        <f t="shared" si="0"/>
        <v>112801</v>
      </c>
    </row>
    <row r="25" spans="1:10" ht="15.95" customHeight="1" x14ac:dyDescent="0.2">
      <c r="A25" s="24" t="s">
        <v>100</v>
      </c>
      <c r="B25" s="11">
        <v>153691</v>
      </c>
      <c r="C25" s="11">
        <v>94308</v>
      </c>
      <c r="D25" s="11">
        <v>18760</v>
      </c>
      <c r="E25" s="11">
        <v>70405</v>
      </c>
      <c r="F25" s="11">
        <v>124626</v>
      </c>
      <c r="G25" s="11">
        <v>22094</v>
      </c>
      <c r="H25" s="11">
        <v>10512</v>
      </c>
      <c r="I25" s="11">
        <v>34191</v>
      </c>
      <c r="J25" s="12">
        <f t="shared" si="0"/>
        <v>528587</v>
      </c>
    </row>
    <row r="26" spans="1:10" ht="15.95" customHeight="1" x14ac:dyDescent="0.2">
      <c r="A26" s="24" t="s">
        <v>101</v>
      </c>
      <c r="B26" s="11">
        <v>71761</v>
      </c>
      <c r="C26" s="11">
        <v>1631</v>
      </c>
      <c r="D26" s="11">
        <v>12791</v>
      </c>
      <c r="E26" s="11">
        <v>30362</v>
      </c>
      <c r="F26" s="11">
        <v>43824</v>
      </c>
      <c r="G26" s="11">
        <v>24408</v>
      </c>
      <c r="H26" s="11">
        <v>41205</v>
      </c>
      <c r="I26" s="11">
        <v>940</v>
      </c>
      <c r="J26" s="12">
        <f t="shared" si="0"/>
        <v>226922</v>
      </c>
    </row>
    <row r="27" spans="1:10" ht="15.95" customHeight="1" x14ac:dyDescent="0.2">
      <c r="A27" s="24" t="s">
        <v>102</v>
      </c>
      <c r="B27" s="11">
        <v>17383</v>
      </c>
      <c r="C27" s="11">
        <v>162</v>
      </c>
      <c r="D27" s="11">
        <v>83887</v>
      </c>
      <c r="E27" s="11">
        <v>48898</v>
      </c>
      <c r="F27" s="11">
        <v>352223</v>
      </c>
      <c r="G27" s="11">
        <v>53809</v>
      </c>
      <c r="H27" s="11">
        <v>140789</v>
      </c>
      <c r="I27" s="11">
        <v>151</v>
      </c>
      <c r="J27" s="12">
        <f t="shared" si="0"/>
        <v>697302</v>
      </c>
    </row>
    <row r="28" spans="1:10" ht="15.95" customHeight="1" x14ac:dyDescent="0.2">
      <c r="A28" s="24" t="s">
        <v>103</v>
      </c>
      <c r="B28" s="11">
        <v>19970</v>
      </c>
      <c r="C28" s="11">
        <v>1577</v>
      </c>
      <c r="D28" s="11">
        <v>36425</v>
      </c>
      <c r="E28" s="11">
        <v>40929</v>
      </c>
      <c r="F28" s="11">
        <v>65350</v>
      </c>
      <c r="G28" s="11">
        <v>8848</v>
      </c>
      <c r="H28" s="11">
        <v>9224</v>
      </c>
      <c r="I28" s="11">
        <v>569</v>
      </c>
      <c r="J28" s="12">
        <f t="shared" si="0"/>
        <v>182892</v>
      </c>
    </row>
    <row r="29" spans="1:10" ht="15.95" customHeight="1" x14ac:dyDescent="0.2">
      <c r="A29" s="24" t="s">
        <v>125</v>
      </c>
      <c r="B29" s="11">
        <v>847</v>
      </c>
      <c r="C29" s="11">
        <v>93</v>
      </c>
      <c r="D29" s="11">
        <v>268</v>
      </c>
      <c r="E29" s="11">
        <v>13383</v>
      </c>
      <c r="F29" s="11">
        <v>3280</v>
      </c>
      <c r="G29" s="11">
        <v>954</v>
      </c>
      <c r="H29" s="11">
        <v>382</v>
      </c>
      <c r="I29" s="11">
        <v>295</v>
      </c>
      <c r="J29" s="12">
        <f t="shared" si="0"/>
        <v>19502</v>
      </c>
    </row>
    <row r="30" spans="1:10" ht="15.95" customHeight="1" x14ac:dyDescent="0.2">
      <c r="A30" s="24" t="s">
        <v>126</v>
      </c>
      <c r="B30" s="11">
        <v>561</v>
      </c>
      <c r="C30" s="11">
        <v>0</v>
      </c>
      <c r="D30" s="11">
        <v>236</v>
      </c>
      <c r="E30" s="11">
        <v>31419</v>
      </c>
      <c r="F30" s="11">
        <v>3538</v>
      </c>
      <c r="G30" s="11">
        <v>1533</v>
      </c>
      <c r="H30" s="11">
        <v>1255</v>
      </c>
      <c r="I30" s="11">
        <v>91</v>
      </c>
      <c r="J30" s="12">
        <f t="shared" si="0"/>
        <v>38633</v>
      </c>
    </row>
    <row r="31" spans="1:10" ht="15.95" customHeight="1" x14ac:dyDescent="0.2">
      <c r="A31" s="24" t="s">
        <v>106</v>
      </c>
      <c r="B31" s="11">
        <v>24419</v>
      </c>
      <c r="C31" s="11">
        <v>1491</v>
      </c>
      <c r="D31" s="11">
        <v>1371</v>
      </c>
      <c r="E31" s="11">
        <v>65779</v>
      </c>
      <c r="F31" s="11">
        <v>136471</v>
      </c>
      <c r="G31" s="11">
        <v>6467</v>
      </c>
      <c r="H31" s="11">
        <v>14879</v>
      </c>
      <c r="I31" s="11">
        <v>805</v>
      </c>
      <c r="J31" s="12">
        <f t="shared" si="0"/>
        <v>251682</v>
      </c>
    </row>
    <row r="32" spans="1:10" ht="15.95" customHeight="1" x14ac:dyDescent="0.2">
      <c r="A32" s="24" t="s">
        <v>107</v>
      </c>
      <c r="B32" s="11">
        <v>885500</v>
      </c>
      <c r="C32" s="11">
        <v>0</v>
      </c>
      <c r="D32" s="11">
        <v>716000</v>
      </c>
      <c r="E32" s="11">
        <v>0</v>
      </c>
      <c r="F32" s="11">
        <v>388850</v>
      </c>
      <c r="G32" s="11">
        <v>542850</v>
      </c>
      <c r="H32" s="11">
        <v>3511400</v>
      </c>
      <c r="I32" s="11">
        <v>0</v>
      </c>
      <c r="J32" s="12">
        <f t="shared" si="0"/>
        <v>6044600</v>
      </c>
    </row>
    <row r="33" spans="1:17" ht="15.95" customHeight="1" x14ac:dyDescent="0.2">
      <c r="A33" s="24" t="s">
        <v>108</v>
      </c>
      <c r="B33" s="11">
        <v>1596</v>
      </c>
      <c r="C33" s="11">
        <v>290</v>
      </c>
      <c r="D33" s="11">
        <v>720</v>
      </c>
      <c r="E33" s="11">
        <v>213066</v>
      </c>
      <c r="F33" s="11">
        <v>68255</v>
      </c>
      <c r="G33" s="11">
        <v>9629</v>
      </c>
      <c r="H33" s="11">
        <v>143</v>
      </c>
      <c r="I33" s="11">
        <v>8</v>
      </c>
      <c r="J33" s="12">
        <f t="shared" si="0"/>
        <v>293707</v>
      </c>
    </row>
    <row r="34" spans="1:17" ht="15.95" customHeight="1" x14ac:dyDescent="0.2">
      <c r="A34" s="24" t="s">
        <v>127</v>
      </c>
      <c r="B34" s="11">
        <v>107305</v>
      </c>
      <c r="C34" s="11">
        <v>5534</v>
      </c>
      <c r="D34" s="11">
        <v>42017</v>
      </c>
      <c r="E34" s="11">
        <v>2429</v>
      </c>
      <c r="F34" s="11">
        <v>12096</v>
      </c>
      <c r="G34" s="11">
        <v>4416</v>
      </c>
      <c r="H34" s="11">
        <v>2083</v>
      </c>
      <c r="I34" s="11">
        <v>4315</v>
      </c>
      <c r="J34" s="12">
        <f t="shared" si="0"/>
        <v>180195</v>
      </c>
    </row>
    <row r="35" spans="1:17" ht="15.95" customHeight="1" x14ac:dyDescent="0.2">
      <c r="A35" s="24" t="s">
        <v>128</v>
      </c>
      <c r="B35" s="11">
        <v>3561</v>
      </c>
      <c r="C35" s="11">
        <v>12090</v>
      </c>
      <c r="D35" s="11">
        <v>1106</v>
      </c>
      <c r="E35" s="11">
        <v>2667</v>
      </c>
      <c r="F35" s="11">
        <v>29249</v>
      </c>
      <c r="G35" s="11">
        <v>901</v>
      </c>
      <c r="H35" s="11">
        <v>119</v>
      </c>
      <c r="I35" s="11">
        <v>14225</v>
      </c>
      <c r="J35" s="12">
        <f t="shared" si="0"/>
        <v>63918</v>
      </c>
    </row>
    <row r="36" spans="1:17" ht="15.95" customHeight="1" x14ac:dyDescent="0.2">
      <c r="A36" s="24" t="s">
        <v>129</v>
      </c>
      <c r="B36" s="11">
        <v>17802</v>
      </c>
      <c r="C36" s="11">
        <v>2831</v>
      </c>
      <c r="D36" s="11">
        <v>27470</v>
      </c>
      <c r="E36" s="11">
        <v>12672</v>
      </c>
      <c r="F36" s="11">
        <v>6030</v>
      </c>
      <c r="G36" s="11">
        <v>8628</v>
      </c>
      <c r="H36" s="11">
        <v>625</v>
      </c>
      <c r="I36" s="11">
        <v>1856</v>
      </c>
      <c r="J36" s="12">
        <f t="shared" si="0"/>
        <v>77914</v>
      </c>
    </row>
    <row r="37" spans="1:17" ht="15.95" customHeight="1" x14ac:dyDescent="0.2">
      <c r="A37" s="24" t="s">
        <v>130</v>
      </c>
      <c r="B37" s="11">
        <v>105</v>
      </c>
      <c r="C37" s="11">
        <v>485</v>
      </c>
      <c r="D37" s="11">
        <v>17238</v>
      </c>
      <c r="E37" s="11">
        <v>4</v>
      </c>
      <c r="F37" s="11">
        <v>20</v>
      </c>
      <c r="G37" s="11">
        <v>1946</v>
      </c>
      <c r="H37" s="11">
        <v>7981</v>
      </c>
      <c r="I37" s="11">
        <v>1239</v>
      </c>
      <c r="J37" s="12">
        <f t="shared" si="0"/>
        <v>29018</v>
      </c>
    </row>
    <row r="38" spans="1:17" ht="15.95" customHeight="1" x14ac:dyDescent="0.2">
      <c r="A38" s="24" t="s">
        <v>131</v>
      </c>
      <c r="B38" s="11">
        <v>66497</v>
      </c>
      <c r="C38" s="11">
        <v>133507</v>
      </c>
      <c r="D38" s="11">
        <v>1279</v>
      </c>
      <c r="E38" s="11">
        <v>31592</v>
      </c>
      <c r="F38" s="11">
        <v>61755</v>
      </c>
      <c r="G38" s="11">
        <v>16713</v>
      </c>
      <c r="H38" s="11">
        <v>279</v>
      </c>
      <c r="I38" s="11">
        <v>267886</v>
      </c>
      <c r="J38" s="12">
        <f t="shared" si="0"/>
        <v>579508</v>
      </c>
    </row>
    <row r="39" spans="1:17" ht="15.95" customHeight="1" x14ac:dyDescent="0.2">
      <c r="A39" s="24" t="s">
        <v>132</v>
      </c>
      <c r="B39" s="11">
        <v>8176</v>
      </c>
      <c r="C39" s="11">
        <v>12024</v>
      </c>
      <c r="D39" s="11">
        <v>203</v>
      </c>
      <c r="E39" s="11">
        <v>293</v>
      </c>
      <c r="F39" s="11">
        <v>6378</v>
      </c>
      <c r="G39" s="11">
        <v>67</v>
      </c>
      <c r="H39" s="11">
        <v>0</v>
      </c>
      <c r="I39" s="11">
        <v>1245</v>
      </c>
      <c r="J39" s="12">
        <f t="shared" si="0"/>
        <v>28386</v>
      </c>
    </row>
    <row r="40" spans="1:17" ht="15.95" customHeight="1" x14ac:dyDescent="0.2">
      <c r="A40" s="24" t="s">
        <v>133</v>
      </c>
      <c r="B40" s="11">
        <v>8753</v>
      </c>
      <c r="C40" s="11">
        <v>337</v>
      </c>
      <c r="D40" s="11">
        <v>0</v>
      </c>
      <c r="E40" s="11">
        <v>226</v>
      </c>
      <c r="F40" s="11">
        <v>14889</v>
      </c>
      <c r="G40" s="11">
        <v>4290</v>
      </c>
      <c r="H40" s="11">
        <v>0</v>
      </c>
      <c r="I40" s="11">
        <v>16291</v>
      </c>
      <c r="J40" s="12">
        <f t="shared" si="0"/>
        <v>44786</v>
      </c>
    </row>
    <row r="41" spans="1:17" ht="15.95" customHeight="1" x14ac:dyDescent="0.2">
      <c r="A41" s="24" t="s">
        <v>134</v>
      </c>
      <c r="B41" s="11">
        <v>3300560</v>
      </c>
      <c r="C41" s="11">
        <v>453792</v>
      </c>
      <c r="D41" s="11">
        <v>5518276</v>
      </c>
      <c r="E41" s="11">
        <v>262923</v>
      </c>
      <c r="F41" s="11">
        <v>1788914</v>
      </c>
      <c r="G41" s="11">
        <v>2692141</v>
      </c>
      <c r="H41" s="11">
        <v>3139995</v>
      </c>
      <c r="I41" s="11">
        <v>85087</v>
      </c>
      <c r="J41" s="12">
        <f>SUM(B41:I41)</f>
        <v>17241688</v>
      </c>
    </row>
    <row r="42" spans="1:17" ht="15.95" customHeight="1" x14ac:dyDescent="0.2">
      <c r="A42" s="24" t="s">
        <v>135</v>
      </c>
      <c r="B42" s="11">
        <v>250191</v>
      </c>
      <c r="C42" s="11">
        <v>164734</v>
      </c>
      <c r="D42" s="11">
        <v>51730</v>
      </c>
      <c r="E42" s="11">
        <v>269818</v>
      </c>
      <c r="F42" s="11">
        <v>109949</v>
      </c>
      <c r="G42" s="11">
        <v>198624</v>
      </c>
      <c r="H42" s="11">
        <v>171666</v>
      </c>
      <c r="I42" s="11">
        <v>24657</v>
      </c>
      <c r="J42" s="12">
        <f t="shared" si="0"/>
        <v>1241369</v>
      </c>
    </row>
    <row r="43" spans="1:17" ht="15.95" customHeight="1" thickBot="1" x14ac:dyDescent="0.25">
      <c r="A43" s="47" t="s">
        <v>136</v>
      </c>
      <c r="B43" s="48">
        <v>0</v>
      </c>
      <c r="C43" s="48">
        <v>0</v>
      </c>
      <c r="D43" s="48">
        <v>0</v>
      </c>
      <c r="E43" s="48">
        <v>0</v>
      </c>
      <c r="F43" s="48">
        <v>320</v>
      </c>
      <c r="G43" s="48">
        <v>0</v>
      </c>
      <c r="H43" s="48">
        <v>0</v>
      </c>
      <c r="I43" s="48">
        <v>0</v>
      </c>
      <c r="J43" s="49">
        <f t="shared" si="0"/>
        <v>320</v>
      </c>
    </row>
    <row r="44" spans="1:17" s="53" customFormat="1" ht="11.25" x14ac:dyDescent="0.2">
      <c r="A44" s="33" t="s">
        <v>138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17" s="53" customFormat="1" ht="11.25" x14ac:dyDescent="0.2">
      <c r="A45" s="34" t="s">
        <v>118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17" s="53" customFormat="1" ht="11.25" x14ac:dyDescent="0.2">
      <c r="A46" s="34" t="s">
        <v>119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7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</sheetData>
  <mergeCells count="2">
    <mergeCell ref="A4:J5"/>
    <mergeCell ref="A6:J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77"/>
  <sheetViews>
    <sheetView workbookViewId="0">
      <selection activeCell="L12" sqref="L12"/>
    </sheetView>
  </sheetViews>
  <sheetFormatPr baseColWidth="10" defaultRowHeight="12.75" x14ac:dyDescent="0.2"/>
  <cols>
    <col min="1" max="10" width="15.7109375" style="20" customWidth="1"/>
    <col min="11" max="16384" width="11.42578125" style="20"/>
  </cols>
  <sheetData>
    <row r="1" spans="1:20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s="29" customFormat="1" ht="22.5" customHeight="1" x14ac:dyDescent="0.2"/>
    <row r="3" spans="1:20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29"/>
      <c r="L3" s="29"/>
      <c r="M3" s="29"/>
      <c r="N3" s="29"/>
      <c r="O3" s="29"/>
      <c r="P3" s="29"/>
      <c r="Q3" s="29"/>
    </row>
    <row r="4" spans="1:20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29"/>
      <c r="L4" s="29"/>
      <c r="M4" s="29"/>
      <c r="N4" s="29"/>
      <c r="O4" s="29"/>
      <c r="P4" s="29"/>
      <c r="Q4" s="29"/>
      <c r="R4" s="29"/>
    </row>
    <row r="5" spans="1:20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29"/>
      <c r="L5" s="29"/>
      <c r="M5" s="29"/>
      <c r="N5" s="29"/>
      <c r="O5" s="29"/>
      <c r="P5" s="29"/>
      <c r="Q5" s="29"/>
      <c r="R5" s="29"/>
    </row>
    <row r="6" spans="1:20" ht="15.75" x14ac:dyDescent="0.25">
      <c r="A6" s="114" t="s">
        <v>122</v>
      </c>
      <c r="B6" s="114"/>
      <c r="C6" s="114"/>
      <c r="D6" s="114"/>
      <c r="E6" s="114"/>
      <c r="F6" s="114"/>
      <c r="G6" s="114"/>
      <c r="H6" s="114"/>
      <c r="I6" s="114"/>
      <c r="J6" s="114"/>
      <c r="K6" s="29"/>
      <c r="L6" s="29"/>
      <c r="M6" s="29"/>
      <c r="N6" s="29"/>
      <c r="O6" s="29"/>
      <c r="P6" s="29"/>
      <c r="Q6" s="29"/>
      <c r="R6" s="29"/>
    </row>
    <row r="7" spans="1:20" ht="15.75" x14ac:dyDescent="0.25">
      <c r="A7" s="116" t="s">
        <v>39</v>
      </c>
      <c r="B7" s="116"/>
      <c r="C7" s="116"/>
      <c r="D7" s="116"/>
      <c r="E7" s="116"/>
      <c r="F7" s="116"/>
      <c r="G7" s="116"/>
      <c r="H7" s="116"/>
      <c r="I7" s="116"/>
      <c r="J7" s="116"/>
      <c r="K7" s="29"/>
      <c r="L7" s="29"/>
      <c r="M7" s="29"/>
      <c r="N7" s="29"/>
      <c r="O7" s="29"/>
      <c r="P7" s="29"/>
      <c r="Q7" s="29"/>
      <c r="R7" s="29"/>
    </row>
    <row r="8" spans="1:20" ht="6" customHeight="1" thickBo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20" ht="18.75" customHeight="1" x14ac:dyDescent="0.2">
      <c r="A9" s="54" t="s">
        <v>0</v>
      </c>
      <c r="B9" s="55" t="s">
        <v>1</v>
      </c>
      <c r="C9" s="55" t="s">
        <v>2</v>
      </c>
      <c r="D9" s="55" t="s">
        <v>3</v>
      </c>
      <c r="E9" s="55" t="s">
        <v>4</v>
      </c>
      <c r="F9" s="55" t="s">
        <v>5</v>
      </c>
      <c r="G9" s="55" t="s">
        <v>6</v>
      </c>
      <c r="H9" s="55" t="s">
        <v>7</v>
      </c>
      <c r="I9" s="55" t="s">
        <v>8</v>
      </c>
      <c r="J9" s="56" t="s">
        <v>9</v>
      </c>
      <c r="K9" s="29"/>
      <c r="L9" s="29"/>
      <c r="M9" s="29"/>
      <c r="N9" s="29"/>
      <c r="O9" s="29"/>
      <c r="P9" s="29"/>
      <c r="Q9" s="29"/>
      <c r="R9" s="29"/>
    </row>
    <row r="10" spans="1:20" ht="15.95" customHeight="1" x14ac:dyDescent="0.2">
      <c r="A10" s="24" t="s">
        <v>84</v>
      </c>
      <c r="B10" s="11">
        <v>128741</v>
      </c>
      <c r="C10" s="11">
        <v>5071110</v>
      </c>
      <c r="D10" s="11">
        <v>3671615</v>
      </c>
      <c r="E10" s="11">
        <v>2077033</v>
      </c>
      <c r="F10" s="11">
        <v>276760</v>
      </c>
      <c r="G10" s="11">
        <v>0</v>
      </c>
      <c r="H10" s="11">
        <v>744746</v>
      </c>
      <c r="I10" s="11">
        <v>185398</v>
      </c>
      <c r="J10" s="12">
        <f>SUM(B10:I10)</f>
        <v>12155403</v>
      </c>
      <c r="K10" s="29"/>
      <c r="L10" s="29"/>
      <c r="M10" s="29"/>
      <c r="N10" s="29"/>
      <c r="O10" s="29"/>
      <c r="P10" s="29"/>
      <c r="Q10" s="29"/>
      <c r="R10" s="29"/>
    </row>
    <row r="11" spans="1:20" ht="15.95" customHeight="1" x14ac:dyDescent="0.2">
      <c r="A11" s="24" t="s">
        <v>85</v>
      </c>
      <c r="B11" s="11">
        <v>77058</v>
      </c>
      <c r="C11" s="11">
        <v>25724</v>
      </c>
      <c r="D11" s="11">
        <v>30971</v>
      </c>
      <c r="E11" s="11">
        <v>28185</v>
      </c>
      <c r="F11" s="11">
        <v>75582</v>
      </c>
      <c r="G11" s="11">
        <v>56015</v>
      </c>
      <c r="H11" s="11">
        <v>444528</v>
      </c>
      <c r="I11" s="11">
        <v>34354</v>
      </c>
      <c r="J11" s="12">
        <f t="shared" ref="J11:J43" si="0">SUM(B11:I11)</f>
        <v>772417</v>
      </c>
      <c r="K11" s="29"/>
      <c r="L11" s="29"/>
      <c r="M11" s="29"/>
      <c r="N11" s="29"/>
      <c r="O11" s="29"/>
      <c r="P11" s="29"/>
      <c r="Q11" s="29"/>
      <c r="R11" s="29"/>
    </row>
    <row r="12" spans="1:20" ht="15.95" customHeight="1" x14ac:dyDescent="0.2">
      <c r="A12" s="24" t="s">
        <v>86</v>
      </c>
      <c r="B12" s="11">
        <v>0</v>
      </c>
      <c r="C12" s="11">
        <v>0</v>
      </c>
      <c r="D12" s="11">
        <v>2225</v>
      </c>
      <c r="E12" s="11">
        <v>0</v>
      </c>
      <c r="F12" s="11">
        <v>0</v>
      </c>
      <c r="G12" s="11">
        <v>13044</v>
      </c>
      <c r="H12" s="11">
        <v>0</v>
      </c>
      <c r="I12" s="11">
        <v>2250</v>
      </c>
      <c r="J12" s="12">
        <f t="shared" si="0"/>
        <v>17519</v>
      </c>
      <c r="K12" s="29"/>
      <c r="L12" s="29"/>
      <c r="M12" s="29"/>
      <c r="N12" s="29"/>
      <c r="O12" s="29"/>
      <c r="P12" s="29"/>
      <c r="Q12" s="29"/>
      <c r="R12" s="29"/>
    </row>
    <row r="13" spans="1:20" ht="15.95" customHeight="1" x14ac:dyDescent="0.2">
      <c r="A13" s="24" t="s">
        <v>87</v>
      </c>
      <c r="B13" s="11">
        <v>3746</v>
      </c>
      <c r="C13" s="11">
        <v>64185</v>
      </c>
      <c r="D13" s="11">
        <v>1262</v>
      </c>
      <c r="E13" s="11">
        <v>2200</v>
      </c>
      <c r="F13" s="11">
        <v>11735</v>
      </c>
      <c r="G13" s="11">
        <v>8457</v>
      </c>
      <c r="H13" s="11">
        <v>1321</v>
      </c>
      <c r="I13" s="11">
        <v>26898</v>
      </c>
      <c r="J13" s="12">
        <f t="shared" si="0"/>
        <v>119804</v>
      </c>
      <c r="K13" s="29"/>
      <c r="L13" s="29"/>
      <c r="M13" s="29"/>
      <c r="N13" s="29"/>
      <c r="O13" s="29"/>
      <c r="P13" s="29"/>
      <c r="Q13" s="29"/>
      <c r="R13" s="29"/>
    </row>
    <row r="14" spans="1:20" ht="15.95" customHeight="1" x14ac:dyDescent="0.2">
      <c r="A14" s="24" t="s">
        <v>88</v>
      </c>
      <c r="B14" s="11">
        <v>0</v>
      </c>
      <c r="C14" s="11">
        <v>714</v>
      </c>
      <c r="D14" s="11">
        <v>6981</v>
      </c>
      <c r="E14" s="11">
        <v>0</v>
      </c>
      <c r="F14" s="11">
        <v>85</v>
      </c>
      <c r="G14" s="11">
        <v>110</v>
      </c>
      <c r="H14" s="11">
        <v>69925</v>
      </c>
      <c r="I14" s="11">
        <v>8535</v>
      </c>
      <c r="J14" s="12">
        <f t="shared" si="0"/>
        <v>86350</v>
      </c>
      <c r="K14" s="29"/>
      <c r="L14" s="29"/>
      <c r="M14" s="29"/>
      <c r="N14" s="29"/>
      <c r="O14" s="29"/>
      <c r="P14" s="29"/>
      <c r="Q14" s="29"/>
      <c r="R14" s="29"/>
    </row>
    <row r="15" spans="1:20" ht="15.95" customHeight="1" x14ac:dyDescent="0.2">
      <c r="A15" s="24" t="s">
        <v>89</v>
      </c>
      <c r="B15" s="11">
        <v>8987</v>
      </c>
      <c r="C15" s="11">
        <v>4495</v>
      </c>
      <c r="D15" s="11">
        <v>8689</v>
      </c>
      <c r="E15" s="11">
        <v>28784</v>
      </c>
      <c r="F15" s="11">
        <v>27979</v>
      </c>
      <c r="G15" s="11">
        <v>9094</v>
      </c>
      <c r="H15" s="11">
        <v>352136</v>
      </c>
      <c r="I15" s="11">
        <v>29321</v>
      </c>
      <c r="J15" s="12">
        <f t="shared" si="0"/>
        <v>469485</v>
      </c>
      <c r="K15" s="29"/>
      <c r="L15" s="29"/>
      <c r="M15" s="29"/>
      <c r="N15" s="29"/>
      <c r="O15" s="29"/>
      <c r="P15" s="29"/>
      <c r="Q15" s="29"/>
      <c r="R15" s="29"/>
    </row>
    <row r="16" spans="1:20" ht="15.95" customHeight="1" x14ac:dyDescent="0.2">
      <c r="A16" s="24" t="s">
        <v>90</v>
      </c>
      <c r="B16" s="11">
        <v>2356</v>
      </c>
      <c r="C16" s="11">
        <v>4735</v>
      </c>
      <c r="D16" s="11">
        <v>5819</v>
      </c>
      <c r="E16" s="11">
        <v>728</v>
      </c>
      <c r="F16" s="11">
        <v>7290</v>
      </c>
      <c r="G16" s="11">
        <v>65197</v>
      </c>
      <c r="H16" s="11">
        <v>108671</v>
      </c>
      <c r="I16" s="11">
        <v>5053</v>
      </c>
      <c r="J16" s="12">
        <f t="shared" si="0"/>
        <v>199849</v>
      </c>
      <c r="K16" s="29"/>
      <c r="L16" s="29"/>
      <c r="M16" s="29"/>
      <c r="N16" s="29"/>
      <c r="O16" s="29"/>
      <c r="P16" s="29"/>
      <c r="Q16" s="29"/>
      <c r="R16" s="29"/>
    </row>
    <row r="17" spans="1:18" ht="15.95" customHeight="1" x14ac:dyDescent="0.2">
      <c r="A17" s="24" t="s">
        <v>91</v>
      </c>
      <c r="B17" s="11">
        <v>439</v>
      </c>
      <c r="C17" s="11">
        <v>10</v>
      </c>
      <c r="D17" s="11">
        <v>0</v>
      </c>
      <c r="E17" s="11">
        <v>0</v>
      </c>
      <c r="F17" s="11">
        <v>861</v>
      </c>
      <c r="G17" s="11">
        <v>1987</v>
      </c>
      <c r="H17" s="11">
        <v>2048</v>
      </c>
      <c r="I17" s="11">
        <v>0</v>
      </c>
      <c r="J17" s="12">
        <f t="shared" si="0"/>
        <v>5345</v>
      </c>
      <c r="K17" s="29"/>
      <c r="L17" s="29"/>
      <c r="M17" s="29"/>
      <c r="N17" s="29"/>
      <c r="O17" s="29"/>
      <c r="P17" s="29"/>
      <c r="Q17" s="29"/>
      <c r="R17" s="29"/>
    </row>
    <row r="18" spans="1:18" ht="15.95" customHeight="1" x14ac:dyDescent="0.2">
      <c r="A18" s="24" t="s">
        <v>92</v>
      </c>
      <c r="B18" s="11">
        <v>45833</v>
      </c>
      <c r="C18" s="11">
        <v>10828</v>
      </c>
      <c r="D18" s="11">
        <v>43731</v>
      </c>
      <c r="E18" s="11">
        <v>4510</v>
      </c>
      <c r="F18" s="11">
        <v>54630</v>
      </c>
      <c r="G18" s="11">
        <v>140215</v>
      </c>
      <c r="H18" s="11">
        <v>263433</v>
      </c>
      <c r="I18" s="11">
        <v>16754</v>
      </c>
      <c r="J18" s="12">
        <f t="shared" si="0"/>
        <v>579934</v>
      </c>
      <c r="K18" s="29"/>
      <c r="L18" s="29"/>
      <c r="M18" s="29"/>
      <c r="N18" s="29"/>
      <c r="O18" s="29"/>
      <c r="P18" s="29"/>
      <c r="Q18" s="29"/>
      <c r="R18" s="29"/>
    </row>
    <row r="19" spans="1:18" ht="15.95" customHeight="1" x14ac:dyDescent="0.2">
      <c r="A19" s="24" t="s">
        <v>93</v>
      </c>
      <c r="B19" s="11">
        <v>127836</v>
      </c>
      <c r="C19" s="11">
        <v>74326</v>
      </c>
      <c r="D19" s="11">
        <v>25578</v>
      </c>
      <c r="E19" s="11">
        <v>241982</v>
      </c>
      <c r="F19" s="11">
        <v>123560</v>
      </c>
      <c r="G19" s="11">
        <v>28102</v>
      </c>
      <c r="H19" s="11">
        <v>378900</v>
      </c>
      <c r="I19" s="11">
        <v>39112</v>
      </c>
      <c r="J19" s="12">
        <f t="shared" si="0"/>
        <v>1039396</v>
      </c>
      <c r="K19" s="29"/>
      <c r="L19" s="29"/>
      <c r="M19" s="29"/>
      <c r="N19" s="29"/>
      <c r="O19" s="29"/>
      <c r="P19" s="29"/>
      <c r="Q19" s="29"/>
      <c r="R19" s="29"/>
    </row>
    <row r="20" spans="1:18" ht="15.95" customHeight="1" x14ac:dyDescent="0.2">
      <c r="A20" s="24" t="s">
        <v>94</v>
      </c>
      <c r="B20" s="11">
        <v>1801</v>
      </c>
      <c r="C20" s="11">
        <v>209924</v>
      </c>
      <c r="D20" s="11">
        <v>740</v>
      </c>
      <c r="E20" s="11">
        <v>3610</v>
      </c>
      <c r="F20" s="11">
        <v>208662</v>
      </c>
      <c r="G20" s="11">
        <v>36813</v>
      </c>
      <c r="H20" s="11">
        <v>8967</v>
      </c>
      <c r="I20" s="11">
        <v>135901</v>
      </c>
      <c r="J20" s="12">
        <f t="shared" si="0"/>
        <v>606418</v>
      </c>
      <c r="K20" s="29"/>
      <c r="L20" s="29"/>
      <c r="M20" s="29"/>
      <c r="N20" s="29"/>
      <c r="O20" s="29"/>
      <c r="P20" s="29"/>
      <c r="Q20" s="29"/>
      <c r="R20" s="29"/>
    </row>
    <row r="21" spans="1:18" ht="15.95" customHeight="1" x14ac:dyDescent="0.2">
      <c r="A21" s="24" t="s">
        <v>95</v>
      </c>
      <c r="B21" s="11">
        <v>12</v>
      </c>
      <c r="C21" s="11">
        <v>0</v>
      </c>
      <c r="D21" s="11">
        <v>0</v>
      </c>
      <c r="E21" s="11">
        <v>872532</v>
      </c>
      <c r="F21" s="11">
        <v>45685</v>
      </c>
      <c r="G21" s="11">
        <v>33163</v>
      </c>
      <c r="H21" s="11">
        <v>7171</v>
      </c>
      <c r="I21" s="11">
        <v>0</v>
      </c>
      <c r="J21" s="12">
        <f t="shared" si="0"/>
        <v>958563</v>
      </c>
      <c r="K21" s="29"/>
      <c r="L21" s="29"/>
      <c r="M21" s="29"/>
      <c r="N21" s="29"/>
      <c r="O21" s="29"/>
      <c r="P21" s="29"/>
      <c r="Q21" s="29"/>
      <c r="R21" s="29"/>
    </row>
    <row r="22" spans="1:18" ht="15.95" customHeight="1" x14ac:dyDescent="0.2">
      <c r="A22" s="24" t="s">
        <v>96</v>
      </c>
      <c r="B22" s="11">
        <v>56620</v>
      </c>
      <c r="C22" s="11">
        <v>100321</v>
      </c>
      <c r="D22" s="11">
        <v>63234</v>
      </c>
      <c r="E22" s="11">
        <v>43813</v>
      </c>
      <c r="F22" s="11">
        <v>270114</v>
      </c>
      <c r="G22" s="11">
        <v>42352</v>
      </c>
      <c r="H22" s="11">
        <v>6989</v>
      </c>
      <c r="I22" s="11">
        <v>56511</v>
      </c>
      <c r="J22" s="12">
        <f t="shared" si="0"/>
        <v>639954</v>
      </c>
      <c r="K22" s="29"/>
      <c r="L22" s="29"/>
      <c r="M22" s="29"/>
      <c r="N22" s="29"/>
      <c r="O22" s="29"/>
      <c r="P22" s="29"/>
      <c r="Q22" s="29"/>
      <c r="R22" s="29"/>
    </row>
    <row r="23" spans="1:18" ht="15.95" customHeight="1" x14ac:dyDescent="0.2">
      <c r="A23" s="24" t="s">
        <v>97</v>
      </c>
      <c r="B23" s="11">
        <v>516998</v>
      </c>
      <c r="C23" s="11">
        <v>290159</v>
      </c>
      <c r="D23" s="11">
        <v>335793</v>
      </c>
      <c r="E23" s="11">
        <v>1142323</v>
      </c>
      <c r="F23" s="11">
        <v>477540</v>
      </c>
      <c r="G23" s="11">
        <v>95888</v>
      </c>
      <c r="H23" s="11">
        <v>668475</v>
      </c>
      <c r="I23" s="11">
        <v>125580</v>
      </c>
      <c r="J23" s="12">
        <f t="shared" si="0"/>
        <v>3652756</v>
      </c>
      <c r="K23" s="29"/>
      <c r="L23" s="29"/>
      <c r="M23" s="29"/>
      <c r="N23" s="29"/>
      <c r="O23" s="29"/>
      <c r="P23" s="29"/>
      <c r="Q23" s="29"/>
      <c r="R23" s="29"/>
    </row>
    <row r="24" spans="1:18" ht="15.95" customHeight="1" x14ac:dyDescent="0.2">
      <c r="A24" s="24" t="s">
        <v>98</v>
      </c>
      <c r="B24" s="11">
        <v>156047</v>
      </c>
      <c r="C24" s="11">
        <v>9195</v>
      </c>
      <c r="D24" s="11">
        <v>280835</v>
      </c>
      <c r="E24" s="11">
        <v>88675</v>
      </c>
      <c r="F24" s="11">
        <v>97675</v>
      </c>
      <c r="G24" s="11">
        <v>73464</v>
      </c>
      <c r="H24" s="11">
        <v>106259</v>
      </c>
      <c r="I24" s="11">
        <v>21879</v>
      </c>
      <c r="J24" s="12">
        <f t="shared" si="0"/>
        <v>834029</v>
      </c>
      <c r="K24" s="29"/>
      <c r="L24" s="29"/>
      <c r="M24" s="29"/>
      <c r="N24" s="29"/>
      <c r="O24" s="29"/>
      <c r="P24" s="29"/>
      <c r="Q24" s="29"/>
      <c r="R24" s="29"/>
    </row>
    <row r="25" spans="1:18" ht="15.95" customHeight="1" x14ac:dyDescent="0.2">
      <c r="A25" s="24" t="s">
        <v>99</v>
      </c>
      <c r="B25" s="11">
        <v>0</v>
      </c>
      <c r="C25" s="11">
        <v>0</v>
      </c>
      <c r="D25" s="11">
        <v>0</v>
      </c>
      <c r="E25" s="11">
        <v>25160</v>
      </c>
      <c r="F25" s="11">
        <v>140</v>
      </c>
      <c r="G25" s="11">
        <v>3</v>
      </c>
      <c r="H25" s="11">
        <v>0</v>
      </c>
      <c r="I25" s="11">
        <v>0</v>
      </c>
      <c r="J25" s="12">
        <f t="shared" si="0"/>
        <v>25303</v>
      </c>
      <c r="K25" s="29"/>
      <c r="L25" s="29"/>
      <c r="M25" s="29"/>
      <c r="N25" s="29"/>
      <c r="O25" s="29"/>
      <c r="P25" s="29"/>
      <c r="Q25" s="29"/>
      <c r="R25" s="29"/>
    </row>
    <row r="26" spans="1:18" ht="15.95" customHeight="1" x14ac:dyDescent="0.2">
      <c r="A26" s="24" t="s">
        <v>100</v>
      </c>
      <c r="B26" s="11">
        <v>272377</v>
      </c>
      <c r="C26" s="11">
        <v>97439</v>
      </c>
      <c r="D26" s="11">
        <v>85446</v>
      </c>
      <c r="E26" s="11">
        <v>94714</v>
      </c>
      <c r="F26" s="11">
        <v>150240</v>
      </c>
      <c r="G26" s="11">
        <v>64378</v>
      </c>
      <c r="H26" s="11">
        <v>43329</v>
      </c>
      <c r="I26" s="11">
        <v>119499</v>
      </c>
      <c r="J26" s="12">
        <f t="shared" si="0"/>
        <v>927422</v>
      </c>
      <c r="K26" s="29"/>
      <c r="L26" s="29"/>
      <c r="M26" s="29"/>
      <c r="N26" s="29"/>
      <c r="O26" s="29"/>
      <c r="P26" s="29"/>
      <c r="Q26" s="29"/>
      <c r="R26" s="29"/>
    </row>
    <row r="27" spans="1:18" ht="15.95" customHeight="1" x14ac:dyDescent="0.2">
      <c r="A27" s="24" t="s">
        <v>101</v>
      </c>
      <c r="B27" s="11">
        <v>239052</v>
      </c>
      <c r="C27" s="11">
        <v>4171</v>
      </c>
      <c r="D27" s="11">
        <v>64840</v>
      </c>
      <c r="E27" s="11">
        <v>121584</v>
      </c>
      <c r="F27" s="11">
        <v>39496</v>
      </c>
      <c r="G27" s="11">
        <v>50486</v>
      </c>
      <c r="H27" s="11">
        <v>69770</v>
      </c>
      <c r="I27" s="11">
        <v>11078</v>
      </c>
      <c r="J27" s="12">
        <f t="shared" si="0"/>
        <v>600477</v>
      </c>
      <c r="K27" s="29"/>
      <c r="L27" s="29"/>
      <c r="M27" s="29"/>
      <c r="N27" s="29"/>
      <c r="O27" s="29"/>
      <c r="P27" s="29"/>
      <c r="Q27" s="29"/>
      <c r="R27" s="29"/>
    </row>
    <row r="28" spans="1:18" ht="15.95" customHeight="1" x14ac:dyDescent="0.2">
      <c r="A28" s="24" t="s">
        <v>102</v>
      </c>
      <c r="B28" s="11">
        <v>15345</v>
      </c>
      <c r="C28" s="11">
        <v>196</v>
      </c>
      <c r="D28" s="11">
        <v>62181</v>
      </c>
      <c r="E28" s="11">
        <v>226815</v>
      </c>
      <c r="F28" s="11">
        <v>370603</v>
      </c>
      <c r="G28" s="11">
        <v>37664</v>
      </c>
      <c r="H28" s="11">
        <v>330046</v>
      </c>
      <c r="I28" s="11">
        <v>440</v>
      </c>
      <c r="J28" s="12">
        <f t="shared" si="0"/>
        <v>1043290</v>
      </c>
      <c r="K28" s="29"/>
      <c r="L28" s="29"/>
      <c r="M28" s="29"/>
      <c r="N28" s="29"/>
      <c r="O28" s="29"/>
      <c r="P28" s="29"/>
      <c r="Q28" s="29"/>
      <c r="R28" s="29"/>
    </row>
    <row r="29" spans="1:18" ht="15.95" customHeight="1" x14ac:dyDescent="0.2">
      <c r="A29" s="24" t="s">
        <v>103</v>
      </c>
      <c r="B29" s="11">
        <v>17736</v>
      </c>
      <c r="C29" s="11">
        <v>2865</v>
      </c>
      <c r="D29" s="11">
        <v>7518</v>
      </c>
      <c r="E29" s="11">
        <v>73946</v>
      </c>
      <c r="F29" s="11">
        <v>44697</v>
      </c>
      <c r="G29" s="11">
        <v>6782</v>
      </c>
      <c r="H29" s="11">
        <v>10994</v>
      </c>
      <c r="I29" s="11">
        <v>2786</v>
      </c>
      <c r="J29" s="12">
        <f t="shared" si="0"/>
        <v>167324</v>
      </c>
      <c r="K29" s="29"/>
      <c r="L29" s="29"/>
      <c r="M29" s="29"/>
      <c r="N29" s="29"/>
      <c r="O29" s="29"/>
      <c r="P29" s="29"/>
      <c r="Q29" s="29"/>
      <c r="R29" s="29"/>
    </row>
    <row r="30" spans="1:18" ht="15.95" customHeight="1" x14ac:dyDescent="0.2">
      <c r="A30" s="24" t="s">
        <v>104</v>
      </c>
      <c r="B30" s="11">
        <v>65</v>
      </c>
      <c r="C30" s="11">
        <v>134</v>
      </c>
      <c r="D30" s="11">
        <v>2728</v>
      </c>
      <c r="E30" s="11">
        <v>11201</v>
      </c>
      <c r="F30" s="11">
        <v>5355</v>
      </c>
      <c r="G30" s="11">
        <v>1698</v>
      </c>
      <c r="H30" s="11">
        <v>118</v>
      </c>
      <c r="I30" s="11">
        <v>179</v>
      </c>
      <c r="J30" s="12">
        <f t="shared" si="0"/>
        <v>21478</v>
      </c>
      <c r="K30" s="29"/>
      <c r="L30" s="29"/>
      <c r="M30" s="29"/>
      <c r="N30" s="29"/>
      <c r="O30" s="29"/>
      <c r="P30" s="29"/>
      <c r="Q30" s="29"/>
      <c r="R30" s="29"/>
    </row>
    <row r="31" spans="1:18" ht="15.95" customHeight="1" x14ac:dyDescent="0.2">
      <c r="A31" s="24" t="s">
        <v>105</v>
      </c>
      <c r="B31" s="11">
        <v>25</v>
      </c>
      <c r="C31" s="11">
        <v>0</v>
      </c>
      <c r="D31" s="11">
        <v>1981</v>
      </c>
      <c r="E31" s="11">
        <v>210219</v>
      </c>
      <c r="F31" s="11">
        <v>835</v>
      </c>
      <c r="G31" s="11">
        <v>9613</v>
      </c>
      <c r="H31" s="11">
        <v>1536</v>
      </c>
      <c r="I31" s="11">
        <v>51</v>
      </c>
      <c r="J31" s="12">
        <f t="shared" si="0"/>
        <v>224260</v>
      </c>
      <c r="K31" s="29"/>
      <c r="L31" s="29"/>
      <c r="M31" s="29"/>
      <c r="N31" s="29"/>
      <c r="O31" s="29"/>
      <c r="P31" s="29"/>
      <c r="Q31" s="29"/>
      <c r="R31" s="29"/>
    </row>
    <row r="32" spans="1:18" ht="15.95" customHeight="1" x14ac:dyDescent="0.2">
      <c r="A32" s="24" t="s">
        <v>106</v>
      </c>
      <c r="B32" s="11">
        <v>45676</v>
      </c>
      <c r="C32" s="11">
        <v>1979</v>
      </c>
      <c r="D32" s="11">
        <v>7247</v>
      </c>
      <c r="E32" s="11">
        <v>53195</v>
      </c>
      <c r="F32" s="11">
        <v>137284</v>
      </c>
      <c r="G32" s="11">
        <v>7604</v>
      </c>
      <c r="H32" s="11">
        <v>41162</v>
      </c>
      <c r="I32" s="11">
        <v>1604</v>
      </c>
      <c r="J32" s="12">
        <f>SUM(B32:I32)</f>
        <v>295751</v>
      </c>
      <c r="K32" s="29"/>
      <c r="L32" s="29"/>
      <c r="M32" s="29"/>
      <c r="N32" s="29"/>
      <c r="O32" s="29"/>
      <c r="P32" s="29"/>
      <c r="Q32" s="29"/>
      <c r="R32" s="29"/>
    </row>
    <row r="33" spans="1:18" ht="15.95" customHeight="1" x14ac:dyDescent="0.2">
      <c r="A33" s="24" t="s">
        <v>107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2">
        <f t="shared" si="0"/>
        <v>0</v>
      </c>
      <c r="K33" s="29"/>
      <c r="L33" s="29"/>
      <c r="M33" s="29"/>
      <c r="N33" s="29"/>
      <c r="O33" s="29"/>
      <c r="P33" s="29"/>
      <c r="Q33" s="29"/>
      <c r="R33" s="29"/>
    </row>
    <row r="34" spans="1:18" ht="15.95" customHeight="1" x14ac:dyDescent="0.2">
      <c r="A34" s="24" t="s">
        <v>108</v>
      </c>
      <c r="B34" s="11">
        <v>114</v>
      </c>
      <c r="C34" s="11">
        <v>100</v>
      </c>
      <c r="D34" s="11">
        <v>0</v>
      </c>
      <c r="E34" s="11">
        <v>394785</v>
      </c>
      <c r="F34" s="11">
        <v>44350</v>
      </c>
      <c r="G34" s="11">
        <v>14059</v>
      </c>
      <c r="H34" s="11">
        <v>0</v>
      </c>
      <c r="I34" s="11">
        <v>169</v>
      </c>
      <c r="J34" s="12">
        <f t="shared" si="0"/>
        <v>453577</v>
      </c>
      <c r="K34" s="29"/>
      <c r="L34" s="29"/>
      <c r="M34" s="29"/>
      <c r="N34" s="29"/>
      <c r="O34" s="29"/>
      <c r="P34" s="29"/>
      <c r="Q34" s="29"/>
      <c r="R34" s="29"/>
    </row>
    <row r="35" spans="1:18" ht="15.95" customHeight="1" x14ac:dyDescent="0.2">
      <c r="A35" s="24" t="s">
        <v>109</v>
      </c>
      <c r="B35" s="11">
        <v>257718</v>
      </c>
      <c r="C35" s="11">
        <v>4114</v>
      </c>
      <c r="D35" s="11">
        <v>13737</v>
      </c>
      <c r="E35" s="11">
        <v>1724</v>
      </c>
      <c r="F35" s="11">
        <v>58707</v>
      </c>
      <c r="G35" s="11">
        <v>39065</v>
      </c>
      <c r="H35" s="11">
        <v>14706</v>
      </c>
      <c r="I35" s="11">
        <v>16663</v>
      </c>
      <c r="J35" s="12">
        <f t="shared" si="0"/>
        <v>406434</v>
      </c>
      <c r="K35" s="29"/>
      <c r="L35" s="29"/>
      <c r="M35" s="29"/>
      <c r="N35" s="29"/>
      <c r="O35" s="29"/>
      <c r="P35" s="29"/>
      <c r="Q35" s="29"/>
      <c r="R35" s="29"/>
    </row>
    <row r="36" spans="1:18" ht="15.95" customHeight="1" x14ac:dyDescent="0.2">
      <c r="A36" s="24" t="s">
        <v>110</v>
      </c>
      <c r="B36" s="11">
        <v>956</v>
      </c>
      <c r="C36" s="11">
        <v>7257</v>
      </c>
      <c r="D36" s="11">
        <v>290</v>
      </c>
      <c r="E36" s="11">
        <v>2640</v>
      </c>
      <c r="F36" s="11">
        <v>27216</v>
      </c>
      <c r="G36" s="11">
        <v>1578</v>
      </c>
      <c r="H36" s="11">
        <v>24</v>
      </c>
      <c r="I36" s="11">
        <v>64746</v>
      </c>
      <c r="J36" s="12">
        <f t="shared" si="0"/>
        <v>104707</v>
      </c>
      <c r="K36" s="29"/>
      <c r="L36" s="29"/>
      <c r="M36" s="29"/>
      <c r="N36" s="29"/>
      <c r="O36" s="29"/>
      <c r="P36" s="29"/>
      <c r="Q36" s="29"/>
      <c r="R36" s="29"/>
    </row>
    <row r="37" spans="1:18" ht="15.95" customHeight="1" x14ac:dyDescent="0.2">
      <c r="A37" s="24" t="s">
        <v>111</v>
      </c>
      <c r="B37" s="11">
        <v>13106</v>
      </c>
      <c r="C37" s="11">
        <v>1204</v>
      </c>
      <c r="D37" s="11">
        <v>66227</v>
      </c>
      <c r="E37" s="11">
        <v>70821</v>
      </c>
      <c r="F37" s="11">
        <v>24894</v>
      </c>
      <c r="G37" s="11">
        <v>6273</v>
      </c>
      <c r="H37" s="11">
        <v>6207</v>
      </c>
      <c r="I37" s="11">
        <v>6703</v>
      </c>
      <c r="J37" s="12">
        <f t="shared" si="0"/>
        <v>195435</v>
      </c>
      <c r="K37" s="29"/>
      <c r="L37" s="29"/>
      <c r="M37" s="29"/>
      <c r="N37" s="29"/>
      <c r="O37" s="29"/>
      <c r="P37" s="29"/>
      <c r="Q37" s="29"/>
      <c r="R37" s="29"/>
    </row>
    <row r="38" spans="1:18" ht="15.95" customHeight="1" x14ac:dyDescent="0.2">
      <c r="A38" s="24" t="s">
        <v>112</v>
      </c>
      <c r="B38" s="11">
        <v>423</v>
      </c>
      <c r="C38" s="11">
        <v>60</v>
      </c>
      <c r="D38" s="11">
        <v>3065</v>
      </c>
      <c r="E38" s="11">
        <v>0</v>
      </c>
      <c r="F38" s="11">
        <v>0</v>
      </c>
      <c r="G38" s="11">
        <v>1743</v>
      </c>
      <c r="H38" s="11">
        <v>1485</v>
      </c>
      <c r="I38" s="11">
        <v>6871</v>
      </c>
      <c r="J38" s="12">
        <f t="shared" si="0"/>
        <v>13647</v>
      </c>
      <c r="K38" s="29"/>
      <c r="L38" s="29"/>
      <c r="M38" s="29"/>
      <c r="N38" s="29"/>
      <c r="O38" s="29"/>
      <c r="P38" s="29"/>
      <c r="Q38" s="29"/>
      <c r="R38" s="29"/>
    </row>
    <row r="39" spans="1:18" ht="15.95" customHeight="1" x14ac:dyDescent="0.2">
      <c r="A39" s="24" t="s">
        <v>113</v>
      </c>
      <c r="B39" s="11">
        <v>56126</v>
      </c>
      <c r="C39" s="11">
        <v>54325</v>
      </c>
      <c r="D39" s="11">
        <v>429</v>
      </c>
      <c r="E39" s="11">
        <v>2448</v>
      </c>
      <c r="F39" s="11">
        <v>225280</v>
      </c>
      <c r="G39" s="11">
        <v>3560</v>
      </c>
      <c r="H39" s="11">
        <v>303</v>
      </c>
      <c r="I39" s="11">
        <v>225420</v>
      </c>
      <c r="J39" s="12">
        <f t="shared" si="0"/>
        <v>567891</v>
      </c>
      <c r="K39" s="29"/>
      <c r="L39" s="29"/>
      <c r="M39" s="29"/>
      <c r="N39" s="29"/>
      <c r="O39" s="29"/>
      <c r="P39" s="29"/>
      <c r="Q39" s="29"/>
      <c r="R39" s="29"/>
    </row>
    <row r="40" spans="1:18" ht="15.95" customHeight="1" x14ac:dyDescent="0.2">
      <c r="A40" s="24" t="s">
        <v>114</v>
      </c>
      <c r="B40" s="11">
        <v>4075</v>
      </c>
      <c r="C40" s="11">
        <v>17847</v>
      </c>
      <c r="D40" s="11">
        <v>6029</v>
      </c>
      <c r="E40" s="11">
        <v>83</v>
      </c>
      <c r="F40" s="11">
        <v>25850</v>
      </c>
      <c r="G40" s="11">
        <v>0</v>
      </c>
      <c r="H40" s="11">
        <v>0</v>
      </c>
      <c r="I40" s="11">
        <v>2194</v>
      </c>
      <c r="J40" s="12">
        <f t="shared" si="0"/>
        <v>56078</v>
      </c>
      <c r="K40" s="29"/>
      <c r="L40" s="29"/>
      <c r="M40" s="29"/>
      <c r="N40" s="29"/>
      <c r="O40" s="29"/>
      <c r="P40" s="29"/>
      <c r="Q40" s="29"/>
      <c r="R40" s="29"/>
    </row>
    <row r="41" spans="1:18" ht="15.95" customHeight="1" x14ac:dyDescent="0.2">
      <c r="A41" s="24" t="s">
        <v>115</v>
      </c>
      <c r="B41" s="11">
        <v>5374</v>
      </c>
      <c r="C41" s="11">
        <v>231</v>
      </c>
      <c r="D41" s="11">
        <v>0</v>
      </c>
      <c r="E41" s="11">
        <v>92</v>
      </c>
      <c r="F41" s="11">
        <v>5799</v>
      </c>
      <c r="G41" s="11">
        <v>7337</v>
      </c>
      <c r="H41" s="11">
        <v>59</v>
      </c>
      <c r="I41" s="11">
        <v>6309</v>
      </c>
      <c r="J41" s="12">
        <f t="shared" si="0"/>
        <v>25201</v>
      </c>
      <c r="K41" s="29"/>
      <c r="L41" s="29"/>
      <c r="M41" s="29"/>
      <c r="N41" s="29"/>
      <c r="O41" s="29"/>
      <c r="P41" s="29"/>
      <c r="Q41" s="29"/>
      <c r="R41" s="29"/>
    </row>
    <row r="42" spans="1:18" ht="15.95" customHeight="1" x14ac:dyDescent="0.2">
      <c r="A42" s="24" t="s">
        <v>116</v>
      </c>
      <c r="B42" s="11">
        <v>1696928</v>
      </c>
      <c r="C42" s="11">
        <v>448986</v>
      </c>
      <c r="D42" s="11">
        <v>16220956</v>
      </c>
      <c r="E42" s="11">
        <v>199915</v>
      </c>
      <c r="F42" s="11">
        <v>875369</v>
      </c>
      <c r="G42" s="11">
        <v>3170197</v>
      </c>
      <c r="H42" s="11">
        <v>1092042</v>
      </c>
      <c r="I42" s="11">
        <v>366115</v>
      </c>
      <c r="J42" s="12">
        <f t="shared" si="0"/>
        <v>24070508</v>
      </c>
      <c r="K42" s="29"/>
      <c r="L42" s="29"/>
      <c r="M42" s="29"/>
      <c r="N42" s="29"/>
      <c r="O42" s="29"/>
      <c r="P42" s="29"/>
      <c r="Q42" s="29"/>
      <c r="R42" s="29"/>
    </row>
    <row r="43" spans="1:18" ht="15.95" customHeight="1" thickBot="1" x14ac:dyDescent="0.25">
      <c r="A43" s="47" t="s">
        <v>117</v>
      </c>
      <c r="B43" s="48">
        <v>423375</v>
      </c>
      <c r="C43" s="48">
        <v>254660</v>
      </c>
      <c r="D43" s="48">
        <v>103421</v>
      </c>
      <c r="E43" s="48">
        <v>297272</v>
      </c>
      <c r="F43" s="48">
        <v>210278</v>
      </c>
      <c r="G43" s="48">
        <v>498536</v>
      </c>
      <c r="H43" s="48">
        <v>102408</v>
      </c>
      <c r="I43" s="48">
        <v>42887</v>
      </c>
      <c r="J43" s="49">
        <f t="shared" si="0"/>
        <v>1932837</v>
      </c>
      <c r="K43" s="29"/>
      <c r="L43" s="29"/>
      <c r="M43" s="29"/>
      <c r="N43" s="29"/>
      <c r="O43" s="29"/>
      <c r="P43" s="29"/>
      <c r="Q43" s="29"/>
      <c r="R43" s="29"/>
    </row>
    <row r="44" spans="1:18" s="53" customFormat="1" ht="11.25" x14ac:dyDescent="0.2">
      <c r="A44" s="33" t="s">
        <v>169</v>
      </c>
      <c r="B44" s="34"/>
      <c r="C44" s="34"/>
      <c r="D44" s="34"/>
      <c r="E44" s="34"/>
      <c r="F44" s="34"/>
      <c r="G44" s="34"/>
      <c r="H44" s="34"/>
      <c r="I44" s="34"/>
      <c r="J44" s="59"/>
      <c r="K44" s="34"/>
      <c r="L44" s="34"/>
      <c r="M44" s="34"/>
      <c r="N44" s="34"/>
      <c r="O44" s="34"/>
      <c r="P44" s="34"/>
      <c r="Q44" s="34"/>
      <c r="R44" s="34"/>
    </row>
    <row r="45" spans="1:18" s="53" customFormat="1" ht="11.25" x14ac:dyDescent="0.2">
      <c r="A45" s="34" t="s">
        <v>118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1:18" s="53" customFormat="1" ht="11.25" x14ac:dyDescent="0.2">
      <c r="A46" s="34" t="s">
        <v>119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1:18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18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1:18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8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18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 x14ac:dyDescent="0.2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1:18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1:18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8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8" x14ac:dyDescent="0.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  <row r="71" spans="1:18" x14ac:dyDescent="0.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</row>
    <row r="72" spans="1:18" x14ac:dyDescent="0.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</row>
    <row r="73" spans="1:18" x14ac:dyDescent="0.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1:18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</row>
    <row r="75" spans="1:18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</row>
    <row r="76" spans="1:18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</row>
    <row r="77" spans="1:18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</row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00"/>
  <sheetViews>
    <sheetView workbookViewId="0">
      <selection activeCell="L14" sqref="L14"/>
    </sheetView>
  </sheetViews>
  <sheetFormatPr baseColWidth="10" defaultRowHeight="12.75" x14ac:dyDescent="0.2"/>
  <cols>
    <col min="1" max="10" width="15.7109375" customWidth="1"/>
  </cols>
  <sheetData>
    <row r="1" spans="1:34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4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34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8"/>
      <c r="L3" s="8"/>
      <c r="M3" s="8"/>
      <c r="N3" s="8"/>
      <c r="O3" s="8"/>
      <c r="P3" s="8"/>
    </row>
    <row r="4" spans="1:34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8"/>
      <c r="L4" s="8"/>
      <c r="M4" s="8"/>
      <c r="N4" s="8"/>
      <c r="O4" s="8"/>
      <c r="P4" s="8"/>
    </row>
    <row r="5" spans="1:34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8"/>
      <c r="L5" s="8"/>
      <c r="M5" s="8"/>
      <c r="N5" s="8"/>
      <c r="O5" s="8"/>
      <c r="P5" s="8"/>
    </row>
    <row r="6" spans="1:34" ht="15.75" x14ac:dyDescent="0.25">
      <c r="A6" s="114" t="s">
        <v>121</v>
      </c>
      <c r="B6" s="114"/>
      <c r="C6" s="114"/>
      <c r="D6" s="114"/>
      <c r="E6" s="114"/>
      <c r="F6" s="114"/>
      <c r="G6" s="114"/>
      <c r="H6" s="114"/>
      <c r="I6" s="114"/>
      <c r="J6" s="114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5.75" x14ac:dyDescent="0.25">
      <c r="A7" s="116" t="s">
        <v>39</v>
      </c>
      <c r="B7" s="116"/>
      <c r="C7" s="116"/>
      <c r="D7" s="116"/>
      <c r="E7" s="116"/>
      <c r="F7" s="116"/>
      <c r="G7" s="116"/>
      <c r="H7" s="116"/>
      <c r="I7" s="116"/>
      <c r="J7" s="116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8" customFormat="1" ht="6.75" customHeight="1" thickBot="1" x14ac:dyDescent="0.25"/>
    <row r="9" spans="1:34" ht="15.95" customHeight="1" x14ac:dyDescent="0.2">
      <c r="A9" s="54" t="s">
        <v>0</v>
      </c>
      <c r="B9" s="55" t="s">
        <v>1</v>
      </c>
      <c r="C9" s="55" t="s">
        <v>2</v>
      </c>
      <c r="D9" s="55" t="s">
        <v>3</v>
      </c>
      <c r="E9" s="55" t="s">
        <v>4</v>
      </c>
      <c r="F9" s="55" t="s">
        <v>5</v>
      </c>
      <c r="G9" s="55" t="s">
        <v>6</v>
      </c>
      <c r="H9" s="55" t="s">
        <v>7</v>
      </c>
      <c r="I9" s="55" t="s">
        <v>8</v>
      </c>
      <c r="J9" s="56" t="s">
        <v>9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ht="15.95" customHeight="1" x14ac:dyDescent="0.2">
      <c r="A10" s="24" t="s">
        <v>84</v>
      </c>
      <c r="B10" s="3">
        <v>138961</v>
      </c>
      <c r="C10" s="3">
        <v>5307149</v>
      </c>
      <c r="D10" s="3">
        <v>3540593</v>
      </c>
      <c r="E10" s="3">
        <v>2391203</v>
      </c>
      <c r="F10" s="3">
        <v>165458</v>
      </c>
      <c r="G10" s="3">
        <v>0</v>
      </c>
      <c r="H10" s="3">
        <v>716585</v>
      </c>
      <c r="I10" s="3">
        <v>247396</v>
      </c>
      <c r="J10" s="4">
        <v>12507345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15.95" customHeight="1" x14ac:dyDescent="0.2">
      <c r="A11" s="24" t="s">
        <v>85</v>
      </c>
      <c r="B11" s="3">
        <v>96342</v>
      </c>
      <c r="C11" s="3">
        <v>20724</v>
      </c>
      <c r="D11" s="3">
        <v>34442</v>
      </c>
      <c r="E11" s="3">
        <v>34366</v>
      </c>
      <c r="F11" s="3">
        <v>90711</v>
      </c>
      <c r="G11" s="3">
        <v>58801</v>
      </c>
      <c r="H11" s="3">
        <v>407134</v>
      </c>
      <c r="I11" s="3">
        <v>30810</v>
      </c>
      <c r="J11" s="4">
        <v>773330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5.95" customHeight="1" x14ac:dyDescent="0.2">
      <c r="A12" s="24" t="s">
        <v>86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25356</v>
      </c>
      <c r="H12" s="3">
        <v>0</v>
      </c>
      <c r="I12" s="3">
        <v>0</v>
      </c>
      <c r="J12" s="4">
        <v>25356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95" customHeight="1" x14ac:dyDescent="0.2">
      <c r="A13" s="24" t="s">
        <v>87</v>
      </c>
      <c r="B13" s="3">
        <v>3289</v>
      </c>
      <c r="C13" s="3">
        <v>93054</v>
      </c>
      <c r="D13" s="3">
        <v>1919</v>
      </c>
      <c r="E13" s="3">
        <v>3287</v>
      </c>
      <c r="F13" s="3">
        <v>23584</v>
      </c>
      <c r="G13" s="3">
        <v>12281</v>
      </c>
      <c r="H13" s="3">
        <v>1253</v>
      </c>
      <c r="I13" s="3">
        <v>50003</v>
      </c>
      <c r="J13" s="4">
        <v>188670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95" customHeight="1" x14ac:dyDescent="0.2">
      <c r="A14" s="24" t="s">
        <v>88</v>
      </c>
      <c r="B14" s="3">
        <v>0</v>
      </c>
      <c r="C14" s="3">
        <v>463</v>
      </c>
      <c r="D14" s="3">
        <v>23554</v>
      </c>
      <c r="E14" s="3">
        <v>0</v>
      </c>
      <c r="F14" s="3">
        <v>80</v>
      </c>
      <c r="G14" s="3">
        <v>2258</v>
      </c>
      <c r="H14" s="3">
        <v>49576</v>
      </c>
      <c r="I14" s="3">
        <v>8740</v>
      </c>
      <c r="J14" s="4">
        <v>84671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95" customHeight="1" x14ac:dyDescent="0.2">
      <c r="A15" s="24" t="s">
        <v>89</v>
      </c>
      <c r="B15" s="3">
        <v>13636</v>
      </c>
      <c r="C15" s="3">
        <v>11605</v>
      </c>
      <c r="D15" s="3">
        <v>21293</v>
      </c>
      <c r="E15" s="3">
        <v>40393</v>
      </c>
      <c r="F15" s="3">
        <v>41246</v>
      </c>
      <c r="G15" s="3">
        <v>34240</v>
      </c>
      <c r="H15" s="3">
        <v>240757</v>
      </c>
      <c r="I15" s="3">
        <v>57789</v>
      </c>
      <c r="J15" s="4">
        <v>460959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95" customHeight="1" x14ac:dyDescent="0.2">
      <c r="A16" s="24" t="s">
        <v>90</v>
      </c>
      <c r="B16" s="3">
        <v>1309</v>
      </c>
      <c r="C16" s="3">
        <v>2287</v>
      </c>
      <c r="D16" s="3">
        <v>13696</v>
      </c>
      <c r="E16" s="3">
        <v>12095</v>
      </c>
      <c r="F16" s="3">
        <v>12897</v>
      </c>
      <c r="G16" s="3">
        <v>71067</v>
      </c>
      <c r="H16" s="3">
        <v>136814</v>
      </c>
      <c r="I16" s="3">
        <v>8456</v>
      </c>
      <c r="J16" s="4">
        <v>258621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15.95" customHeight="1" x14ac:dyDescent="0.2">
      <c r="A17" s="24" t="s">
        <v>91</v>
      </c>
      <c r="B17" s="3">
        <v>2091</v>
      </c>
      <c r="C17" s="3">
        <v>0</v>
      </c>
      <c r="D17" s="3">
        <v>0</v>
      </c>
      <c r="E17" s="3">
        <v>5</v>
      </c>
      <c r="F17" s="3">
        <v>995</v>
      </c>
      <c r="G17" s="3">
        <v>3348</v>
      </c>
      <c r="H17" s="3">
        <v>1962</v>
      </c>
      <c r="I17" s="3">
        <v>0</v>
      </c>
      <c r="J17" s="4">
        <v>8401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ht="15.95" customHeight="1" x14ac:dyDescent="0.2">
      <c r="A18" s="24" t="s">
        <v>92</v>
      </c>
      <c r="B18" s="3">
        <v>17320</v>
      </c>
      <c r="C18" s="3">
        <v>13737</v>
      </c>
      <c r="D18" s="3">
        <v>49535</v>
      </c>
      <c r="E18" s="3">
        <v>6193</v>
      </c>
      <c r="F18" s="3">
        <v>58468</v>
      </c>
      <c r="G18" s="3">
        <v>118217</v>
      </c>
      <c r="H18" s="3">
        <v>235555</v>
      </c>
      <c r="I18" s="3">
        <v>19847</v>
      </c>
      <c r="J18" s="4">
        <v>518872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ht="15.95" customHeight="1" x14ac:dyDescent="0.2">
      <c r="A19" s="24" t="s">
        <v>93</v>
      </c>
      <c r="B19" s="3">
        <v>265077</v>
      </c>
      <c r="C19" s="3">
        <v>88258</v>
      </c>
      <c r="D19" s="3">
        <v>45465</v>
      </c>
      <c r="E19" s="3">
        <v>266448</v>
      </c>
      <c r="F19" s="3">
        <v>115634</v>
      </c>
      <c r="G19" s="3">
        <v>14409</v>
      </c>
      <c r="H19" s="3">
        <v>333203</v>
      </c>
      <c r="I19" s="3">
        <v>47553</v>
      </c>
      <c r="J19" s="4">
        <v>1176047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95" customHeight="1" x14ac:dyDescent="0.2">
      <c r="A20" s="24" t="s">
        <v>94</v>
      </c>
      <c r="B20" s="3">
        <v>2921</v>
      </c>
      <c r="C20" s="3">
        <v>205893</v>
      </c>
      <c r="D20" s="3">
        <v>1984</v>
      </c>
      <c r="E20" s="3">
        <v>3976</v>
      </c>
      <c r="F20" s="3">
        <v>196221</v>
      </c>
      <c r="G20" s="3">
        <v>46567</v>
      </c>
      <c r="H20" s="3">
        <v>3395</v>
      </c>
      <c r="I20" s="3">
        <v>133366</v>
      </c>
      <c r="J20" s="4">
        <v>594323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ht="15.95" customHeight="1" x14ac:dyDescent="0.2">
      <c r="A21" s="24" t="s">
        <v>95</v>
      </c>
      <c r="B21" s="3">
        <v>40</v>
      </c>
      <c r="C21" s="3">
        <v>0</v>
      </c>
      <c r="D21" s="3">
        <v>0</v>
      </c>
      <c r="E21" s="3">
        <v>1030796</v>
      </c>
      <c r="F21" s="3">
        <v>104785</v>
      </c>
      <c r="G21" s="3">
        <v>9034</v>
      </c>
      <c r="H21" s="3">
        <v>10141</v>
      </c>
      <c r="I21" s="3">
        <v>0</v>
      </c>
      <c r="J21" s="4">
        <v>1154796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ht="15.95" customHeight="1" x14ac:dyDescent="0.2">
      <c r="A22" s="24" t="s">
        <v>96</v>
      </c>
      <c r="B22" s="3">
        <v>97728</v>
      </c>
      <c r="C22" s="3">
        <v>138669</v>
      </c>
      <c r="D22" s="3">
        <v>57282</v>
      </c>
      <c r="E22" s="3">
        <v>18270</v>
      </c>
      <c r="F22" s="3">
        <v>235675</v>
      </c>
      <c r="G22" s="3">
        <v>59137</v>
      </c>
      <c r="H22" s="3">
        <v>6365</v>
      </c>
      <c r="I22" s="3">
        <v>39902</v>
      </c>
      <c r="J22" s="4">
        <v>653028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ht="15.95" customHeight="1" x14ac:dyDescent="0.2">
      <c r="A23" s="24" t="s">
        <v>97</v>
      </c>
      <c r="B23" s="3">
        <v>1052337</v>
      </c>
      <c r="C23" s="3">
        <v>350981</v>
      </c>
      <c r="D23" s="3">
        <v>442870</v>
      </c>
      <c r="E23" s="3">
        <v>1130997</v>
      </c>
      <c r="F23" s="3">
        <v>396674</v>
      </c>
      <c r="G23" s="3">
        <v>126131</v>
      </c>
      <c r="H23" s="3">
        <v>870163</v>
      </c>
      <c r="I23" s="3">
        <v>147524</v>
      </c>
      <c r="J23" s="4">
        <v>4517677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ht="15.95" customHeight="1" x14ac:dyDescent="0.2">
      <c r="A24" s="24" t="s">
        <v>98</v>
      </c>
      <c r="B24" s="3">
        <v>94140</v>
      </c>
      <c r="C24" s="3">
        <v>19289</v>
      </c>
      <c r="D24" s="3">
        <v>258625</v>
      </c>
      <c r="E24" s="3">
        <v>126452</v>
      </c>
      <c r="F24" s="3">
        <v>128698</v>
      </c>
      <c r="G24" s="3">
        <v>65514</v>
      </c>
      <c r="H24" s="3">
        <v>109596</v>
      </c>
      <c r="I24" s="3">
        <v>13965</v>
      </c>
      <c r="J24" s="4">
        <v>816279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ht="15.95" customHeight="1" x14ac:dyDescent="0.2">
      <c r="A25" s="24" t="s">
        <v>99</v>
      </c>
      <c r="B25" s="3">
        <v>8</v>
      </c>
      <c r="C25" s="3">
        <v>70</v>
      </c>
      <c r="D25" s="3">
        <v>0</v>
      </c>
      <c r="E25" s="3">
        <v>43318</v>
      </c>
      <c r="F25" s="3">
        <v>708</v>
      </c>
      <c r="G25" s="3">
        <v>0</v>
      </c>
      <c r="H25" s="3">
        <v>0</v>
      </c>
      <c r="I25" s="3">
        <v>0</v>
      </c>
      <c r="J25" s="4">
        <v>44104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ht="15.95" customHeight="1" x14ac:dyDescent="0.2">
      <c r="A26" s="24" t="s">
        <v>100</v>
      </c>
      <c r="B26" s="3">
        <v>55406</v>
      </c>
      <c r="C26" s="3">
        <v>113564</v>
      </c>
      <c r="D26" s="3">
        <v>74160</v>
      </c>
      <c r="E26" s="3">
        <v>161119</v>
      </c>
      <c r="F26" s="3">
        <v>186503</v>
      </c>
      <c r="G26" s="3">
        <v>106189</v>
      </c>
      <c r="H26" s="3">
        <v>51230</v>
      </c>
      <c r="I26" s="3">
        <v>95011</v>
      </c>
      <c r="J26" s="4">
        <v>843182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ht="15.95" customHeight="1" x14ac:dyDescent="0.2">
      <c r="A27" s="24" t="s">
        <v>101</v>
      </c>
      <c r="B27" s="3">
        <v>45611</v>
      </c>
      <c r="C27" s="3">
        <v>6500</v>
      </c>
      <c r="D27" s="3">
        <v>84271</v>
      </c>
      <c r="E27" s="3">
        <v>226271</v>
      </c>
      <c r="F27" s="3">
        <v>54857</v>
      </c>
      <c r="G27" s="3">
        <v>27235</v>
      </c>
      <c r="H27" s="3">
        <v>41505</v>
      </c>
      <c r="I27" s="3">
        <v>4133</v>
      </c>
      <c r="J27" s="4">
        <v>490383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ht="15.95" customHeight="1" x14ac:dyDescent="0.2">
      <c r="A28" s="24" t="s">
        <v>102</v>
      </c>
      <c r="B28" s="3">
        <v>28354</v>
      </c>
      <c r="C28" s="3">
        <v>186</v>
      </c>
      <c r="D28" s="3">
        <v>4255</v>
      </c>
      <c r="E28" s="3">
        <v>267389</v>
      </c>
      <c r="F28" s="3">
        <v>376316</v>
      </c>
      <c r="G28" s="3">
        <v>149098</v>
      </c>
      <c r="H28" s="3">
        <v>244380</v>
      </c>
      <c r="I28" s="3">
        <v>12</v>
      </c>
      <c r="J28" s="4">
        <v>1069990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15.95" customHeight="1" x14ac:dyDescent="0.2">
      <c r="A29" s="24" t="s">
        <v>103</v>
      </c>
      <c r="B29" s="3">
        <v>9961</v>
      </c>
      <c r="C29" s="3">
        <v>5272</v>
      </c>
      <c r="D29" s="3">
        <v>14078</v>
      </c>
      <c r="E29" s="3">
        <v>41394</v>
      </c>
      <c r="F29" s="3">
        <v>68726</v>
      </c>
      <c r="G29" s="3">
        <v>3500</v>
      </c>
      <c r="H29" s="3">
        <v>6083</v>
      </c>
      <c r="I29" s="3">
        <v>4091</v>
      </c>
      <c r="J29" s="4">
        <v>153105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5.95" customHeight="1" x14ac:dyDescent="0.2">
      <c r="A30" s="24" t="s">
        <v>104</v>
      </c>
      <c r="B30" s="3">
        <v>984</v>
      </c>
      <c r="C30" s="3">
        <v>108</v>
      </c>
      <c r="D30" s="3">
        <v>17</v>
      </c>
      <c r="E30" s="3">
        <v>17703</v>
      </c>
      <c r="F30" s="3">
        <v>7555</v>
      </c>
      <c r="G30" s="3">
        <v>252</v>
      </c>
      <c r="H30" s="3">
        <v>150</v>
      </c>
      <c r="I30" s="3">
        <v>120</v>
      </c>
      <c r="J30" s="4">
        <v>26889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ht="15.95" customHeight="1" x14ac:dyDescent="0.2">
      <c r="A31" s="24" t="s">
        <v>105</v>
      </c>
      <c r="B31" s="3">
        <v>346</v>
      </c>
      <c r="C31" s="3">
        <v>0</v>
      </c>
      <c r="D31" s="3">
        <v>4177</v>
      </c>
      <c r="E31" s="3">
        <v>330861</v>
      </c>
      <c r="F31" s="3">
        <v>1955</v>
      </c>
      <c r="G31" s="3">
        <v>5832</v>
      </c>
      <c r="H31" s="3">
        <v>3261</v>
      </c>
      <c r="I31" s="3">
        <v>38</v>
      </c>
      <c r="J31" s="4">
        <v>346470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15.95" customHeight="1" x14ac:dyDescent="0.2">
      <c r="A32" s="24" t="s">
        <v>106</v>
      </c>
      <c r="B32" s="3">
        <v>2647</v>
      </c>
      <c r="C32" s="3">
        <v>2229</v>
      </c>
      <c r="D32" s="3">
        <v>6241</v>
      </c>
      <c r="E32" s="3">
        <v>80341</v>
      </c>
      <c r="F32" s="3">
        <v>180877</v>
      </c>
      <c r="G32" s="3">
        <v>179</v>
      </c>
      <c r="H32" s="3">
        <v>25551</v>
      </c>
      <c r="I32" s="3">
        <v>965</v>
      </c>
      <c r="J32" s="4">
        <v>299030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5.95" customHeight="1" x14ac:dyDescent="0.2">
      <c r="A33" s="24" t="s">
        <v>107</v>
      </c>
      <c r="B33" s="3">
        <v>0</v>
      </c>
      <c r="C33" s="3">
        <v>0</v>
      </c>
      <c r="D33" s="3">
        <v>221000</v>
      </c>
      <c r="E33" s="3">
        <v>0</v>
      </c>
      <c r="F33" s="3">
        <v>500000</v>
      </c>
      <c r="G33" s="3">
        <v>700000</v>
      </c>
      <c r="H33" s="3">
        <v>400000</v>
      </c>
      <c r="I33" s="3">
        <v>0</v>
      </c>
      <c r="J33" s="4">
        <v>1821000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5.95" customHeight="1" x14ac:dyDescent="0.2">
      <c r="A34" s="24" t="s">
        <v>108</v>
      </c>
      <c r="B34" s="3">
        <v>60</v>
      </c>
      <c r="C34" s="3">
        <v>590</v>
      </c>
      <c r="D34" s="3">
        <v>264</v>
      </c>
      <c r="E34" s="3">
        <v>490550</v>
      </c>
      <c r="F34" s="3">
        <v>74311</v>
      </c>
      <c r="G34" s="3">
        <v>19144</v>
      </c>
      <c r="H34" s="3">
        <v>0</v>
      </c>
      <c r="I34" s="3">
        <v>34</v>
      </c>
      <c r="J34" s="4">
        <v>584953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5.95" customHeight="1" x14ac:dyDescent="0.2">
      <c r="A35" s="24" t="s">
        <v>109</v>
      </c>
      <c r="B35" s="3">
        <v>322120</v>
      </c>
      <c r="C35" s="3">
        <v>3974</v>
      </c>
      <c r="D35" s="3">
        <v>4410</v>
      </c>
      <c r="E35" s="3">
        <v>23365</v>
      </c>
      <c r="F35" s="3">
        <v>149511</v>
      </c>
      <c r="G35" s="3">
        <v>81496</v>
      </c>
      <c r="H35" s="3">
        <v>31012</v>
      </c>
      <c r="I35" s="3">
        <v>13724</v>
      </c>
      <c r="J35" s="4">
        <v>629612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5.95" customHeight="1" x14ac:dyDescent="0.2">
      <c r="A36" s="24" t="s">
        <v>110</v>
      </c>
      <c r="B36" s="3">
        <v>2550</v>
      </c>
      <c r="C36" s="3">
        <v>9801</v>
      </c>
      <c r="D36" s="3">
        <v>253</v>
      </c>
      <c r="E36" s="3">
        <v>2269</v>
      </c>
      <c r="F36" s="3">
        <v>69969</v>
      </c>
      <c r="G36" s="3">
        <v>948</v>
      </c>
      <c r="H36" s="3">
        <v>21</v>
      </c>
      <c r="I36" s="3">
        <v>91016</v>
      </c>
      <c r="J36" s="4">
        <v>176827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ht="15.95" customHeight="1" x14ac:dyDescent="0.2">
      <c r="A37" s="24" t="s">
        <v>111</v>
      </c>
      <c r="B37" s="3">
        <v>9004</v>
      </c>
      <c r="C37" s="3">
        <v>7752</v>
      </c>
      <c r="D37" s="3">
        <v>67199</v>
      </c>
      <c r="E37" s="3">
        <v>55394</v>
      </c>
      <c r="F37" s="3">
        <v>13596</v>
      </c>
      <c r="G37" s="3">
        <v>11336</v>
      </c>
      <c r="H37" s="3">
        <v>2062</v>
      </c>
      <c r="I37" s="3">
        <v>16665</v>
      </c>
      <c r="J37" s="4">
        <v>183008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ht="15.95" customHeight="1" x14ac:dyDescent="0.2">
      <c r="A38" s="24" t="s">
        <v>112</v>
      </c>
      <c r="B38" s="3">
        <v>204</v>
      </c>
      <c r="C38" s="3">
        <v>864</v>
      </c>
      <c r="D38" s="3">
        <v>3200</v>
      </c>
      <c r="E38" s="3">
        <v>0</v>
      </c>
      <c r="F38" s="3">
        <v>0</v>
      </c>
      <c r="G38" s="3">
        <v>4933</v>
      </c>
      <c r="H38" s="3">
        <v>1774</v>
      </c>
      <c r="I38" s="3">
        <v>1904</v>
      </c>
      <c r="J38" s="4">
        <v>12879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ht="15.95" customHeight="1" x14ac:dyDescent="0.2">
      <c r="A39" s="24" t="s">
        <v>113</v>
      </c>
      <c r="B39" s="3">
        <v>104044</v>
      </c>
      <c r="C39" s="3">
        <v>52197</v>
      </c>
      <c r="D39" s="3">
        <v>1547</v>
      </c>
      <c r="E39" s="3">
        <v>17954</v>
      </c>
      <c r="F39" s="3">
        <v>213226</v>
      </c>
      <c r="G39" s="3">
        <v>25856</v>
      </c>
      <c r="H39" s="3">
        <v>135</v>
      </c>
      <c r="I39" s="3">
        <v>193659</v>
      </c>
      <c r="J39" s="4">
        <v>608618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ht="15.95" customHeight="1" x14ac:dyDescent="0.2">
      <c r="A40" s="24" t="s">
        <v>114</v>
      </c>
      <c r="B40" s="3">
        <v>8608</v>
      </c>
      <c r="C40" s="3">
        <v>20296</v>
      </c>
      <c r="D40" s="3">
        <v>1299</v>
      </c>
      <c r="E40" s="3">
        <v>1412</v>
      </c>
      <c r="F40" s="3">
        <v>41186</v>
      </c>
      <c r="G40" s="3">
        <v>0</v>
      </c>
      <c r="H40" s="3">
        <v>0</v>
      </c>
      <c r="I40" s="3">
        <v>270</v>
      </c>
      <c r="J40" s="4">
        <v>73071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5.95" customHeight="1" x14ac:dyDescent="0.2">
      <c r="A41" s="24" t="s">
        <v>115</v>
      </c>
      <c r="B41" s="3">
        <v>7578</v>
      </c>
      <c r="C41" s="3">
        <v>1274</v>
      </c>
      <c r="D41" s="3">
        <v>1374</v>
      </c>
      <c r="E41" s="3">
        <v>788</v>
      </c>
      <c r="F41" s="3">
        <v>9826</v>
      </c>
      <c r="G41" s="3">
        <v>12823</v>
      </c>
      <c r="H41" s="3">
        <v>10</v>
      </c>
      <c r="I41" s="3">
        <v>4045</v>
      </c>
      <c r="J41" s="4">
        <v>37718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ht="15.95" customHeight="1" x14ac:dyDescent="0.2">
      <c r="A42" s="24" t="s">
        <v>116</v>
      </c>
      <c r="B42" s="3">
        <v>1887869</v>
      </c>
      <c r="C42" s="3">
        <v>482815</v>
      </c>
      <c r="D42" s="3">
        <v>21497273</v>
      </c>
      <c r="E42" s="3">
        <v>238969</v>
      </c>
      <c r="F42" s="3">
        <v>461405</v>
      </c>
      <c r="G42" s="3">
        <v>4034194</v>
      </c>
      <c r="H42" s="3">
        <v>1429751</v>
      </c>
      <c r="I42" s="3">
        <v>247155</v>
      </c>
      <c r="J42" s="4">
        <v>30279431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ht="15.95" customHeight="1" thickBot="1" x14ac:dyDescent="0.25">
      <c r="A43" s="47" t="s">
        <v>117</v>
      </c>
      <c r="B43" s="60">
        <v>446981</v>
      </c>
      <c r="C43" s="60">
        <v>312145</v>
      </c>
      <c r="D43" s="60">
        <v>114226</v>
      </c>
      <c r="E43" s="60">
        <v>367025</v>
      </c>
      <c r="F43" s="60">
        <v>56219</v>
      </c>
      <c r="G43" s="60">
        <v>283213</v>
      </c>
      <c r="H43" s="60">
        <v>96694</v>
      </c>
      <c r="I43" s="60">
        <v>43287</v>
      </c>
      <c r="J43" s="61">
        <v>1719790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s="53" customFormat="1" ht="11.25" x14ac:dyDescent="0.2">
      <c r="A44" s="33" t="s">
        <v>169</v>
      </c>
      <c r="B44" s="34"/>
      <c r="C44" s="34"/>
      <c r="D44" s="34"/>
      <c r="E44" s="34"/>
      <c r="F44" s="34"/>
      <c r="G44" s="34"/>
      <c r="H44" s="34"/>
      <c r="I44" s="34"/>
      <c r="J44" s="59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</row>
    <row r="45" spans="1:34" s="53" customFormat="1" ht="11.25" x14ac:dyDescent="0.2">
      <c r="A45" s="34" t="s">
        <v>118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</row>
    <row r="46" spans="1:34" x14ac:dyDescent="0.2">
      <c r="A46" s="13" t="s">
        <v>119</v>
      </c>
      <c r="B46" s="13"/>
      <c r="C46" s="13"/>
      <c r="D46" s="13"/>
      <c r="E46" s="13"/>
      <c r="F46" s="13"/>
      <c r="G46" s="13"/>
      <c r="H46" s="13"/>
      <c r="I46" s="13"/>
      <c r="J46" s="13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34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</sheetData>
  <mergeCells count="2">
    <mergeCell ref="A6:J6"/>
    <mergeCell ref="A7:J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58"/>
  <sheetViews>
    <sheetView workbookViewId="0">
      <selection activeCell="L14" sqref="L14"/>
    </sheetView>
  </sheetViews>
  <sheetFormatPr baseColWidth="10" defaultRowHeight="12.75" x14ac:dyDescent="0.2"/>
  <cols>
    <col min="1" max="10" width="15.7109375" customWidth="1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.75" x14ac:dyDescent="0.25">
      <c r="A6" s="113" t="s">
        <v>120</v>
      </c>
      <c r="B6" s="113"/>
      <c r="C6" s="113"/>
      <c r="D6" s="113"/>
      <c r="E6" s="113"/>
      <c r="F6" s="113"/>
      <c r="G6" s="113"/>
      <c r="H6" s="113"/>
      <c r="I6" s="113"/>
      <c r="J6" s="113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.75" x14ac:dyDescent="0.25">
      <c r="A7" s="113" t="s">
        <v>39</v>
      </c>
      <c r="B7" s="113"/>
      <c r="C7" s="113"/>
      <c r="D7" s="113"/>
      <c r="E7" s="113"/>
      <c r="F7" s="113"/>
      <c r="G7" s="113"/>
      <c r="H7" s="113"/>
      <c r="I7" s="113"/>
      <c r="J7" s="113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7.5" customHeight="1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95" customHeight="1" x14ac:dyDescent="0.2">
      <c r="A9" s="54" t="s">
        <v>0</v>
      </c>
      <c r="B9" s="55" t="s">
        <v>1</v>
      </c>
      <c r="C9" s="55" t="s">
        <v>2</v>
      </c>
      <c r="D9" s="55" t="s">
        <v>3</v>
      </c>
      <c r="E9" s="55" t="s">
        <v>4</v>
      </c>
      <c r="F9" s="55" t="s">
        <v>5</v>
      </c>
      <c r="G9" s="55" t="s">
        <v>6</v>
      </c>
      <c r="H9" s="55" t="s">
        <v>7</v>
      </c>
      <c r="I9" s="55" t="s">
        <v>8</v>
      </c>
      <c r="J9" s="56" t="s">
        <v>9</v>
      </c>
      <c r="K9" s="8"/>
      <c r="L9" s="8"/>
      <c r="M9" s="8"/>
      <c r="N9" s="8"/>
      <c r="O9" s="8"/>
      <c r="P9" s="8"/>
      <c r="Q9" s="8"/>
      <c r="R9" s="8"/>
      <c r="S9" s="8"/>
    </row>
    <row r="10" spans="1:20" ht="15.95" customHeight="1" x14ac:dyDescent="0.2">
      <c r="A10" s="24" t="s">
        <v>84</v>
      </c>
      <c r="B10" s="3">
        <v>241</v>
      </c>
      <c r="C10" s="3">
        <v>782</v>
      </c>
      <c r="D10" s="3">
        <v>394</v>
      </c>
      <c r="E10" s="3">
        <v>237</v>
      </c>
      <c r="F10" s="3">
        <v>262</v>
      </c>
      <c r="G10" s="3">
        <v>200</v>
      </c>
      <c r="H10" s="3">
        <v>236</v>
      </c>
      <c r="I10" s="3">
        <v>271</v>
      </c>
      <c r="J10" s="4">
        <f>SUM(B10:I10)</f>
        <v>2623</v>
      </c>
      <c r="K10" s="8"/>
      <c r="L10" s="8"/>
      <c r="M10" s="8"/>
      <c r="N10" s="8"/>
      <c r="O10" s="8"/>
      <c r="P10" s="8"/>
      <c r="Q10" s="8"/>
      <c r="R10" s="8"/>
      <c r="S10" s="8"/>
    </row>
    <row r="11" spans="1:20" ht="15.95" customHeight="1" x14ac:dyDescent="0.2">
      <c r="A11" s="24" t="s">
        <v>85</v>
      </c>
      <c r="B11" s="3">
        <v>5</v>
      </c>
      <c r="C11" s="3">
        <v>1</v>
      </c>
      <c r="D11" s="3">
        <v>11705</v>
      </c>
      <c r="E11" s="3">
        <v>0</v>
      </c>
      <c r="F11" s="3">
        <v>97</v>
      </c>
      <c r="G11" s="3">
        <v>100</v>
      </c>
      <c r="H11" s="3">
        <v>29240</v>
      </c>
      <c r="I11" s="3">
        <v>3857</v>
      </c>
      <c r="J11" s="4">
        <f t="shared" ref="J11:J43" si="0">SUM(B11:I11)</f>
        <v>45005</v>
      </c>
      <c r="K11" s="8"/>
      <c r="L11" s="8"/>
      <c r="M11" s="8"/>
      <c r="N11" s="8"/>
      <c r="O11" s="8"/>
      <c r="P11" s="8"/>
      <c r="Q11" s="8"/>
      <c r="R11" s="8"/>
      <c r="S11" s="8"/>
    </row>
    <row r="12" spans="1:20" ht="15.95" customHeight="1" x14ac:dyDescent="0.2">
      <c r="A12" s="24" t="s">
        <v>86</v>
      </c>
      <c r="B12" s="3">
        <v>6943</v>
      </c>
      <c r="C12" s="3">
        <v>2113</v>
      </c>
      <c r="D12" s="3">
        <v>12119</v>
      </c>
      <c r="E12" s="3">
        <v>21657</v>
      </c>
      <c r="F12" s="3">
        <v>22939</v>
      </c>
      <c r="G12" s="3">
        <v>18100</v>
      </c>
      <c r="H12" s="3">
        <v>189554</v>
      </c>
      <c r="I12" s="3">
        <v>39272</v>
      </c>
      <c r="J12" s="4">
        <f t="shared" si="0"/>
        <v>312697</v>
      </c>
      <c r="K12" s="8"/>
      <c r="L12" s="8"/>
      <c r="M12" s="8"/>
      <c r="N12" s="8"/>
      <c r="O12" s="8"/>
      <c r="P12" s="8"/>
      <c r="Q12" s="8"/>
      <c r="R12" s="8"/>
      <c r="S12" s="8"/>
    </row>
    <row r="13" spans="1:20" ht="15.95" customHeight="1" x14ac:dyDescent="0.2">
      <c r="A13" s="24" t="s">
        <v>87</v>
      </c>
      <c r="B13" s="3">
        <v>2386</v>
      </c>
      <c r="C13" s="3">
        <v>2625</v>
      </c>
      <c r="D13" s="3">
        <v>14027</v>
      </c>
      <c r="E13" s="3">
        <v>5395</v>
      </c>
      <c r="F13" s="3">
        <v>8271</v>
      </c>
      <c r="G13" s="3">
        <v>72390</v>
      </c>
      <c r="H13" s="3">
        <v>119350</v>
      </c>
      <c r="I13" s="3">
        <v>20612</v>
      </c>
      <c r="J13" s="4">
        <f t="shared" si="0"/>
        <v>245056</v>
      </c>
      <c r="K13" s="8"/>
      <c r="L13" s="8"/>
      <c r="M13" s="8"/>
      <c r="N13" s="8"/>
      <c r="O13" s="8"/>
      <c r="P13" s="8"/>
      <c r="Q13" s="8"/>
      <c r="R13" s="8"/>
      <c r="S13" s="8"/>
    </row>
    <row r="14" spans="1:20" ht="15.95" customHeight="1" x14ac:dyDescent="0.2">
      <c r="A14" s="24" t="s">
        <v>88</v>
      </c>
      <c r="B14" s="3">
        <v>922</v>
      </c>
      <c r="C14" s="3">
        <v>10</v>
      </c>
      <c r="D14" s="3">
        <v>65</v>
      </c>
      <c r="E14" s="3">
        <v>324</v>
      </c>
      <c r="F14" s="3">
        <v>1107</v>
      </c>
      <c r="G14" s="3">
        <v>7925</v>
      </c>
      <c r="H14" s="3">
        <v>3870</v>
      </c>
      <c r="I14" s="3">
        <v>0</v>
      </c>
      <c r="J14" s="4">
        <f t="shared" si="0"/>
        <v>14223</v>
      </c>
      <c r="K14" s="8"/>
      <c r="L14" s="8"/>
      <c r="M14" s="8"/>
      <c r="N14" s="8"/>
      <c r="O14" s="8"/>
      <c r="P14" s="8"/>
      <c r="Q14" s="8"/>
      <c r="R14" s="8"/>
      <c r="S14" s="8"/>
    </row>
    <row r="15" spans="1:20" ht="15.95" customHeight="1" x14ac:dyDescent="0.2">
      <c r="A15" s="24" t="s">
        <v>89</v>
      </c>
      <c r="B15" s="3">
        <v>4829</v>
      </c>
      <c r="C15" s="3">
        <v>3932</v>
      </c>
      <c r="D15" s="3">
        <v>9929</v>
      </c>
      <c r="E15" s="3">
        <v>4959</v>
      </c>
      <c r="F15" s="3">
        <v>20338</v>
      </c>
      <c r="G15" s="3">
        <v>57870</v>
      </c>
      <c r="H15" s="3">
        <v>104896</v>
      </c>
      <c r="I15" s="3">
        <v>7732</v>
      </c>
      <c r="J15" s="4">
        <f t="shared" si="0"/>
        <v>214485</v>
      </c>
      <c r="K15" s="8"/>
      <c r="L15" s="8"/>
      <c r="M15" s="8"/>
      <c r="N15" s="8"/>
      <c r="O15" s="8"/>
      <c r="P15" s="8"/>
      <c r="Q15" s="8"/>
      <c r="R15" s="8"/>
      <c r="S15" s="8"/>
    </row>
    <row r="16" spans="1:20" ht="15.95" customHeight="1" x14ac:dyDescent="0.2">
      <c r="A16" s="24" t="s">
        <v>90</v>
      </c>
      <c r="B16" s="3">
        <v>8405</v>
      </c>
      <c r="C16" s="3">
        <v>6069</v>
      </c>
      <c r="D16" s="3">
        <v>3813</v>
      </c>
      <c r="E16" s="3">
        <v>26100</v>
      </c>
      <c r="F16" s="3">
        <v>6994</v>
      </c>
      <c r="G16" s="3">
        <v>2442</v>
      </c>
      <c r="H16" s="3">
        <v>28654</v>
      </c>
      <c r="I16" s="3">
        <v>4029.6666666666665</v>
      </c>
      <c r="J16" s="4">
        <f t="shared" si="0"/>
        <v>86506.666666666672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.95" customHeight="1" x14ac:dyDescent="0.2">
      <c r="A17" s="24" t="s">
        <v>91</v>
      </c>
      <c r="B17" s="3">
        <v>187</v>
      </c>
      <c r="C17" s="3">
        <v>22119</v>
      </c>
      <c r="D17" s="3">
        <v>830</v>
      </c>
      <c r="E17" s="3">
        <v>1108</v>
      </c>
      <c r="F17" s="3">
        <v>28422</v>
      </c>
      <c r="G17" s="3">
        <v>5025</v>
      </c>
      <c r="H17" s="3">
        <v>222</v>
      </c>
      <c r="I17" s="3">
        <v>13373</v>
      </c>
      <c r="J17" s="4">
        <f t="shared" si="0"/>
        <v>71286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ht="15.95" customHeight="1" x14ac:dyDescent="0.2">
      <c r="A18" s="24" t="s">
        <v>92</v>
      </c>
      <c r="B18" s="3">
        <v>0</v>
      </c>
      <c r="C18" s="3">
        <v>0</v>
      </c>
      <c r="D18" s="3">
        <v>1</v>
      </c>
      <c r="E18" s="3">
        <v>24904</v>
      </c>
      <c r="F18" s="3">
        <v>6685</v>
      </c>
      <c r="G18" s="3">
        <v>317</v>
      </c>
      <c r="H18" s="3">
        <v>89</v>
      </c>
      <c r="I18" s="3">
        <v>0</v>
      </c>
      <c r="J18" s="4">
        <f t="shared" si="0"/>
        <v>31996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ht="15.95" customHeight="1" x14ac:dyDescent="0.2">
      <c r="A19" s="24" t="s">
        <v>93</v>
      </c>
      <c r="B19" s="3">
        <v>7173.333333333333</v>
      </c>
      <c r="C19" s="3">
        <v>19603</v>
      </c>
      <c r="D19" s="3">
        <v>2552</v>
      </c>
      <c r="E19" s="3">
        <v>7831</v>
      </c>
      <c r="F19" s="3">
        <v>27810.333333333332</v>
      </c>
      <c r="G19" s="3">
        <v>10670.666666666666</v>
      </c>
      <c r="H19" s="3">
        <v>1475.6666666666667</v>
      </c>
      <c r="I19" s="3">
        <v>3796</v>
      </c>
      <c r="J19" s="4">
        <f t="shared" si="0"/>
        <v>80912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ht="15.95" customHeight="1" x14ac:dyDescent="0.2">
      <c r="A20" s="24" t="s">
        <v>94</v>
      </c>
      <c r="B20" s="3">
        <v>43014</v>
      </c>
      <c r="C20" s="3">
        <v>23370</v>
      </c>
      <c r="D20" s="3">
        <v>34027</v>
      </c>
      <c r="E20" s="3">
        <v>90017</v>
      </c>
      <c r="F20" s="3">
        <v>46525</v>
      </c>
      <c r="G20" s="3">
        <v>11230</v>
      </c>
      <c r="H20" s="3">
        <v>27214</v>
      </c>
      <c r="I20" s="3">
        <v>13572</v>
      </c>
      <c r="J20" s="4">
        <f t="shared" si="0"/>
        <v>288969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ht="15.95" customHeight="1" x14ac:dyDescent="0.2">
      <c r="A21" s="24" t="s">
        <v>95</v>
      </c>
      <c r="B21" s="3">
        <v>8280</v>
      </c>
      <c r="C21" s="3">
        <v>1431</v>
      </c>
      <c r="D21" s="3">
        <v>6704</v>
      </c>
      <c r="E21" s="3">
        <v>4400</v>
      </c>
      <c r="F21" s="3">
        <v>9005</v>
      </c>
      <c r="G21" s="3">
        <v>4317</v>
      </c>
      <c r="H21" s="3">
        <v>6874</v>
      </c>
      <c r="I21" s="3">
        <v>863</v>
      </c>
      <c r="J21" s="4">
        <f t="shared" si="0"/>
        <v>41874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ht="15.95" customHeight="1" x14ac:dyDescent="0.2">
      <c r="A22" s="24" t="s">
        <v>96</v>
      </c>
      <c r="B22" s="3">
        <v>0</v>
      </c>
      <c r="C22" s="3">
        <v>0</v>
      </c>
      <c r="D22" s="3">
        <v>0</v>
      </c>
      <c r="E22" s="3">
        <v>4523</v>
      </c>
      <c r="F22" s="3">
        <v>70</v>
      </c>
      <c r="G22" s="3">
        <v>0</v>
      </c>
      <c r="H22" s="3">
        <v>80</v>
      </c>
      <c r="I22" s="3">
        <v>0</v>
      </c>
      <c r="J22" s="4">
        <f t="shared" si="0"/>
        <v>4673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ht="15.95" customHeight="1" x14ac:dyDescent="0.2">
      <c r="A23" s="24" t="s">
        <v>97</v>
      </c>
      <c r="B23" s="3">
        <v>15014</v>
      </c>
      <c r="C23" s="3">
        <v>7911</v>
      </c>
      <c r="D23" s="3">
        <v>6337</v>
      </c>
      <c r="E23" s="3">
        <v>7400</v>
      </c>
      <c r="F23" s="3">
        <v>23671</v>
      </c>
      <c r="G23" s="3">
        <v>11445</v>
      </c>
      <c r="H23" s="3">
        <v>6262</v>
      </c>
      <c r="I23" s="3">
        <v>8717</v>
      </c>
      <c r="J23" s="4">
        <f t="shared" si="0"/>
        <v>86757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ht="15.95" customHeight="1" x14ac:dyDescent="0.2">
      <c r="A24" s="24" t="s">
        <v>98</v>
      </c>
      <c r="B24" s="3">
        <v>3168</v>
      </c>
      <c r="C24" s="3">
        <v>370</v>
      </c>
      <c r="D24" s="3">
        <v>1695</v>
      </c>
      <c r="E24" s="3">
        <v>5418</v>
      </c>
      <c r="F24" s="3">
        <v>2820</v>
      </c>
      <c r="G24" s="3">
        <v>1413</v>
      </c>
      <c r="H24" s="3">
        <v>4052</v>
      </c>
      <c r="I24" s="3">
        <v>277</v>
      </c>
      <c r="J24" s="4">
        <f t="shared" si="0"/>
        <v>19213</v>
      </c>
      <c r="K24" s="8"/>
      <c r="L24" s="8"/>
      <c r="M24" s="8"/>
      <c r="N24" s="8"/>
      <c r="O24" s="8"/>
      <c r="P24" s="8"/>
      <c r="Q24" s="8"/>
      <c r="R24" s="8"/>
      <c r="S24" s="8"/>
    </row>
    <row r="25" spans="1:19" ht="15.95" customHeight="1" x14ac:dyDescent="0.2">
      <c r="A25" s="24" t="s">
        <v>99</v>
      </c>
      <c r="B25" s="3">
        <v>831</v>
      </c>
      <c r="C25" s="3">
        <v>28</v>
      </c>
      <c r="D25" s="3">
        <v>895</v>
      </c>
      <c r="E25" s="3">
        <v>7643</v>
      </c>
      <c r="F25" s="3">
        <v>9727</v>
      </c>
      <c r="G25" s="3">
        <v>4560</v>
      </c>
      <c r="H25" s="3">
        <v>19931</v>
      </c>
      <c r="I25" s="3">
        <v>59</v>
      </c>
      <c r="J25" s="4">
        <f t="shared" si="0"/>
        <v>43674</v>
      </c>
      <c r="K25" s="8"/>
      <c r="L25" s="8"/>
      <c r="M25" s="8"/>
      <c r="N25" s="8"/>
      <c r="O25" s="8"/>
      <c r="P25" s="8"/>
      <c r="Q25" s="8"/>
      <c r="R25" s="8"/>
      <c r="S25" s="8"/>
    </row>
    <row r="26" spans="1:19" ht="15.95" customHeight="1" x14ac:dyDescent="0.2">
      <c r="A26" s="24" t="s">
        <v>100</v>
      </c>
      <c r="B26" s="3">
        <v>708</v>
      </c>
      <c r="C26" s="3">
        <v>312.66666666666669</v>
      </c>
      <c r="D26" s="3">
        <v>567</v>
      </c>
      <c r="E26" s="3">
        <v>1513</v>
      </c>
      <c r="F26" s="3">
        <v>3684</v>
      </c>
      <c r="G26" s="3">
        <v>385</v>
      </c>
      <c r="H26" s="3">
        <v>265</v>
      </c>
      <c r="I26" s="3">
        <v>98</v>
      </c>
      <c r="J26" s="4">
        <f t="shared" si="0"/>
        <v>7532.666666666667</v>
      </c>
      <c r="K26" s="8"/>
      <c r="L26" s="8"/>
      <c r="M26" s="8"/>
      <c r="N26" s="8"/>
      <c r="O26" s="8"/>
      <c r="P26" s="8"/>
      <c r="Q26" s="8"/>
      <c r="R26" s="8"/>
      <c r="S26" s="8"/>
    </row>
    <row r="27" spans="1:19" ht="15.95" customHeight="1" x14ac:dyDescent="0.2">
      <c r="A27" s="24" t="s">
        <v>101</v>
      </c>
      <c r="B27" s="3">
        <v>16</v>
      </c>
      <c r="C27" s="3">
        <v>68</v>
      </c>
      <c r="D27" s="3">
        <v>1</v>
      </c>
      <c r="E27" s="3">
        <v>7094</v>
      </c>
      <c r="F27" s="3">
        <v>3262</v>
      </c>
      <c r="G27" s="3">
        <v>384</v>
      </c>
      <c r="H27" s="3">
        <v>77</v>
      </c>
      <c r="I27" s="3">
        <v>191</v>
      </c>
      <c r="J27" s="4">
        <f t="shared" si="0"/>
        <v>11093</v>
      </c>
      <c r="K27" s="8"/>
      <c r="L27" s="8"/>
      <c r="M27" s="8"/>
      <c r="N27" s="8"/>
      <c r="O27" s="8"/>
      <c r="P27" s="8"/>
      <c r="Q27" s="8"/>
      <c r="R27" s="8"/>
      <c r="S27" s="8"/>
    </row>
    <row r="28" spans="1:19" ht="15.95" customHeight="1" x14ac:dyDescent="0.2">
      <c r="A28" s="24" t="s">
        <v>102</v>
      </c>
      <c r="B28" s="3">
        <v>1</v>
      </c>
      <c r="C28" s="3">
        <v>8</v>
      </c>
      <c r="D28" s="3">
        <v>109</v>
      </c>
      <c r="E28" s="3">
        <v>7023</v>
      </c>
      <c r="F28" s="3">
        <v>714</v>
      </c>
      <c r="G28" s="3">
        <v>9</v>
      </c>
      <c r="H28" s="3">
        <v>64</v>
      </c>
      <c r="I28" s="3">
        <v>17</v>
      </c>
      <c r="J28" s="4">
        <f t="shared" si="0"/>
        <v>7945</v>
      </c>
      <c r="K28" s="8"/>
      <c r="L28" s="8"/>
      <c r="M28" s="8"/>
      <c r="N28" s="8"/>
      <c r="O28" s="8"/>
      <c r="P28" s="8"/>
      <c r="Q28" s="8"/>
      <c r="R28" s="8"/>
      <c r="S28" s="8"/>
    </row>
    <row r="29" spans="1:19" ht="15.95" customHeight="1" x14ac:dyDescent="0.2">
      <c r="A29" s="24" t="s">
        <v>103</v>
      </c>
      <c r="B29" s="3">
        <v>395</v>
      </c>
      <c r="C29" s="3">
        <v>104</v>
      </c>
      <c r="D29" s="3">
        <v>193</v>
      </c>
      <c r="E29" s="3">
        <v>2067</v>
      </c>
      <c r="F29" s="3">
        <v>6650</v>
      </c>
      <c r="G29" s="3">
        <v>254</v>
      </c>
      <c r="H29" s="3">
        <v>792</v>
      </c>
      <c r="I29" s="3">
        <v>80</v>
      </c>
      <c r="J29" s="4">
        <f t="shared" si="0"/>
        <v>10535</v>
      </c>
      <c r="K29" s="8"/>
      <c r="L29" s="8"/>
      <c r="M29" s="8"/>
      <c r="N29" s="8"/>
      <c r="O29" s="8"/>
      <c r="P29" s="8"/>
      <c r="Q29" s="8"/>
      <c r="R29" s="8"/>
      <c r="S29" s="8"/>
    </row>
    <row r="30" spans="1:19" ht="15.95" customHeight="1" x14ac:dyDescent="0.2">
      <c r="A30" s="24" t="s">
        <v>104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4">
        <f t="shared" si="0"/>
        <v>0</v>
      </c>
      <c r="K30" s="8"/>
      <c r="L30" s="8"/>
      <c r="M30" s="8"/>
      <c r="N30" s="8"/>
      <c r="O30" s="8"/>
      <c r="P30" s="8"/>
      <c r="Q30" s="8"/>
      <c r="R30" s="8"/>
      <c r="S30" s="8"/>
    </row>
    <row r="31" spans="1:19" ht="15.95" customHeight="1" x14ac:dyDescent="0.2">
      <c r="A31" s="24" t="s">
        <v>105</v>
      </c>
      <c r="B31" s="3">
        <v>3</v>
      </c>
      <c r="C31" s="3">
        <v>25</v>
      </c>
      <c r="D31" s="3">
        <v>165</v>
      </c>
      <c r="E31" s="3">
        <v>8800</v>
      </c>
      <c r="F31" s="3">
        <v>2970</v>
      </c>
      <c r="G31" s="3">
        <v>1660</v>
      </c>
      <c r="H31" s="3">
        <v>27</v>
      </c>
      <c r="I31" s="3">
        <v>155</v>
      </c>
      <c r="J31" s="4">
        <f t="shared" si="0"/>
        <v>13805</v>
      </c>
      <c r="K31" s="8"/>
      <c r="L31" s="8"/>
      <c r="M31" s="8"/>
      <c r="N31" s="8"/>
      <c r="O31" s="8"/>
      <c r="P31" s="8"/>
      <c r="Q31" s="8"/>
      <c r="R31" s="8"/>
      <c r="S31" s="8"/>
    </row>
    <row r="32" spans="1:19" ht="15.95" customHeight="1" x14ac:dyDescent="0.2">
      <c r="A32" s="24" t="s">
        <v>106</v>
      </c>
      <c r="B32" s="3">
        <v>205</v>
      </c>
      <c r="C32" s="3">
        <v>0</v>
      </c>
      <c r="D32" s="3">
        <v>468</v>
      </c>
      <c r="E32" s="3">
        <v>720</v>
      </c>
      <c r="F32" s="3">
        <v>2898</v>
      </c>
      <c r="G32" s="3">
        <v>1544</v>
      </c>
      <c r="H32" s="3">
        <v>1722</v>
      </c>
      <c r="I32" s="3">
        <v>193</v>
      </c>
      <c r="J32" s="4">
        <f t="shared" si="0"/>
        <v>7750</v>
      </c>
      <c r="K32" s="8"/>
      <c r="L32" s="8"/>
      <c r="M32" s="8"/>
      <c r="N32" s="8"/>
      <c r="O32" s="8"/>
      <c r="P32" s="8"/>
      <c r="Q32" s="8"/>
      <c r="R32" s="8"/>
      <c r="S32" s="8"/>
    </row>
    <row r="33" spans="1:19" ht="15.95" customHeight="1" x14ac:dyDescent="0.2">
      <c r="A33" s="24" t="s">
        <v>107</v>
      </c>
      <c r="B33" s="3">
        <v>338</v>
      </c>
      <c r="C33" s="3">
        <v>1785</v>
      </c>
      <c r="D33" s="3">
        <v>166</v>
      </c>
      <c r="E33" s="3">
        <v>1100</v>
      </c>
      <c r="F33" s="3">
        <v>3690</v>
      </c>
      <c r="G33" s="3">
        <v>401</v>
      </c>
      <c r="H33" s="3">
        <v>427</v>
      </c>
      <c r="I33" s="3">
        <v>10016</v>
      </c>
      <c r="J33" s="4">
        <f t="shared" si="0"/>
        <v>17923</v>
      </c>
      <c r="K33" s="8"/>
      <c r="L33" s="8"/>
      <c r="M33" s="8"/>
      <c r="N33" s="8"/>
      <c r="O33" s="8"/>
      <c r="P33" s="8"/>
      <c r="Q33" s="8"/>
      <c r="R33" s="8"/>
      <c r="S33" s="8"/>
    </row>
    <row r="34" spans="1:19" ht="15.95" customHeight="1" x14ac:dyDescent="0.2">
      <c r="A34" s="24" t="s">
        <v>108</v>
      </c>
      <c r="B34" s="3">
        <v>1471</v>
      </c>
      <c r="C34" s="3">
        <v>1137</v>
      </c>
      <c r="D34" s="3">
        <v>3627</v>
      </c>
      <c r="E34" s="3">
        <v>2978</v>
      </c>
      <c r="F34" s="3">
        <v>1941</v>
      </c>
      <c r="G34" s="3">
        <v>3743</v>
      </c>
      <c r="H34" s="3">
        <v>1357</v>
      </c>
      <c r="I34" s="3">
        <v>1502</v>
      </c>
      <c r="J34" s="4">
        <f t="shared" si="0"/>
        <v>17756</v>
      </c>
      <c r="K34" s="8"/>
      <c r="L34" s="8"/>
      <c r="M34" s="8"/>
      <c r="N34" s="8"/>
      <c r="O34" s="8"/>
      <c r="P34" s="8"/>
      <c r="Q34" s="8"/>
      <c r="R34" s="8"/>
      <c r="S34" s="8"/>
    </row>
    <row r="35" spans="1:19" ht="15.95" customHeight="1" x14ac:dyDescent="0.2">
      <c r="A35" s="24" t="s">
        <v>109</v>
      </c>
      <c r="B35" s="3">
        <v>346</v>
      </c>
      <c r="C35" s="3">
        <v>0</v>
      </c>
      <c r="D35" s="3">
        <v>2873</v>
      </c>
      <c r="E35" s="3">
        <v>0</v>
      </c>
      <c r="F35" s="3">
        <v>55</v>
      </c>
      <c r="G35" s="3">
        <v>4246</v>
      </c>
      <c r="H35" s="3">
        <v>1438</v>
      </c>
      <c r="I35" s="3">
        <v>1534</v>
      </c>
      <c r="J35" s="4">
        <f t="shared" si="0"/>
        <v>10492</v>
      </c>
      <c r="K35" s="8"/>
      <c r="L35" s="8"/>
      <c r="M35" s="8"/>
      <c r="N35" s="8"/>
      <c r="O35" s="8"/>
      <c r="P35" s="8"/>
      <c r="Q35" s="8"/>
      <c r="R35" s="8"/>
      <c r="S35" s="8"/>
    </row>
    <row r="36" spans="1:19" ht="15.95" customHeight="1" x14ac:dyDescent="0.2">
      <c r="A36" s="24" t="s">
        <v>110</v>
      </c>
      <c r="B36" s="3">
        <v>38</v>
      </c>
      <c r="C36" s="3">
        <v>968</v>
      </c>
      <c r="D36" s="3">
        <v>133</v>
      </c>
      <c r="E36" s="3">
        <v>463</v>
      </c>
      <c r="F36" s="3">
        <v>606</v>
      </c>
      <c r="G36" s="3">
        <v>812</v>
      </c>
      <c r="H36" s="3">
        <v>496</v>
      </c>
      <c r="I36" s="3">
        <v>2943</v>
      </c>
      <c r="J36" s="4">
        <f t="shared" si="0"/>
        <v>6459</v>
      </c>
      <c r="K36" s="8"/>
      <c r="L36" s="8"/>
      <c r="M36" s="8"/>
      <c r="N36" s="8"/>
      <c r="O36" s="8"/>
      <c r="P36" s="8"/>
      <c r="Q36" s="8"/>
      <c r="R36" s="8"/>
      <c r="S36" s="8"/>
    </row>
    <row r="37" spans="1:19" ht="15.95" customHeight="1" x14ac:dyDescent="0.2">
      <c r="A37" s="24" t="s">
        <v>111</v>
      </c>
      <c r="B37" s="3">
        <v>1392</v>
      </c>
      <c r="C37" s="3">
        <v>15511</v>
      </c>
      <c r="D37" s="3">
        <v>47</v>
      </c>
      <c r="E37" s="3">
        <v>801</v>
      </c>
      <c r="F37" s="3">
        <v>21391</v>
      </c>
      <c r="G37" s="3">
        <v>62</v>
      </c>
      <c r="H37" s="3">
        <v>89</v>
      </c>
      <c r="I37" s="3">
        <v>96</v>
      </c>
      <c r="J37" s="4">
        <f>SUM(B37:I37)</f>
        <v>39389</v>
      </c>
      <c r="K37" s="8"/>
      <c r="L37" s="8"/>
      <c r="M37" s="8"/>
      <c r="N37" s="8"/>
      <c r="O37" s="8"/>
      <c r="P37" s="8"/>
      <c r="Q37" s="8"/>
      <c r="R37" s="8"/>
      <c r="S37" s="8"/>
    </row>
    <row r="38" spans="1:19" ht="15.95" customHeight="1" x14ac:dyDescent="0.2">
      <c r="A38" s="24" t="s">
        <v>112</v>
      </c>
      <c r="B38" s="3">
        <v>0</v>
      </c>
      <c r="C38" s="3">
        <v>5</v>
      </c>
      <c r="D38" s="3">
        <v>18</v>
      </c>
      <c r="E38" s="3">
        <v>1</v>
      </c>
      <c r="F38" s="3">
        <v>0</v>
      </c>
      <c r="G38" s="3">
        <v>1165</v>
      </c>
      <c r="H38" s="3">
        <v>10</v>
      </c>
      <c r="I38" s="3">
        <v>0</v>
      </c>
      <c r="J38" s="4">
        <f t="shared" si="0"/>
        <v>1199</v>
      </c>
      <c r="K38" s="8"/>
      <c r="L38" s="8"/>
      <c r="M38" s="8"/>
      <c r="N38" s="8"/>
      <c r="O38" s="8"/>
      <c r="P38" s="8"/>
      <c r="Q38" s="8"/>
      <c r="R38" s="8"/>
      <c r="S38" s="8"/>
    </row>
    <row r="39" spans="1:19" ht="15.95" customHeight="1" x14ac:dyDescent="0.2">
      <c r="A39" s="24" t="s">
        <v>113</v>
      </c>
      <c r="B39" s="3">
        <v>7763</v>
      </c>
      <c r="C39" s="3">
        <v>3278</v>
      </c>
      <c r="D39" s="3">
        <v>37428</v>
      </c>
      <c r="E39" s="3">
        <v>1597</v>
      </c>
      <c r="F39" s="3">
        <v>5927</v>
      </c>
      <c r="G39" s="3">
        <v>2068</v>
      </c>
      <c r="H39" s="3">
        <v>4681</v>
      </c>
      <c r="I39" s="3">
        <v>1540</v>
      </c>
      <c r="J39" s="4">
        <f t="shared" si="0"/>
        <v>64282</v>
      </c>
      <c r="K39" s="8"/>
      <c r="L39" s="8"/>
      <c r="M39" s="8"/>
      <c r="N39" s="8"/>
      <c r="O39" s="8"/>
      <c r="P39" s="8"/>
      <c r="Q39" s="8"/>
      <c r="R39" s="8"/>
      <c r="S39" s="8"/>
    </row>
    <row r="40" spans="1:19" ht="15.95" customHeight="1" x14ac:dyDescent="0.2">
      <c r="A40" s="24" t="s">
        <v>114</v>
      </c>
      <c r="B40" s="3">
        <v>29168</v>
      </c>
      <c r="C40" s="3">
        <v>20431</v>
      </c>
      <c r="D40" s="3">
        <v>21291</v>
      </c>
      <c r="E40" s="3">
        <v>58065</v>
      </c>
      <c r="F40" s="3">
        <v>27444</v>
      </c>
      <c r="G40" s="3">
        <v>25692</v>
      </c>
      <c r="H40" s="3">
        <v>18619</v>
      </c>
      <c r="I40" s="3">
        <v>7957</v>
      </c>
      <c r="J40" s="4">
        <f t="shared" si="0"/>
        <v>208667</v>
      </c>
      <c r="K40" s="8"/>
      <c r="L40" s="8"/>
      <c r="M40" s="8"/>
      <c r="N40" s="8"/>
      <c r="O40" s="8"/>
      <c r="P40" s="8"/>
      <c r="Q40" s="8"/>
      <c r="R40" s="8"/>
      <c r="S40" s="8"/>
    </row>
    <row r="41" spans="1:19" ht="15.95" customHeight="1" x14ac:dyDescent="0.2">
      <c r="A41" s="24" t="s">
        <v>115</v>
      </c>
      <c r="B41" s="3">
        <v>215560.33333333331</v>
      </c>
      <c r="C41" s="3">
        <v>1448960.6666666667</v>
      </c>
      <c r="D41" s="3">
        <v>935491</v>
      </c>
      <c r="E41" s="3">
        <v>835012</v>
      </c>
      <c r="F41" s="3">
        <v>409579.33333333331</v>
      </c>
      <c r="G41" s="3">
        <v>315074.66666666669</v>
      </c>
      <c r="H41" s="3">
        <v>916147.66666666663</v>
      </c>
      <c r="I41" s="3">
        <v>219782.66666666666</v>
      </c>
      <c r="J41" s="4">
        <f t="shared" si="0"/>
        <v>5295608.333333334</v>
      </c>
      <c r="K41" s="8"/>
      <c r="L41" s="8"/>
      <c r="M41" s="8"/>
      <c r="N41" s="8"/>
      <c r="O41" s="8"/>
      <c r="P41" s="8"/>
      <c r="Q41" s="8"/>
      <c r="R41" s="8"/>
      <c r="S41" s="8"/>
    </row>
    <row r="42" spans="1:19" ht="15.95" customHeight="1" x14ac:dyDescent="0.2">
      <c r="A42" s="24" t="s">
        <v>116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4">
        <f t="shared" si="0"/>
        <v>0</v>
      </c>
      <c r="K42" s="8"/>
      <c r="L42" s="8"/>
      <c r="M42" s="8"/>
      <c r="N42" s="8"/>
      <c r="O42" s="8"/>
      <c r="P42" s="8"/>
      <c r="Q42" s="8"/>
      <c r="R42" s="8"/>
      <c r="S42" s="8"/>
    </row>
    <row r="43" spans="1:19" ht="15.95" customHeight="1" thickBot="1" x14ac:dyDescent="0.25">
      <c r="A43" s="47" t="s">
        <v>117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1">
        <f t="shared" si="0"/>
        <v>0</v>
      </c>
      <c r="K43" s="8"/>
      <c r="L43" s="8"/>
      <c r="M43" s="8"/>
      <c r="N43" s="8"/>
      <c r="O43" s="8"/>
      <c r="P43" s="8"/>
      <c r="Q43" s="8"/>
      <c r="R43" s="8"/>
      <c r="S43" s="8"/>
    </row>
    <row r="44" spans="1:19" s="53" customFormat="1" ht="11.25" x14ac:dyDescent="0.2">
      <c r="A44" s="34" t="s">
        <v>55</v>
      </c>
      <c r="B44" s="34"/>
      <c r="C44" s="34"/>
      <c r="D44" s="34"/>
      <c r="E44" s="34"/>
      <c r="F44" s="34"/>
      <c r="G44" s="34"/>
      <c r="H44" s="34"/>
      <c r="I44" s="34"/>
      <c r="J44" s="59"/>
      <c r="K44" s="34"/>
      <c r="L44" s="34"/>
      <c r="M44" s="34"/>
      <c r="N44" s="34"/>
      <c r="O44" s="34"/>
      <c r="P44" s="34"/>
      <c r="Q44" s="34"/>
      <c r="R44" s="34"/>
      <c r="S44" s="34"/>
    </row>
    <row r="45" spans="1:19" s="53" customFormat="1" ht="11.25" x14ac:dyDescent="0.2">
      <c r="A45" s="34" t="s">
        <v>56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spans="1:19" s="53" customFormat="1" ht="11.25" x14ac:dyDescent="0.2">
      <c r="A46" s="34" t="s">
        <v>172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  <row r="47" spans="1:19" s="53" customFormat="1" ht="11.25" x14ac:dyDescent="0.2">
      <c r="A47" s="34" t="s">
        <v>164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1:19" s="53" customFormat="1" ht="11.25" x14ac:dyDescent="0.2">
      <c r="A48" s="34" t="s">
        <v>165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3" s="53" customFormat="1" ht="11.25" x14ac:dyDescent="0.2">
      <c r="A49" s="33" t="s">
        <v>173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 s="53" customFormat="1" ht="11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s="53" customFormat="1" ht="11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s="53" customFormat="1" ht="11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 s="53" customFormat="1" ht="11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s="53" customFormat="1" ht="11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s="53" customFormat="1" ht="11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s="53" customFormat="1" ht="11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s="53" customFormat="1" ht="11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 s="53" customFormat="1" ht="11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  <row r="59" spans="1:13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3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3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13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99"/>
  <sheetViews>
    <sheetView zoomScaleNormal="100" zoomScaleSheetLayoutView="80" zoomScalePageLayoutView="60" workbookViewId="0">
      <selection activeCell="K13" sqref="K13"/>
    </sheetView>
  </sheetViews>
  <sheetFormatPr baseColWidth="10" defaultColWidth="14.85546875" defaultRowHeight="14.25" x14ac:dyDescent="0.2"/>
  <cols>
    <col min="1" max="10" width="15.7109375" style="2" customWidth="1"/>
    <col min="11" max="11" width="14.85546875" style="16" customWidth="1"/>
    <col min="12" max="12" width="14.85546875" style="1" customWidth="1"/>
    <col min="13" max="13" width="21.5703125" style="2" customWidth="1"/>
    <col min="14" max="16384" width="14.85546875" style="2"/>
  </cols>
  <sheetData>
    <row r="1" spans="1:22" s="13" customFormat="1" x14ac:dyDescent="0.2">
      <c r="K1" s="16"/>
      <c r="L1" s="16"/>
    </row>
    <row r="2" spans="1:22" s="13" customFormat="1" x14ac:dyDescent="0.2">
      <c r="K2" s="16"/>
      <c r="L2" s="16"/>
    </row>
    <row r="3" spans="1:22" s="13" customFormat="1" ht="24.75" customHeight="1" x14ac:dyDescent="0.2">
      <c r="K3" s="16"/>
      <c r="L3" s="16"/>
    </row>
    <row r="4" spans="1:22" ht="21" x14ac:dyDescent="0.35">
      <c r="A4" s="114" t="s">
        <v>38</v>
      </c>
      <c r="B4" s="114"/>
      <c r="C4" s="114"/>
      <c r="D4" s="114"/>
      <c r="E4" s="114"/>
      <c r="F4" s="114"/>
      <c r="G4" s="114"/>
      <c r="H4" s="114"/>
      <c r="I4" s="114"/>
      <c r="J4" s="114"/>
      <c r="L4" s="15"/>
      <c r="M4" s="18"/>
      <c r="N4" s="19"/>
      <c r="O4" s="19"/>
      <c r="P4" s="13"/>
      <c r="Q4" s="13"/>
      <c r="R4" s="13"/>
      <c r="S4" s="13"/>
      <c r="T4" s="13"/>
      <c r="U4" s="13"/>
      <c r="V4" s="13"/>
    </row>
    <row r="5" spans="1:22" ht="16.5" customHeight="1" x14ac:dyDescent="0.35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L5" s="15"/>
      <c r="M5" s="18"/>
      <c r="N5" s="19"/>
      <c r="O5" s="19"/>
      <c r="P5" s="13"/>
      <c r="Q5" s="13"/>
      <c r="R5" s="13"/>
      <c r="S5" s="13"/>
      <c r="T5" s="13"/>
      <c r="U5" s="13"/>
      <c r="V5" s="13"/>
    </row>
    <row r="6" spans="1:22" s="13" customFormat="1" ht="3" customHeight="1" thickBot="1" x14ac:dyDescent="0.4">
      <c r="A6" s="14"/>
      <c r="K6" s="16"/>
      <c r="L6" s="15"/>
      <c r="M6" s="18"/>
      <c r="N6" s="19"/>
      <c r="O6" s="19"/>
    </row>
    <row r="7" spans="1:22" ht="15.95" customHeight="1" x14ac:dyDescent="0.35">
      <c r="A7" s="54" t="s">
        <v>0</v>
      </c>
      <c r="B7" s="55" t="s">
        <v>1</v>
      </c>
      <c r="C7" s="55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  <c r="I7" s="55" t="s">
        <v>8</v>
      </c>
      <c r="J7" s="56" t="s">
        <v>9</v>
      </c>
      <c r="L7" s="15"/>
      <c r="M7" s="18"/>
      <c r="N7" s="19"/>
      <c r="O7" s="19"/>
      <c r="P7" s="13"/>
      <c r="Q7" s="13"/>
      <c r="R7" s="13"/>
      <c r="S7" s="13"/>
      <c r="T7" s="13"/>
      <c r="U7" s="13"/>
      <c r="V7" s="13"/>
    </row>
    <row r="8" spans="1:22" ht="15.95" customHeight="1" x14ac:dyDescent="0.35">
      <c r="A8" s="24" t="s">
        <v>123</v>
      </c>
      <c r="B8" s="3">
        <v>117837</v>
      </c>
      <c r="C8" s="3">
        <v>4785945</v>
      </c>
      <c r="D8" s="3">
        <v>3125409</v>
      </c>
      <c r="E8" s="3">
        <v>1925390</v>
      </c>
      <c r="F8" s="3">
        <v>152315</v>
      </c>
      <c r="G8" s="3">
        <v>0</v>
      </c>
      <c r="H8" s="3">
        <v>560020</v>
      </c>
      <c r="I8" s="3">
        <v>176147</v>
      </c>
      <c r="J8" s="4">
        <f>SUM(B8:I8)</f>
        <v>10843063</v>
      </c>
      <c r="L8" s="15"/>
      <c r="M8" s="18"/>
      <c r="N8" s="19"/>
      <c r="O8" s="19"/>
      <c r="P8" s="13"/>
      <c r="Q8" s="13"/>
      <c r="R8" s="13"/>
      <c r="S8" s="13"/>
      <c r="T8" s="13"/>
      <c r="U8" s="13"/>
      <c r="V8" s="13"/>
    </row>
    <row r="9" spans="1:22" ht="15.95" customHeight="1" x14ac:dyDescent="0.35">
      <c r="A9" s="24" t="s">
        <v>10</v>
      </c>
      <c r="B9" s="3">
        <v>110341</v>
      </c>
      <c r="C9" s="3">
        <v>26749</v>
      </c>
      <c r="D9" s="3">
        <v>51778</v>
      </c>
      <c r="E9" s="3">
        <v>38753</v>
      </c>
      <c r="F9" s="3">
        <v>68406</v>
      </c>
      <c r="G9" s="3">
        <v>77364</v>
      </c>
      <c r="H9" s="3">
        <v>486951</v>
      </c>
      <c r="I9" s="3">
        <v>56578</v>
      </c>
      <c r="J9" s="4">
        <f t="shared" ref="J9" si="0">SUM(B9:I9)</f>
        <v>916920</v>
      </c>
      <c r="L9" s="15"/>
      <c r="M9" s="18"/>
      <c r="N9" s="19"/>
      <c r="O9" s="19"/>
      <c r="P9" s="13"/>
      <c r="Q9" s="13"/>
      <c r="R9" s="13"/>
      <c r="S9" s="13"/>
      <c r="T9" s="13"/>
      <c r="U9" s="13"/>
      <c r="V9" s="13"/>
    </row>
    <row r="10" spans="1:22" ht="15.95" customHeight="1" x14ac:dyDescent="0.35">
      <c r="A10" s="24" t="s">
        <v>11</v>
      </c>
      <c r="B10" s="3">
        <v>957</v>
      </c>
      <c r="C10" s="3">
        <v>4479</v>
      </c>
      <c r="D10" s="3">
        <v>1225</v>
      </c>
      <c r="E10" s="3">
        <v>0</v>
      </c>
      <c r="F10" s="3">
        <v>0</v>
      </c>
      <c r="G10" s="3">
        <v>36942</v>
      </c>
      <c r="H10" s="3">
        <v>0</v>
      </c>
      <c r="I10" s="3">
        <v>0</v>
      </c>
      <c r="J10" s="4">
        <f>SUM(B10:I10)</f>
        <v>43603</v>
      </c>
      <c r="L10" s="15"/>
      <c r="M10" s="18"/>
      <c r="N10" s="19"/>
      <c r="O10" s="19"/>
      <c r="P10" s="13"/>
      <c r="Q10" s="13"/>
      <c r="R10" s="13"/>
      <c r="S10" s="13"/>
      <c r="T10" s="13"/>
      <c r="U10" s="13"/>
      <c r="V10" s="13"/>
    </row>
    <row r="11" spans="1:22" ht="15.95" customHeight="1" x14ac:dyDescent="0.35">
      <c r="A11" s="24" t="s">
        <v>40</v>
      </c>
      <c r="B11" s="3">
        <v>4689</v>
      </c>
      <c r="C11" s="3">
        <v>128390</v>
      </c>
      <c r="D11" s="3">
        <v>11969</v>
      </c>
      <c r="E11" s="3">
        <v>5126</v>
      </c>
      <c r="F11" s="3">
        <v>13947</v>
      </c>
      <c r="G11" s="3">
        <v>19212</v>
      </c>
      <c r="H11" s="3">
        <v>1695</v>
      </c>
      <c r="I11" s="3">
        <v>51503</v>
      </c>
      <c r="J11" s="4">
        <f>SUM(B11:I11)</f>
        <v>236531</v>
      </c>
      <c r="L11" s="15"/>
      <c r="M11" s="18"/>
      <c r="N11" s="19"/>
      <c r="O11" s="19"/>
      <c r="P11" s="13"/>
      <c r="Q11" s="13"/>
      <c r="R11" s="13"/>
      <c r="S11" s="13"/>
      <c r="T11" s="13"/>
      <c r="U11" s="13"/>
      <c r="V11" s="13"/>
    </row>
    <row r="12" spans="1:22" ht="15.95" customHeight="1" x14ac:dyDescent="0.2">
      <c r="A12" s="24" t="s">
        <v>12</v>
      </c>
      <c r="B12" s="3">
        <v>0</v>
      </c>
      <c r="C12" s="3">
        <v>0</v>
      </c>
      <c r="D12" s="3">
        <v>17897</v>
      </c>
      <c r="E12" s="3">
        <v>180</v>
      </c>
      <c r="F12" s="3">
        <v>466</v>
      </c>
      <c r="G12" s="3">
        <v>90</v>
      </c>
      <c r="H12" s="3">
        <v>62935</v>
      </c>
      <c r="I12" s="3">
        <v>4397</v>
      </c>
      <c r="J12" s="4">
        <f t="shared" ref="J12:J50" si="1">SUM(B12:I12)</f>
        <v>85965</v>
      </c>
      <c r="L12" s="15"/>
      <c r="M12" s="13"/>
      <c r="N12" s="19"/>
      <c r="O12" s="19"/>
      <c r="P12" s="13"/>
      <c r="Q12" s="13"/>
      <c r="R12" s="13"/>
      <c r="S12" s="13"/>
      <c r="T12" s="13"/>
      <c r="U12" s="13"/>
      <c r="V12" s="13"/>
    </row>
    <row r="13" spans="1:22" ht="15.95" customHeight="1" x14ac:dyDescent="0.2">
      <c r="A13" s="24" t="s">
        <v>13</v>
      </c>
      <c r="B13" s="3">
        <v>7988</v>
      </c>
      <c r="C13" s="3">
        <v>3081</v>
      </c>
      <c r="D13" s="3">
        <v>16584</v>
      </c>
      <c r="E13" s="3">
        <v>23379</v>
      </c>
      <c r="F13" s="3">
        <v>29385</v>
      </c>
      <c r="G13" s="3">
        <v>20480</v>
      </c>
      <c r="H13" s="3">
        <v>320878</v>
      </c>
      <c r="I13" s="3">
        <v>35770</v>
      </c>
      <c r="J13" s="4">
        <f t="shared" si="1"/>
        <v>457545</v>
      </c>
      <c r="L13" s="15"/>
      <c r="M13" s="13"/>
      <c r="N13" s="19"/>
      <c r="O13" s="19"/>
      <c r="P13" s="13"/>
      <c r="Q13" s="13"/>
      <c r="R13" s="13"/>
      <c r="S13" s="13"/>
      <c r="T13" s="13"/>
      <c r="U13" s="13"/>
      <c r="V13" s="13"/>
    </row>
    <row r="14" spans="1:22" ht="15.95" customHeight="1" x14ac:dyDescent="0.2">
      <c r="A14" s="24" t="s">
        <v>14</v>
      </c>
      <c r="B14" s="3">
        <v>2022</v>
      </c>
      <c r="C14" s="3">
        <v>2349</v>
      </c>
      <c r="D14" s="3">
        <v>8936</v>
      </c>
      <c r="E14" s="3">
        <v>4670</v>
      </c>
      <c r="F14" s="3">
        <v>9988</v>
      </c>
      <c r="G14" s="3">
        <v>72384</v>
      </c>
      <c r="H14" s="3">
        <v>125145</v>
      </c>
      <c r="I14" s="3">
        <v>21620</v>
      </c>
      <c r="J14" s="4">
        <f t="shared" si="1"/>
        <v>247114</v>
      </c>
      <c r="L14" s="15"/>
      <c r="M14" s="13"/>
      <c r="N14" s="19"/>
      <c r="O14" s="19"/>
      <c r="P14" s="13"/>
      <c r="Q14" s="13"/>
      <c r="R14" s="13"/>
      <c r="S14" s="13"/>
      <c r="T14" s="13"/>
      <c r="U14" s="13"/>
      <c r="V14" s="13"/>
    </row>
    <row r="15" spans="1:22" ht="15.95" customHeight="1" x14ac:dyDescent="0.2">
      <c r="A15" s="24" t="s">
        <v>15</v>
      </c>
      <c r="B15" s="3">
        <v>837</v>
      </c>
      <c r="C15" s="3">
        <v>0</v>
      </c>
      <c r="D15" s="3">
        <v>241</v>
      </c>
      <c r="E15" s="3">
        <v>4</v>
      </c>
      <c r="F15" s="3">
        <v>944</v>
      </c>
      <c r="G15" s="3">
        <v>3490</v>
      </c>
      <c r="H15" s="3">
        <v>3918</v>
      </c>
      <c r="I15" s="3">
        <v>0</v>
      </c>
      <c r="J15" s="4">
        <f t="shared" si="1"/>
        <v>9434</v>
      </c>
      <c r="L15" s="15"/>
      <c r="M15" s="13"/>
      <c r="N15" s="19"/>
      <c r="O15" s="19"/>
      <c r="P15" s="13"/>
      <c r="Q15" s="13"/>
      <c r="R15" s="13"/>
      <c r="S15" s="13"/>
      <c r="T15" s="13"/>
      <c r="U15" s="13"/>
      <c r="V15" s="13"/>
    </row>
    <row r="16" spans="1:22" ht="15.95" customHeight="1" x14ac:dyDescent="0.2">
      <c r="A16" s="24" t="s">
        <v>16</v>
      </c>
      <c r="B16" s="3">
        <v>13031</v>
      </c>
      <c r="C16" s="3">
        <v>19277</v>
      </c>
      <c r="D16" s="3">
        <v>68745</v>
      </c>
      <c r="E16" s="3">
        <v>8567</v>
      </c>
      <c r="F16" s="3">
        <v>69727</v>
      </c>
      <c r="G16" s="3">
        <v>196217</v>
      </c>
      <c r="H16" s="3">
        <v>210139</v>
      </c>
      <c r="I16" s="3">
        <v>31536</v>
      </c>
      <c r="J16" s="4">
        <f t="shared" si="1"/>
        <v>617239</v>
      </c>
      <c r="L16" s="15"/>
      <c r="M16" s="13"/>
      <c r="N16" s="19"/>
      <c r="O16" s="19"/>
      <c r="P16" s="13"/>
      <c r="Q16" s="13"/>
      <c r="R16" s="13"/>
      <c r="S16" s="13"/>
      <c r="T16" s="13"/>
      <c r="U16" s="13"/>
      <c r="V16" s="13"/>
    </row>
    <row r="17" spans="1:22" ht="15.95" customHeight="1" x14ac:dyDescent="0.2">
      <c r="A17" s="24" t="s">
        <v>17</v>
      </c>
      <c r="B17" s="3">
        <v>144159</v>
      </c>
      <c r="C17" s="3">
        <v>57785</v>
      </c>
      <c r="D17" s="3">
        <v>34472</v>
      </c>
      <c r="E17" s="3">
        <v>286756</v>
      </c>
      <c r="F17" s="3">
        <v>76208</v>
      </c>
      <c r="G17" s="3">
        <v>21199</v>
      </c>
      <c r="H17" s="3">
        <v>319039</v>
      </c>
      <c r="I17" s="3">
        <v>41192</v>
      </c>
      <c r="J17" s="4">
        <f t="shared" si="1"/>
        <v>980810</v>
      </c>
      <c r="L17" s="15"/>
      <c r="M17" s="13"/>
      <c r="N17" s="19"/>
      <c r="O17" s="19"/>
      <c r="P17" s="13"/>
      <c r="Q17" s="13"/>
      <c r="R17" s="13"/>
      <c r="S17" s="13"/>
      <c r="T17" s="13"/>
      <c r="U17" s="13"/>
      <c r="V17" s="13"/>
    </row>
    <row r="18" spans="1:22" ht="15.95" customHeight="1" x14ac:dyDescent="0.2">
      <c r="A18" s="24" t="s">
        <v>18</v>
      </c>
      <c r="B18" s="3">
        <v>4841</v>
      </c>
      <c r="C18" s="3">
        <v>224197</v>
      </c>
      <c r="D18" s="3">
        <v>1891</v>
      </c>
      <c r="E18" s="3">
        <v>2094</v>
      </c>
      <c r="F18" s="3">
        <v>267656</v>
      </c>
      <c r="G18" s="3">
        <v>12171</v>
      </c>
      <c r="H18" s="3">
        <v>2260</v>
      </c>
      <c r="I18" s="3">
        <v>115061</v>
      </c>
      <c r="J18" s="4">
        <f t="shared" si="1"/>
        <v>630171</v>
      </c>
      <c r="L18" s="15"/>
      <c r="M18" s="13"/>
      <c r="N18" s="19"/>
      <c r="O18" s="19"/>
      <c r="P18" s="13"/>
      <c r="Q18" s="13"/>
      <c r="R18" s="13"/>
      <c r="S18" s="13"/>
      <c r="T18" s="13"/>
      <c r="U18" s="13"/>
      <c r="V18" s="13"/>
    </row>
    <row r="19" spans="1:22" ht="15.95" customHeight="1" x14ac:dyDescent="0.2">
      <c r="A19" s="24" t="s">
        <v>19</v>
      </c>
      <c r="B19" s="3">
        <v>0</v>
      </c>
      <c r="C19" s="3">
        <v>0</v>
      </c>
      <c r="D19" s="3">
        <v>0</v>
      </c>
      <c r="E19" s="3">
        <v>1062995</v>
      </c>
      <c r="F19" s="3">
        <v>272915</v>
      </c>
      <c r="G19" s="3">
        <v>300</v>
      </c>
      <c r="H19" s="3">
        <v>0</v>
      </c>
      <c r="I19" s="3">
        <v>0</v>
      </c>
      <c r="J19" s="4">
        <f t="shared" si="1"/>
        <v>1336210</v>
      </c>
      <c r="L19" s="15"/>
      <c r="M19" s="13"/>
      <c r="N19" s="19"/>
      <c r="O19" s="19"/>
      <c r="P19" s="13"/>
      <c r="Q19" s="13"/>
      <c r="R19" s="13"/>
      <c r="S19" s="13"/>
      <c r="T19" s="13"/>
      <c r="U19" s="13"/>
      <c r="V19" s="13"/>
    </row>
    <row r="20" spans="1:22" ht="15.95" customHeight="1" x14ac:dyDescent="0.2">
      <c r="A20" s="24" t="s">
        <v>20</v>
      </c>
      <c r="B20" s="3">
        <v>78215</v>
      </c>
      <c r="C20" s="3">
        <v>201125</v>
      </c>
      <c r="D20" s="3">
        <v>33301</v>
      </c>
      <c r="E20" s="3">
        <v>21221</v>
      </c>
      <c r="F20" s="3">
        <v>297146</v>
      </c>
      <c r="G20" s="3">
        <v>30577</v>
      </c>
      <c r="H20" s="3">
        <v>6543</v>
      </c>
      <c r="I20" s="3">
        <v>50467</v>
      </c>
      <c r="J20" s="4">
        <f t="shared" si="1"/>
        <v>718595</v>
      </c>
      <c r="L20" s="15"/>
      <c r="M20" s="13"/>
      <c r="N20" s="19"/>
      <c r="O20" s="19"/>
      <c r="P20" s="13"/>
      <c r="Q20" s="13"/>
      <c r="R20" s="13"/>
      <c r="S20" s="13"/>
      <c r="T20" s="13"/>
      <c r="U20" s="13"/>
      <c r="V20" s="13"/>
    </row>
    <row r="21" spans="1:22" ht="15.95" customHeight="1" x14ac:dyDescent="0.2">
      <c r="A21" s="24" t="s">
        <v>21</v>
      </c>
      <c r="B21" s="3">
        <v>734006</v>
      </c>
      <c r="C21" s="3">
        <v>284310</v>
      </c>
      <c r="D21" s="3">
        <v>412071</v>
      </c>
      <c r="E21" s="3">
        <v>1128203</v>
      </c>
      <c r="F21" s="3">
        <v>543502</v>
      </c>
      <c r="G21" s="3">
        <v>152414</v>
      </c>
      <c r="H21" s="3">
        <v>346556</v>
      </c>
      <c r="I21" s="3">
        <v>146827</v>
      </c>
      <c r="J21" s="4">
        <f t="shared" si="1"/>
        <v>3747889</v>
      </c>
      <c r="L21" s="15"/>
      <c r="M21" s="13"/>
      <c r="N21" s="19"/>
      <c r="O21" s="19"/>
      <c r="P21" s="13"/>
      <c r="Q21" s="13"/>
      <c r="R21" s="13"/>
      <c r="S21" s="13"/>
      <c r="T21" s="13"/>
      <c r="U21" s="13"/>
      <c r="V21" s="13"/>
    </row>
    <row r="22" spans="1:22" ht="15.95" customHeight="1" x14ac:dyDescent="0.2">
      <c r="A22" s="24" t="s">
        <v>22</v>
      </c>
      <c r="B22" s="3">
        <v>138385</v>
      </c>
      <c r="C22" s="3">
        <v>12066</v>
      </c>
      <c r="D22" s="3">
        <v>194738</v>
      </c>
      <c r="E22" s="3">
        <v>182421</v>
      </c>
      <c r="F22" s="3">
        <v>108077</v>
      </c>
      <c r="G22" s="3">
        <v>41709</v>
      </c>
      <c r="H22" s="3">
        <v>87949</v>
      </c>
      <c r="I22" s="3">
        <v>18592</v>
      </c>
      <c r="J22" s="4">
        <f t="shared" si="1"/>
        <v>783937</v>
      </c>
      <c r="L22" s="15"/>
      <c r="M22" s="13"/>
      <c r="N22" s="19"/>
      <c r="O22" s="19"/>
      <c r="P22" s="13"/>
      <c r="Q22" s="13"/>
      <c r="R22" s="13"/>
      <c r="S22" s="13"/>
      <c r="T22" s="13"/>
      <c r="U22" s="13"/>
      <c r="V22" s="13"/>
    </row>
    <row r="23" spans="1:22" ht="15.95" customHeight="1" x14ac:dyDescent="0.2">
      <c r="A23" s="24" t="s">
        <v>23</v>
      </c>
      <c r="B23" s="3">
        <v>5</v>
      </c>
      <c r="C23" s="3">
        <v>0</v>
      </c>
      <c r="D23" s="3">
        <v>0</v>
      </c>
      <c r="E23" s="3">
        <v>67195</v>
      </c>
      <c r="F23" s="3">
        <v>28463</v>
      </c>
      <c r="G23" s="3">
        <v>0</v>
      </c>
      <c r="H23" s="3">
        <v>0</v>
      </c>
      <c r="I23" s="3">
        <v>0</v>
      </c>
      <c r="J23" s="4">
        <f t="shared" si="1"/>
        <v>95663</v>
      </c>
      <c r="L23" s="15"/>
      <c r="M23" s="13"/>
      <c r="N23" s="19"/>
      <c r="O23" s="19"/>
      <c r="P23" s="13"/>
      <c r="Q23" s="13"/>
      <c r="R23" s="13"/>
      <c r="S23" s="13"/>
      <c r="T23" s="13"/>
      <c r="U23" s="13"/>
      <c r="V23" s="13"/>
    </row>
    <row r="24" spans="1:22" ht="15.95" customHeight="1" x14ac:dyDescent="0.2">
      <c r="A24" s="24" t="s">
        <v>24</v>
      </c>
      <c r="B24" s="3">
        <v>190515</v>
      </c>
      <c r="C24" s="3">
        <v>115707</v>
      </c>
      <c r="D24" s="3">
        <v>84115</v>
      </c>
      <c r="E24" s="3">
        <v>135119</v>
      </c>
      <c r="F24" s="3">
        <v>167169</v>
      </c>
      <c r="G24" s="3">
        <v>83979</v>
      </c>
      <c r="H24" s="3">
        <v>45190</v>
      </c>
      <c r="I24" s="3">
        <v>101818</v>
      </c>
      <c r="J24" s="4">
        <f t="shared" si="1"/>
        <v>923612</v>
      </c>
      <c r="L24" s="15"/>
      <c r="M24" s="13"/>
      <c r="N24" s="19"/>
      <c r="O24" s="19"/>
      <c r="P24" s="13"/>
      <c r="Q24" s="13"/>
      <c r="R24" s="13"/>
      <c r="S24" s="13"/>
      <c r="T24" s="13"/>
      <c r="U24" s="13"/>
      <c r="V24" s="13"/>
    </row>
    <row r="25" spans="1:22" ht="15.95" customHeight="1" x14ac:dyDescent="0.2">
      <c r="A25" s="24" t="s">
        <v>25</v>
      </c>
      <c r="B25" s="3">
        <v>68981</v>
      </c>
      <c r="C25" s="3">
        <v>5538</v>
      </c>
      <c r="D25" s="3">
        <v>69053</v>
      </c>
      <c r="E25" s="3">
        <v>173095</v>
      </c>
      <c r="F25" s="3">
        <v>108174</v>
      </c>
      <c r="G25" s="3">
        <v>45180</v>
      </c>
      <c r="H25" s="3">
        <v>49569</v>
      </c>
      <c r="I25" s="3">
        <v>6209</v>
      </c>
      <c r="J25" s="4">
        <f t="shared" si="1"/>
        <v>525799</v>
      </c>
      <c r="L25" s="15"/>
      <c r="M25" s="13"/>
      <c r="N25" s="19"/>
      <c r="O25" s="19"/>
      <c r="P25" s="13"/>
      <c r="Q25" s="13"/>
      <c r="R25" s="13"/>
      <c r="S25" s="13"/>
      <c r="T25" s="13"/>
      <c r="U25" s="13"/>
      <c r="V25" s="13"/>
    </row>
    <row r="26" spans="1:22" ht="15.95" customHeight="1" x14ac:dyDescent="0.35">
      <c r="A26" s="24" t="s">
        <v>26</v>
      </c>
      <c r="B26" s="3">
        <v>16666</v>
      </c>
      <c r="C26" s="3">
        <v>0</v>
      </c>
      <c r="D26" s="3">
        <v>27620</v>
      </c>
      <c r="E26" s="3">
        <v>321827</v>
      </c>
      <c r="F26" s="3">
        <v>367824</v>
      </c>
      <c r="G26" s="3">
        <v>79035</v>
      </c>
      <c r="H26" s="3">
        <v>417572</v>
      </c>
      <c r="I26" s="3">
        <v>105</v>
      </c>
      <c r="J26" s="4">
        <f t="shared" si="1"/>
        <v>1230649</v>
      </c>
      <c r="L26" s="15"/>
      <c r="M26" s="18"/>
      <c r="N26" s="19"/>
      <c r="O26" s="19"/>
      <c r="P26" s="13"/>
      <c r="Q26" s="13"/>
      <c r="R26" s="13"/>
      <c r="S26" s="13"/>
      <c r="T26" s="13"/>
      <c r="U26" s="13"/>
      <c r="V26" s="13"/>
    </row>
    <row r="27" spans="1:22" ht="15.95" customHeight="1" x14ac:dyDescent="0.35">
      <c r="A27" s="24" t="s">
        <v>27</v>
      </c>
      <c r="B27" s="3">
        <v>4819</v>
      </c>
      <c r="C27" s="3">
        <v>3720</v>
      </c>
      <c r="D27" s="3">
        <v>9693</v>
      </c>
      <c r="E27" s="3">
        <v>49958</v>
      </c>
      <c r="F27" s="3">
        <v>88194</v>
      </c>
      <c r="G27" s="3">
        <v>457</v>
      </c>
      <c r="H27" s="3">
        <v>18079</v>
      </c>
      <c r="I27" s="3">
        <v>557</v>
      </c>
      <c r="J27" s="4">
        <f t="shared" si="1"/>
        <v>175477</v>
      </c>
      <c r="L27" s="15"/>
      <c r="M27" s="18"/>
      <c r="N27" s="19"/>
      <c r="O27" s="19"/>
      <c r="P27" s="13"/>
      <c r="Q27" s="13"/>
      <c r="R27" s="13"/>
      <c r="S27" s="13"/>
      <c r="T27" s="13"/>
      <c r="U27" s="13"/>
      <c r="V27" s="13"/>
    </row>
    <row r="28" spans="1:22" ht="15.95" customHeight="1" x14ac:dyDescent="0.35">
      <c r="A28" s="24" t="s">
        <v>41</v>
      </c>
      <c r="B28" s="3">
        <v>756</v>
      </c>
      <c r="C28" s="3">
        <v>113</v>
      </c>
      <c r="D28" s="3">
        <v>39</v>
      </c>
      <c r="E28" s="3">
        <v>55265</v>
      </c>
      <c r="F28" s="3">
        <v>660</v>
      </c>
      <c r="G28" s="3">
        <v>51</v>
      </c>
      <c r="H28" s="3">
        <v>256</v>
      </c>
      <c r="I28" s="3">
        <v>284</v>
      </c>
      <c r="J28" s="4">
        <f t="shared" si="1"/>
        <v>57424</v>
      </c>
      <c r="L28" s="15"/>
      <c r="M28" s="18"/>
      <c r="N28" s="19"/>
      <c r="O28" s="19"/>
      <c r="P28" s="13"/>
      <c r="Q28" s="13"/>
      <c r="R28" s="13"/>
      <c r="S28" s="13"/>
      <c r="T28" s="13"/>
      <c r="U28" s="13"/>
      <c r="V28" s="13"/>
    </row>
    <row r="29" spans="1:22" ht="15.95" customHeight="1" x14ac:dyDescent="0.35">
      <c r="A29" s="24" t="s">
        <v>42</v>
      </c>
      <c r="B29" s="3">
        <v>0</v>
      </c>
      <c r="C29" s="3">
        <v>105</v>
      </c>
      <c r="D29" s="3">
        <v>0</v>
      </c>
      <c r="E29" s="3">
        <v>20171</v>
      </c>
      <c r="F29" s="3">
        <v>9493</v>
      </c>
      <c r="G29" s="3">
        <v>459</v>
      </c>
      <c r="H29" s="3">
        <v>110</v>
      </c>
      <c r="I29" s="3">
        <v>138</v>
      </c>
      <c r="J29" s="4">
        <f t="shared" si="1"/>
        <v>30476</v>
      </c>
      <c r="L29" s="15"/>
      <c r="M29" s="18"/>
      <c r="N29" s="19"/>
      <c r="O29" s="19"/>
      <c r="P29" s="13"/>
      <c r="Q29" s="13"/>
      <c r="R29" s="13"/>
      <c r="S29" s="13"/>
      <c r="T29" s="13"/>
      <c r="U29" s="13"/>
      <c r="V29" s="13"/>
    </row>
    <row r="30" spans="1:22" ht="15.95" customHeight="1" x14ac:dyDescent="0.35">
      <c r="A30" s="24" t="s">
        <v>43</v>
      </c>
      <c r="B30" s="3">
        <v>0</v>
      </c>
      <c r="C30" s="3">
        <v>0</v>
      </c>
      <c r="D30" s="3">
        <v>1376</v>
      </c>
      <c r="E30" s="3">
        <v>225289</v>
      </c>
      <c r="F30" s="3">
        <v>22344</v>
      </c>
      <c r="G30" s="3">
        <v>3525</v>
      </c>
      <c r="H30" s="3">
        <v>2897</v>
      </c>
      <c r="I30" s="3">
        <v>569</v>
      </c>
      <c r="J30" s="4">
        <f t="shared" si="1"/>
        <v>256000</v>
      </c>
      <c r="L30" s="15"/>
      <c r="M30" s="18"/>
      <c r="N30" s="19"/>
      <c r="O30" s="19"/>
      <c r="P30" s="13"/>
      <c r="Q30" s="13"/>
      <c r="R30" s="13"/>
      <c r="S30" s="13"/>
      <c r="T30" s="13"/>
      <c r="U30" s="13"/>
      <c r="V30" s="13"/>
    </row>
    <row r="31" spans="1:22" ht="15.95" customHeight="1" x14ac:dyDescent="0.35">
      <c r="A31" s="24" t="s">
        <v>28</v>
      </c>
      <c r="B31" s="3">
        <v>12666</v>
      </c>
      <c r="C31" s="3">
        <v>1819</v>
      </c>
      <c r="D31" s="3">
        <v>1137</v>
      </c>
      <c r="E31" s="3">
        <v>112578</v>
      </c>
      <c r="F31" s="3">
        <v>217870</v>
      </c>
      <c r="G31" s="3">
        <v>28870</v>
      </c>
      <c r="H31" s="3">
        <v>28849</v>
      </c>
      <c r="I31" s="3">
        <v>1969</v>
      </c>
      <c r="J31" s="4">
        <f t="shared" si="1"/>
        <v>405758</v>
      </c>
      <c r="L31" s="15"/>
      <c r="M31" s="18"/>
      <c r="N31" s="19"/>
      <c r="O31" s="19"/>
      <c r="P31" s="13"/>
      <c r="Q31" s="13"/>
      <c r="R31" s="13"/>
      <c r="S31" s="13"/>
      <c r="T31" s="13"/>
      <c r="U31" s="13"/>
      <c r="V31" s="13"/>
    </row>
    <row r="32" spans="1:22" ht="15.95" customHeight="1" x14ac:dyDescent="0.35">
      <c r="A32" s="24" t="s">
        <v>174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5300000</v>
      </c>
      <c r="I32" s="3">
        <v>0</v>
      </c>
      <c r="J32" s="4">
        <f t="shared" si="1"/>
        <v>5300000</v>
      </c>
      <c r="L32" s="15"/>
      <c r="M32" s="18"/>
      <c r="N32" s="19"/>
      <c r="O32" s="19"/>
      <c r="P32" s="13"/>
      <c r="Q32" s="13"/>
      <c r="R32" s="13"/>
      <c r="S32" s="13"/>
      <c r="T32" s="13"/>
      <c r="U32" s="13"/>
      <c r="V32" s="13"/>
    </row>
    <row r="33" spans="1:22" ht="15.95" customHeight="1" x14ac:dyDescent="0.35">
      <c r="A33" s="24" t="s">
        <v>29</v>
      </c>
      <c r="B33" s="3">
        <v>0</v>
      </c>
      <c r="C33" s="3">
        <v>118</v>
      </c>
      <c r="D33" s="3">
        <v>222</v>
      </c>
      <c r="E33" s="3">
        <v>742675</v>
      </c>
      <c r="F33" s="3">
        <v>297228</v>
      </c>
      <c r="G33" s="3">
        <v>36920</v>
      </c>
      <c r="H33" s="3">
        <v>79</v>
      </c>
      <c r="I33" s="3">
        <v>1</v>
      </c>
      <c r="J33" s="4">
        <f t="shared" si="1"/>
        <v>1077243</v>
      </c>
      <c r="L33" s="15"/>
      <c r="M33" s="18"/>
      <c r="N33" s="19"/>
      <c r="O33" s="19"/>
      <c r="P33" s="13"/>
      <c r="Q33" s="13"/>
      <c r="R33" s="13"/>
      <c r="S33" s="13"/>
      <c r="T33" s="13"/>
      <c r="U33" s="13"/>
      <c r="V33" s="13"/>
    </row>
    <row r="34" spans="1:22" ht="15.95" customHeight="1" x14ac:dyDescent="0.35">
      <c r="A34" s="24" t="s">
        <v>30</v>
      </c>
      <c r="B34" s="3">
        <v>0</v>
      </c>
      <c r="C34" s="3">
        <v>19</v>
      </c>
      <c r="D34" s="3">
        <v>125</v>
      </c>
      <c r="E34" s="3">
        <v>132985</v>
      </c>
      <c r="F34" s="3">
        <v>5460</v>
      </c>
      <c r="G34" s="3">
        <v>1972</v>
      </c>
      <c r="H34" s="3">
        <v>3000</v>
      </c>
      <c r="I34" s="3">
        <v>116</v>
      </c>
      <c r="J34" s="4">
        <f t="shared" si="1"/>
        <v>143677</v>
      </c>
      <c r="L34" s="15"/>
      <c r="M34" s="18"/>
      <c r="N34" s="19"/>
      <c r="O34" s="19"/>
      <c r="P34" s="13"/>
      <c r="Q34" s="13"/>
      <c r="R34" s="13"/>
      <c r="S34" s="13"/>
      <c r="T34" s="13"/>
      <c r="U34" s="13"/>
      <c r="V34" s="13"/>
    </row>
    <row r="35" spans="1:22" ht="15.95" customHeight="1" x14ac:dyDescent="0.35">
      <c r="A35" s="24" t="s">
        <v>31</v>
      </c>
      <c r="B35" s="3">
        <v>978</v>
      </c>
      <c r="C35" s="3">
        <v>0</v>
      </c>
      <c r="D35" s="3">
        <v>10</v>
      </c>
      <c r="E35" s="3">
        <v>9556</v>
      </c>
      <c r="F35" s="3">
        <v>0</v>
      </c>
      <c r="G35" s="3">
        <v>12</v>
      </c>
      <c r="H35" s="3">
        <v>0</v>
      </c>
      <c r="I35" s="3">
        <v>0</v>
      </c>
      <c r="J35" s="4">
        <f t="shared" si="1"/>
        <v>10556</v>
      </c>
      <c r="L35" s="15"/>
      <c r="M35" s="18"/>
      <c r="N35" s="19"/>
      <c r="O35" s="19"/>
      <c r="P35" s="13"/>
      <c r="Q35" s="13"/>
      <c r="R35" s="13"/>
      <c r="S35" s="13"/>
      <c r="T35" s="13"/>
      <c r="U35" s="13"/>
      <c r="V35" s="13"/>
    </row>
    <row r="36" spans="1:22" ht="15.95" customHeight="1" x14ac:dyDescent="0.35">
      <c r="A36" s="24" t="s">
        <v>32</v>
      </c>
      <c r="B36" s="3">
        <v>196</v>
      </c>
      <c r="C36" s="3">
        <v>0</v>
      </c>
      <c r="D36" s="3">
        <v>0</v>
      </c>
      <c r="E36" s="3">
        <v>50230</v>
      </c>
      <c r="F36" s="3">
        <v>0</v>
      </c>
      <c r="G36" s="3">
        <v>0</v>
      </c>
      <c r="H36" s="3">
        <v>0</v>
      </c>
      <c r="I36" s="3">
        <v>0</v>
      </c>
      <c r="J36" s="4">
        <f t="shared" si="1"/>
        <v>50426</v>
      </c>
      <c r="L36" s="15"/>
      <c r="M36" s="18"/>
      <c r="N36" s="19"/>
      <c r="O36" s="19"/>
      <c r="P36" s="13"/>
      <c r="Q36" s="13"/>
      <c r="R36" s="13"/>
      <c r="S36" s="13"/>
      <c r="T36" s="13"/>
      <c r="U36" s="13"/>
      <c r="V36" s="13"/>
    </row>
    <row r="37" spans="1:22" ht="15.95" customHeight="1" x14ac:dyDescent="0.35">
      <c r="A37" s="24" t="s">
        <v>33</v>
      </c>
      <c r="B37" s="3">
        <v>0</v>
      </c>
      <c r="C37" s="3">
        <v>0</v>
      </c>
      <c r="D37" s="3">
        <v>0</v>
      </c>
      <c r="E37" s="3">
        <v>41794</v>
      </c>
      <c r="F37" s="3">
        <v>0</v>
      </c>
      <c r="G37" s="3">
        <v>0</v>
      </c>
      <c r="H37" s="3">
        <v>0</v>
      </c>
      <c r="I37" s="3">
        <v>0</v>
      </c>
      <c r="J37" s="4">
        <f t="shared" si="1"/>
        <v>41794</v>
      </c>
      <c r="L37" s="15"/>
      <c r="M37" s="18"/>
      <c r="N37" s="19"/>
      <c r="O37" s="19"/>
      <c r="P37" s="13"/>
      <c r="Q37" s="13"/>
      <c r="R37" s="13"/>
      <c r="S37" s="13"/>
      <c r="T37" s="13"/>
      <c r="U37" s="13"/>
      <c r="V37" s="13"/>
    </row>
    <row r="38" spans="1:22" ht="15.95" customHeight="1" x14ac:dyDescent="0.35">
      <c r="A38" s="24" t="s">
        <v>34</v>
      </c>
      <c r="B38" s="3">
        <v>28079</v>
      </c>
      <c r="C38" s="3">
        <v>6287</v>
      </c>
      <c r="D38" s="3">
        <v>6906</v>
      </c>
      <c r="E38" s="3">
        <v>4824</v>
      </c>
      <c r="F38" s="3">
        <v>15877</v>
      </c>
      <c r="G38" s="3">
        <v>18</v>
      </c>
      <c r="H38" s="3">
        <v>9869</v>
      </c>
      <c r="I38" s="3">
        <v>21175</v>
      </c>
      <c r="J38" s="4">
        <f t="shared" si="1"/>
        <v>93035</v>
      </c>
      <c r="L38" s="15"/>
      <c r="M38" s="18"/>
      <c r="N38" s="19"/>
      <c r="O38" s="19"/>
      <c r="P38" s="13"/>
      <c r="Q38" s="13"/>
      <c r="R38" s="13"/>
      <c r="S38" s="13"/>
      <c r="T38" s="13"/>
      <c r="U38" s="13"/>
      <c r="V38" s="13"/>
    </row>
    <row r="39" spans="1:22" ht="15.95" customHeight="1" x14ac:dyDescent="0.35">
      <c r="A39" s="24" t="s">
        <v>35</v>
      </c>
      <c r="B39" s="3">
        <v>0</v>
      </c>
      <c r="C39" s="3">
        <v>4888</v>
      </c>
      <c r="D39" s="3">
        <v>2</v>
      </c>
      <c r="E39" s="3">
        <v>47387</v>
      </c>
      <c r="F39" s="3">
        <v>8605</v>
      </c>
      <c r="G39" s="3">
        <v>0</v>
      </c>
      <c r="H39" s="3">
        <v>0</v>
      </c>
      <c r="I39" s="3">
        <v>0</v>
      </c>
      <c r="J39" s="4">
        <f t="shared" si="1"/>
        <v>60882</v>
      </c>
      <c r="L39" s="15"/>
      <c r="M39" s="18"/>
      <c r="N39" s="19"/>
      <c r="O39" s="19"/>
      <c r="P39" s="13"/>
      <c r="Q39" s="13"/>
      <c r="R39" s="13"/>
      <c r="S39" s="13"/>
      <c r="T39" s="13"/>
      <c r="U39" s="13"/>
      <c r="V39" s="13"/>
    </row>
    <row r="40" spans="1:22" ht="15.95" customHeight="1" x14ac:dyDescent="0.35">
      <c r="A40" s="24" t="s">
        <v>36</v>
      </c>
      <c r="B40" s="3">
        <v>8632</v>
      </c>
      <c r="C40" s="3">
        <v>80</v>
      </c>
      <c r="D40" s="3">
        <v>70</v>
      </c>
      <c r="E40" s="3">
        <v>67233</v>
      </c>
      <c r="F40" s="3">
        <v>0</v>
      </c>
      <c r="G40" s="3">
        <v>0</v>
      </c>
      <c r="H40" s="3">
        <v>3287</v>
      </c>
      <c r="I40" s="3">
        <v>0</v>
      </c>
      <c r="J40" s="4">
        <f t="shared" si="1"/>
        <v>79302</v>
      </c>
      <c r="L40" s="15"/>
      <c r="M40" s="18"/>
      <c r="N40" s="19"/>
      <c r="O40" s="19"/>
      <c r="P40" s="13"/>
      <c r="Q40" s="13"/>
      <c r="R40" s="13"/>
      <c r="S40" s="13"/>
      <c r="T40" s="13"/>
      <c r="U40" s="13"/>
      <c r="V40" s="13"/>
    </row>
    <row r="41" spans="1:22" ht="15.95" customHeight="1" x14ac:dyDescent="0.35">
      <c r="A41" s="24" t="s">
        <v>37</v>
      </c>
      <c r="B41" s="3">
        <v>6425</v>
      </c>
      <c r="C41" s="3">
        <v>60</v>
      </c>
      <c r="D41" s="3">
        <v>18649</v>
      </c>
      <c r="E41" s="3">
        <v>16380</v>
      </c>
      <c r="F41" s="3">
        <v>0</v>
      </c>
      <c r="G41" s="3">
        <v>421</v>
      </c>
      <c r="H41" s="3">
        <v>414</v>
      </c>
      <c r="I41" s="3">
        <v>0</v>
      </c>
      <c r="J41" s="4">
        <f t="shared" si="1"/>
        <v>42349</v>
      </c>
      <c r="L41" s="15"/>
      <c r="M41" s="18"/>
      <c r="N41" s="19"/>
      <c r="O41" s="19"/>
      <c r="P41" s="13"/>
      <c r="Q41" s="13"/>
      <c r="R41" s="13"/>
      <c r="S41" s="13"/>
      <c r="T41" s="13"/>
      <c r="U41" s="13"/>
      <c r="V41" s="13"/>
    </row>
    <row r="42" spans="1:22" ht="15.95" customHeight="1" x14ac:dyDescent="0.35">
      <c r="A42" s="24" t="s">
        <v>44</v>
      </c>
      <c r="B42" s="3">
        <v>384980</v>
      </c>
      <c r="C42" s="3">
        <v>6885</v>
      </c>
      <c r="D42" s="3">
        <v>4908</v>
      </c>
      <c r="E42" s="3">
        <v>14297</v>
      </c>
      <c r="F42" s="3">
        <v>79218</v>
      </c>
      <c r="G42" s="3">
        <v>95214</v>
      </c>
      <c r="H42" s="3">
        <v>30746</v>
      </c>
      <c r="I42" s="3">
        <v>23111</v>
      </c>
      <c r="J42" s="4">
        <f t="shared" si="1"/>
        <v>639359</v>
      </c>
      <c r="L42" s="15"/>
      <c r="M42" s="18"/>
      <c r="N42" s="19"/>
      <c r="O42" s="19"/>
      <c r="P42" s="13"/>
      <c r="Q42" s="13"/>
      <c r="R42" s="13"/>
      <c r="S42" s="13"/>
      <c r="T42" s="13"/>
      <c r="U42" s="13"/>
      <c r="V42" s="13"/>
    </row>
    <row r="43" spans="1:22" ht="15.95" customHeight="1" x14ac:dyDescent="0.35">
      <c r="A43" s="24" t="s">
        <v>45</v>
      </c>
      <c r="B43" s="3">
        <v>4601</v>
      </c>
      <c r="C43" s="3">
        <v>6246</v>
      </c>
      <c r="D43" s="3">
        <v>2651</v>
      </c>
      <c r="E43" s="3">
        <v>2820</v>
      </c>
      <c r="F43" s="3">
        <v>92270</v>
      </c>
      <c r="G43" s="3">
        <v>1004</v>
      </c>
      <c r="H43" s="3">
        <v>0</v>
      </c>
      <c r="I43" s="3">
        <v>189766</v>
      </c>
      <c r="J43" s="4">
        <f t="shared" si="1"/>
        <v>299358</v>
      </c>
      <c r="L43" s="15"/>
      <c r="M43" s="18"/>
      <c r="N43" s="19"/>
      <c r="O43" s="19"/>
      <c r="P43" s="13"/>
      <c r="Q43" s="13"/>
      <c r="R43" s="13"/>
      <c r="S43" s="13"/>
      <c r="T43" s="13"/>
      <c r="U43" s="13"/>
      <c r="V43" s="13"/>
    </row>
    <row r="44" spans="1:22" ht="15.95" customHeight="1" x14ac:dyDescent="0.35">
      <c r="A44" s="24" t="s">
        <v>46</v>
      </c>
      <c r="B44" s="3">
        <v>7635</v>
      </c>
      <c r="C44" s="3">
        <v>23451</v>
      </c>
      <c r="D44" s="3">
        <v>56519</v>
      </c>
      <c r="E44" s="3">
        <v>51133</v>
      </c>
      <c r="F44" s="3">
        <v>23066</v>
      </c>
      <c r="G44" s="3">
        <v>10875</v>
      </c>
      <c r="H44" s="3">
        <v>6444</v>
      </c>
      <c r="I44" s="3">
        <v>12247</v>
      </c>
      <c r="J44" s="4">
        <f t="shared" si="1"/>
        <v>191370</v>
      </c>
      <c r="L44" s="15"/>
      <c r="M44" s="18"/>
      <c r="N44" s="19"/>
      <c r="O44" s="19"/>
      <c r="P44" s="13"/>
      <c r="Q44" s="13"/>
      <c r="R44" s="13"/>
      <c r="S44" s="13"/>
      <c r="T44" s="13"/>
      <c r="U44" s="13"/>
      <c r="V44" s="13"/>
    </row>
    <row r="45" spans="1:22" ht="15.95" customHeight="1" x14ac:dyDescent="0.35">
      <c r="A45" s="24" t="s">
        <v>47</v>
      </c>
      <c r="B45" s="3">
        <v>1147</v>
      </c>
      <c r="C45" s="3">
        <v>0</v>
      </c>
      <c r="D45" s="3">
        <v>5365</v>
      </c>
      <c r="E45" s="3">
        <v>0</v>
      </c>
      <c r="F45" s="3">
        <v>0</v>
      </c>
      <c r="G45" s="3">
        <v>4091</v>
      </c>
      <c r="H45" s="3">
        <v>5230</v>
      </c>
      <c r="I45" s="3">
        <v>1403</v>
      </c>
      <c r="J45" s="4">
        <f t="shared" si="1"/>
        <v>17236</v>
      </c>
      <c r="L45" s="15"/>
      <c r="M45" s="18"/>
      <c r="N45" s="19"/>
      <c r="O45" s="19"/>
      <c r="P45" s="13"/>
      <c r="Q45" s="13"/>
      <c r="R45" s="13"/>
      <c r="S45" s="13"/>
      <c r="T45" s="13"/>
      <c r="U45" s="13"/>
      <c r="V45" s="13"/>
    </row>
    <row r="46" spans="1:22" ht="15.95" customHeight="1" x14ac:dyDescent="0.35">
      <c r="A46" s="24" t="s">
        <v>48</v>
      </c>
      <c r="B46" s="3">
        <v>87267</v>
      </c>
      <c r="C46" s="3">
        <v>36574</v>
      </c>
      <c r="D46" s="3">
        <v>46</v>
      </c>
      <c r="E46" s="3">
        <v>1240</v>
      </c>
      <c r="F46" s="3">
        <v>374978</v>
      </c>
      <c r="G46" s="3">
        <v>3355</v>
      </c>
      <c r="H46" s="3">
        <v>671</v>
      </c>
      <c r="I46" s="3">
        <v>249507</v>
      </c>
      <c r="J46" s="4">
        <f t="shared" si="1"/>
        <v>753638</v>
      </c>
      <c r="L46" s="15"/>
      <c r="M46" s="18"/>
      <c r="N46" s="19"/>
      <c r="O46" s="19"/>
      <c r="P46" s="13"/>
      <c r="Q46" s="13"/>
      <c r="R46" s="13"/>
      <c r="S46" s="13"/>
      <c r="T46" s="13"/>
      <c r="U46" s="13"/>
      <c r="V46" s="13"/>
    </row>
    <row r="47" spans="1:22" ht="15.95" customHeight="1" x14ac:dyDescent="0.35">
      <c r="A47" s="24" t="s">
        <v>49</v>
      </c>
      <c r="B47" s="3">
        <v>4025</v>
      </c>
      <c r="C47" s="3">
        <v>41285</v>
      </c>
      <c r="D47" s="3">
        <v>105</v>
      </c>
      <c r="E47" s="3">
        <v>3440</v>
      </c>
      <c r="F47" s="3">
        <v>147503</v>
      </c>
      <c r="G47" s="3">
        <v>0</v>
      </c>
      <c r="H47" s="3">
        <v>0</v>
      </c>
      <c r="I47" s="3">
        <v>924</v>
      </c>
      <c r="J47" s="4">
        <f t="shared" si="1"/>
        <v>197282</v>
      </c>
      <c r="L47" s="15"/>
      <c r="M47" s="18"/>
      <c r="N47" s="19"/>
      <c r="O47" s="19"/>
      <c r="P47" s="13"/>
      <c r="Q47" s="13"/>
      <c r="R47" s="13"/>
      <c r="S47" s="13"/>
      <c r="T47" s="13"/>
      <c r="U47" s="13"/>
      <c r="V47" s="13"/>
    </row>
    <row r="48" spans="1:22" ht="15.95" customHeight="1" x14ac:dyDescent="0.35">
      <c r="A48" s="24" t="s">
        <v>50</v>
      </c>
      <c r="B48" s="3">
        <v>109528</v>
      </c>
      <c r="C48" s="3">
        <v>10154</v>
      </c>
      <c r="D48" s="3">
        <v>27726</v>
      </c>
      <c r="E48" s="3">
        <v>1895</v>
      </c>
      <c r="F48" s="3">
        <v>40300</v>
      </c>
      <c r="G48" s="3">
        <v>136270</v>
      </c>
      <c r="H48" s="3">
        <v>4985</v>
      </c>
      <c r="I48" s="3">
        <v>34282</v>
      </c>
      <c r="J48" s="4">
        <f t="shared" si="1"/>
        <v>365140</v>
      </c>
      <c r="L48" s="15"/>
      <c r="M48" s="18"/>
      <c r="N48" s="19"/>
      <c r="O48" s="19"/>
      <c r="P48" s="13"/>
      <c r="Q48" s="13"/>
      <c r="R48" s="13"/>
      <c r="S48" s="13"/>
      <c r="T48" s="13"/>
      <c r="U48" s="13"/>
      <c r="V48" s="13"/>
    </row>
    <row r="49" spans="1:30" ht="15.95" customHeight="1" x14ac:dyDescent="0.35">
      <c r="A49" s="24" t="s">
        <v>51</v>
      </c>
      <c r="B49" s="3">
        <v>7633</v>
      </c>
      <c r="C49" s="3">
        <v>162</v>
      </c>
      <c r="D49" s="3">
        <v>0</v>
      </c>
      <c r="E49" s="3">
        <v>0</v>
      </c>
      <c r="F49" s="3">
        <v>11123</v>
      </c>
      <c r="G49" s="3">
        <v>5336</v>
      </c>
      <c r="H49" s="3">
        <v>12</v>
      </c>
      <c r="I49" s="3">
        <v>6301</v>
      </c>
      <c r="J49" s="4">
        <f t="shared" si="1"/>
        <v>30567</v>
      </c>
      <c r="L49" s="15"/>
      <c r="M49" s="18"/>
      <c r="N49" s="19"/>
      <c r="O49" s="19"/>
      <c r="P49" s="13"/>
      <c r="Q49" s="13"/>
      <c r="R49" s="13"/>
      <c r="S49" s="13"/>
      <c r="T49" s="13"/>
      <c r="U49" s="13"/>
      <c r="V49" s="13"/>
    </row>
    <row r="50" spans="1:30" ht="15.95" customHeight="1" x14ac:dyDescent="0.35">
      <c r="A50" s="24" t="s">
        <v>52</v>
      </c>
      <c r="B50" s="3">
        <v>36542</v>
      </c>
      <c r="C50" s="3">
        <v>260</v>
      </c>
      <c r="D50" s="3">
        <v>0</v>
      </c>
      <c r="E50" s="3">
        <v>42</v>
      </c>
      <c r="F50" s="3">
        <v>10234</v>
      </c>
      <c r="G50" s="3">
        <v>5</v>
      </c>
      <c r="H50" s="3">
        <v>0</v>
      </c>
      <c r="I50" s="3">
        <v>31777</v>
      </c>
      <c r="J50" s="4">
        <f t="shared" si="1"/>
        <v>78860</v>
      </c>
      <c r="L50" s="15"/>
      <c r="M50" s="18"/>
      <c r="N50" s="19"/>
      <c r="O50" s="19"/>
      <c r="P50" s="13"/>
      <c r="Q50" s="13"/>
      <c r="R50" s="13"/>
      <c r="S50" s="13"/>
      <c r="T50" s="13"/>
      <c r="U50" s="13"/>
      <c r="V50" s="13"/>
    </row>
    <row r="51" spans="1:30" ht="15.95" customHeight="1" x14ac:dyDescent="0.35">
      <c r="A51" s="24" t="s">
        <v>53</v>
      </c>
      <c r="B51" s="3">
        <v>2480991</v>
      </c>
      <c r="C51" s="3">
        <v>654766</v>
      </c>
      <c r="D51" s="3">
        <v>26365067</v>
      </c>
      <c r="E51" s="3">
        <v>310056</v>
      </c>
      <c r="F51" s="3">
        <v>473254</v>
      </c>
      <c r="G51" s="3">
        <v>3782683</v>
      </c>
      <c r="H51" s="3">
        <v>979369</v>
      </c>
      <c r="I51" s="3">
        <v>541677</v>
      </c>
      <c r="J51" s="4">
        <f>SUM(B51:I51)</f>
        <v>35587863</v>
      </c>
      <c r="L51" s="15"/>
      <c r="M51" s="18"/>
      <c r="N51" s="19"/>
      <c r="O51" s="19"/>
      <c r="P51" s="13"/>
      <c r="Q51" s="13"/>
      <c r="R51" s="13"/>
      <c r="S51" s="13"/>
      <c r="T51" s="13"/>
      <c r="U51" s="13"/>
      <c r="V51" s="13"/>
    </row>
    <row r="52" spans="1:30" ht="15.95" customHeight="1" thickBot="1" x14ac:dyDescent="0.4">
      <c r="A52" s="47" t="s">
        <v>54</v>
      </c>
      <c r="B52" s="60">
        <v>459610.72277752415</v>
      </c>
      <c r="C52" s="60">
        <v>275178.90559589356</v>
      </c>
      <c r="D52" s="60">
        <v>216965.9943222139</v>
      </c>
      <c r="E52" s="60">
        <v>296765.24862984923</v>
      </c>
      <c r="F52" s="60">
        <v>82030.001229517962</v>
      </c>
      <c r="G52" s="60">
        <v>428644.04623879108</v>
      </c>
      <c r="H52" s="60">
        <v>76978.322534450708</v>
      </c>
      <c r="I52" s="60">
        <v>90658.845341640714</v>
      </c>
      <c r="J52" s="61">
        <f>SUM(B52:I52)</f>
        <v>1926832.0866698816</v>
      </c>
      <c r="L52" s="15"/>
      <c r="M52" s="18"/>
      <c r="N52" s="19"/>
      <c r="O52" s="19"/>
      <c r="P52" s="13"/>
      <c r="Q52" s="13"/>
      <c r="R52" s="13"/>
      <c r="S52" s="13"/>
      <c r="T52" s="13"/>
      <c r="U52" s="13"/>
      <c r="V52" s="13"/>
    </row>
    <row r="53" spans="1:30" s="34" customFormat="1" ht="11.25" x14ac:dyDescent="0.2">
      <c r="A53" s="34" t="s">
        <v>55</v>
      </c>
      <c r="B53" s="59"/>
      <c r="C53" s="59"/>
      <c r="E53" s="59"/>
      <c r="J53" s="59"/>
      <c r="L53" s="59"/>
      <c r="N53" s="59"/>
      <c r="O53" s="63"/>
      <c r="AB53" s="63"/>
      <c r="AC53" s="63"/>
      <c r="AD53" s="63"/>
    </row>
    <row r="54" spans="1:30" s="34" customFormat="1" ht="11.25" x14ac:dyDescent="0.2">
      <c r="A54" s="34" t="s">
        <v>56</v>
      </c>
      <c r="L54" s="59"/>
      <c r="O54" s="63"/>
      <c r="AB54" s="63"/>
      <c r="AC54" s="63"/>
      <c r="AD54" s="63"/>
    </row>
    <row r="55" spans="1:30" s="34" customFormat="1" ht="11.25" x14ac:dyDescent="0.2">
      <c r="A55" s="34" t="s">
        <v>172</v>
      </c>
      <c r="L55" s="59"/>
      <c r="O55" s="63"/>
      <c r="AB55" s="63"/>
      <c r="AC55" s="63"/>
      <c r="AD55" s="63"/>
    </row>
    <row r="56" spans="1:30" s="34" customFormat="1" ht="11.25" x14ac:dyDescent="0.2">
      <c r="A56" s="34" t="s">
        <v>164</v>
      </c>
      <c r="L56" s="59"/>
      <c r="O56" s="63"/>
      <c r="AB56" s="63"/>
      <c r="AC56" s="63"/>
      <c r="AD56" s="63"/>
    </row>
    <row r="57" spans="1:30" s="34" customFormat="1" ht="11.25" x14ac:dyDescent="0.2">
      <c r="A57" s="34" t="s">
        <v>165</v>
      </c>
      <c r="L57" s="59"/>
      <c r="O57" s="63"/>
      <c r="AB57" s="63"/>
      <c r="AC57" s="63"/>
      <c r="AD57" s="63"/>
    </row>
    <row r="58" spans="1:30" s="34" customFormat="1" ht="11.25" x14ac:dyDescent="0.2">
      <c r="A58" s="33" t="s">
        <v>173</v>
      </c>
      <c r="L58" s="59"/>
      <c r="O58" s="63"/>
      <c r="AB58" s="63"/>
      <c r="AC58" s="63"/>
      <c r="AD58" s="63"/>
    </row>
    <row r="59" spans="1:30" s="13" customFormat="1" ht="21" x14ac:dyDescent="0.35">
      <c r="K59" s="16"/>
      <c r="L59" s="15"/>
      <c r="M59" s="18"/>
    </row>
    <row r="60" spans="1:30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L60" s="16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30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L61" s="16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30" x14ac:dyDescent="0.2">
      <c r="A62" s="13"/>
      <c r="B62" s="27"/>
      <c r="C62" s="27"/>
      <c r="D62" s="27"/>
      <c r="E62" s="27"/>
      <c r="F62" s="27"/>
      <c r="G62" s="27"/>
      <c r="H62" s="27"/>
      <c r="I62" s="27"/>
      <c r="J62" s="13"/>
      <c r="L62" s="16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30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L63" s="16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30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6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2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L65" s="16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:22" x14ac:dyDescent="0.2">
      <c r="A66" s="13"/>
      <c r="B66" s="27"/>
      <c r="C66" s="27"/>
      <c r="D66" s="27"/>
      <c r="E66" s="27"/>
      <c r="F66" s="27"/>
      <c r="G66" s="27"/>
      <c r="H66" s="27"/>
      <c r="I66" s="27"/>
      <c r="J66" s="13"/>
      <c r="L66" s="16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L67" s="16"/>
      <c r="M67" s="13"/>
      <c r="N67" s="13"/>
      <c r="O67" s="13"/>
    </row>
    <row r="68" spans="1:22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L68" s="16"/>
      <c r="M68" s="13"/>
      <c r="N68" s="13"/>
      <c r="O68" s="13"/>
    </row>
    <row r="69" spans="1:22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L69" s="16"/>
      <c r="M69" s="13"/>
      <c r="N69" s="13"/>
      <c r="O69" s="13"/>
    </row>
    <row r="70" spans="1:22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L70" s="16"/>
      <c r="M70" s="13"/>
      <c r="N70" s="13"/>
      <c r="O70" s="13"/>
    </row>
    <row r="71" spans="1:22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L71" s="16"/>
      <c r="M71" s="13"/>
      <c r="N71" s="13"/>
      <c r="O71" s="13"/>
    </row>
    <row r="72" spans="1:22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L72" s="16"/>
      <c r="M72" s="13"/>
      <c r="N72" s="13"/>
      <c r="O72" s="13"/>
    </row>
    <row r="73" spans="1:22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L73" s="16"/>
      <c r="M73" s="13"/>
      <c r="N73" s="13"/>
      <c r="O73" s="13"/>
    </row>
    <row r="74" spans="1:22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L74" s="16"/>
      <c r="M74" s="13"/>
      <c r="N74" s="13"/>
      <c r="O74" s="13"/>
    </row>
    <row r="75" spans="1:22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L75" s="16"/>
      <c r="M75" s="13"/>
      <c r="N75" s="13"/>
      <c r="O75" s="13"/>
    </row>
    <row r="76" spans="1:22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L76" s="16"/>
      <c r="M76" s="13"/>
      <c r="N76" s="13"/>
      <c r="O76" s="13"/>
    </row>
    <row r="77" spans="1:22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L77" s="16"/>
      <c r="M77" s="13"/>
      <c r="N77" s="13"/>
      <c r="O77" s="13"/>
    </row>
    <row r="78" spans="1:22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L78" s="16"/>
      <c r="M78" s="13"/>
      <c r="N78" s="13"/>
      <c r="O78" s="13"/>
    </row>
    <row r="79" spans="1:22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L79" s="16"/>
      <c r="M79" s="13"/>
      <c r="N79" s="13"/>
      <c r="O79" s="13"/>
    </row>
    <row r="80" spans="1:22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L80" s="16"/>
      <c r="M80" s="13"/>
      <c r="N80" s="13"/>
      <c r="O80" s="13"/>
    </row>
    <row r="81" spans="1:15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L81" s="16"/>
      <c r="M81" s="13"/>
      <c r="N81" s="13"/>
      <c r="O81" s="13"/>
    </row>
    <row r="82" spans="1:15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L82" s="16"/>
      <c r="M82" s="13"/>
      <c r="N82" s="13"/>
      <c r="O82" s="13"/>
    </row>
    <row r="83" spans="1:15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L83" s="16"/>
      <c r="M83" s="13"/>
      <c r="N83" s="13"/>
      <c r="O83" s="13"/>
    </row>
    <row r="84" spans="1:15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L84" s="16"/>
      <c r="M84" s="13"/>
      <c r="N84" s="13"/>
      <c r="O84" s="13"/>
    </row>
    <row r="85" spans="1:15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L85" s="16"/>
      <c r="M85" s="13"/>
      <c r="N85" s="13"/>
      <c r="O85" s="13"/>
    </row>
    <row r="86" spans="1:15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L86" s="16"/>
      <c r="M86" s="13"/>
      <c r="N86" s="13"/>
      <c r="O86" s="13"/>
    </row>
    <row r="87" spans="1:15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L87" s="16"/>
      <c r="M87" s="13"/>
      <c r="N87" s="13"/>
      <c r="O87" s="13"/>
    </row>
    <row r="88" spans="1:15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L88" s="16"/>
      <c r="M88" s="13"/>
      <c r="N88" s="13"/>
      <c r="O88" s="13"/>
    </row>
    <row r="89" spans="1:15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L89" s="16"/>
      <c r="M89" s="13"/>
      <c r="N89" s="13"/>
      <c r="O89" s="13"/>
    </row>
    <row r="90" spans="1:15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L90" s="16"/>
      <c r="M90" s="13"/>
      <c r="N90" s="13"/>
      <c r="O90" s="13"/>
    </row>
    <row r="91" spans="1:15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L91" s="16"/>
      <c r="M91" s="13"/>
      <c r="N91" s="13"/>
      <c r="O91" s="13"/>
    </row>
    <row r="92" spans="1:15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L92" s="16"/>
      <c r="M92" s="13"/>
      <c r="N92" s="13"/>
      <c r="O92" s="13"/>
    </row>
    <row r="93" spans="1:15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L93" s="16"/>
      <c r="M93" s="13"/>
      <c r="N93" s="13"/>
      <c r="O93" s="13"/>
    </row>
    <row r="94" spans="1:15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L94" s="16"/>
      <c r="M94" s="13"/>
      <c r="N94" s="13"/>
      <c r="O94" s="13"/>
    </row>
    <row r="95" spans="1:15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L95" s="16"/>
      <c r="M95" s="13"/>
      <c r="N95" s="13"/>
      <c r="O95" s="13"/>
    </row>
    <row r="96" spans="1:15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L96" s="16"/>
      <c r="M96" s="13"/>
      <c r="N96" s="13"/>
      <c r="O96" s="13"/>
    </row>
    <row r="97" spans="1:15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L97" s="16"/>
      <c r="M97" s="13"/>
      <c r="N97" s="13"/>
      <c r="O97" s="13"/>
    </row>
    <row r="98" spans="1:15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L98" s="16"/>
      <c r="M98" s="13"/>
      <c r="N98" s="13"/>
      <c r="O98" s="13"/>
    </row>
    <row r="99" spans="1:15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L99" s="16"/>
      <c r="M99" s="13"/>
      <c r="N99" s="13"/>
      <c r="O99" s="13"/>
    </row>
  </sheetData>
  <sheetProtection formatCells="0" formatColumns="0" formatRows="0" insertColumns="0" insertRows="0" insertHyperlinks="0" deleteColumns="0" deleteRows="0" sort="0" autoFilter="0" pivotTables="0"/>
  <mergeCells count="2">
    <mergeCell ref="A4:J4"/>
    <mergeCell ref="A5:J5"/>
  </mergeCells>
  <pageMargins left="0.25" right="0.25" top="0.75" bottom="0.75" header="0.3" footer="0.3"/>
  <pageSetup scale="64" firstPageNumber="12" orientation="portrait" useFirstPageNumber="1" horizontalDpi="240" verticalDpi="144" r:id="rId1"/>
  <headerFooter alignWithMargins="0"/>
  <rowBreaks count="1" manualBreakCount="1">
    <brk id="58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D291"/>
  <sheetViews>
    <sheetView zoomScaleNormal="100" zoomScaleSheetLayoutView="80" zoomScalePageLayoutView="60" workbookViewId="0">
      <selection activeCell="K13" sqref="K13"/>
    </sheetView>
  </sheetViews>
  <sheetFormatPr baseColWidth="10" defaultColWidth="14.85546875" defaultRowHeight="12.75" x14ac:dyDescent="0.2"/>
  <cols>
    <col min="1" max="10" width="15.7109375" style="2" customWidth="1"/>
    <col min="11" max="11" width="14.85546875" style="17" customWidth="1"/>
    <col min="12" max="12" width="14.85546875" style="5" customWidth="1"/>
    <col min="13" max="13" width="21.5703125" style="2" customWidth="1"/>
    <col min="14" max="16384" width="14.85546875" style="2"/>
  </cols>
  <sheetData>
    <row r="1" spans="1:21" s="13" customFormat="1" ht="24.75" customHeight="1" x14ac:dyDescent="0.2">
      <c r="K1" s="17"/>
      <c r="L1" s="17"/>
    </row>
    <row r="2" spans="1:21" s="13" customFormat="1" ht="21.75" customHeight="1" x14ac:dyDescent="0.2">
      <c r="K2" s="17"/>
      <c r="L2" s="17"/>
    </row>
    <row r="3" spans="1:21" ht="21" x14ac:dyDescent="0.35">
      <c r="A3" s="114" t="s">
        <v>57</v>
      </c>
      <c r="B3" s="114"/>
      <c r="C3" s="114"/>
      <c r="D3" s="114"/>
      <c r="E3" s="114"/>
      <c r="F3" s="114"/>
      <c r="G3" s="114"/>
      <c r="H3" s="114"/>
      <c r="I3" s="114"/>
      <c r="J3" s="114"/>
      <c r="L3" s="17"/>
      <c r="M3" s="18"/>
      <c r="N3" s="19"/>
      <c r="O3" s="19"/>
      <c r="P3" s="13"/>
      <c r="Q3" s="13"/>
      <c r="R3" s="13"/>
      <c r="S3" s="13"/>
      <c r="T3" s="13"/>
      <c r="U3" s="13"/>
    </row>
    <row r="4" spans="1:21" ht="15.75" customHeight="1" x14ac:dyDescent="0.35">
      <c r="A4" s="116" t="s">
        <v>39</v>
      </c>
      <c r="B4" s="116"/>
      <c r="C4" s="116"/>
      <c r="D4" s="116"/>
      <c r="E4" s="116"/>
      <c r="F4" s="116"/>
      <c r="G4" s="116"/>
      <c r="H4" s="116"/>
      <c r="I4" s="116"/>
      <c r="J4" s="116"/>
      <c r="L4" s="17"/>
      <c r="M4" s="18"/>
      <c r="N4" s="19"/>
      <c r="O4" s="19"/>
      <c r="P4" s="13"/>
      <c r="Q4" s="13"/>
      <c r="R4" s="13"/>
      <c r="S4" s="13"/>
      <c r="T4" s="13"/>
      <c r="U4" s="13"/>
    </row>
    <row r="5" spans="1:21" s="13" customFormat="1" ht="4.5" customHeight="1" thickBot="1" x14ac:dyDescent="0.4">
      <c r="A5" s="14"/>
      <c r="K5" s="17"/>
      <c r="L5" s="17"/>
      <c r="M5" s="18"/>
      <c r="N5" s="19"/>
      <c r="O5" s="19"/>
    </row>
    <row r="6" spans="1:21" ht="15.95" customHeight="1" x14ac:dyDescent="0.35">
      <c r="A6" s="54" t="s">
        <v>0</v>
      </c>
      <c r="B6" s="55" t="s">
        <v>1</v>
      </c>
      <c r="C6" s="55" t="s">
        <v>2</v>
      </c>
      <c r="D6" s="55" t="s">
        <v>3</v>
      </c>
      <c r="E6" s="55" t="s">
        <v>4</v>
      </c>
      <c r="F6" s="55" t="s">
        <v>5</v>
      </c>
      <c r="G6" s="55" t="s">
        <v>6</v>
      </c>
      <c r="H6" s="55" t="s">
        <v>7</v>
      </c>
      <c r="I6" s="55" t="s">
        <v>8</v>
      </c>
      <c r="J6" s="56" t="s">
        <v>9</v>
      </c>
      <c r="L6" s="17"/>
      <c r="M6" s="18"/>
      <c r="N6" s="19"/>
      <c r="O6" s="19"/>
      <c r="P6" s="13"/>
      <c r="Q6" s="13"/>
      <c r="R6" s="13"/>
      <c r="S6" s="13"/>
      <c r="T6" s="13"/>
      <c r="U6" s="13"/>
    </row>
    <row r="7" spans="1:21" ht="15.95" customHeight="1" x14ac:dyDescent="0.35">
      <c r="A7" s="24" t="s">
        <v>123</v>
      </c>
      <c r="B7" s="3">
        <v>163200.70571237881</v>
      </c>
      <c r="C7" s="3">
        <v>5349405.1794045474</v>
      </c>
      <c r="D7" s="3">
        <v>3627618.1639671088</v>
      </c>
      <c r="E7" s="3">
        <v>1912535.340241414</v>
      </c>
      <c r="F7" s="3">
        <v>165976.5491635431</v>
      </c>
      <c r="G7" s="3">
        <v>0</v>
      </c>
      <c r="H7" s="3">
        <v>514406.85510318854</v>
      </c>
      <c r="I7" s="3">
        <v>84116.206407819351</v>
      </c>
      <c r="J7" s="4">
        <f>SUM(B7:I7)</f>
        <v>11817259</v>
      </c>
      <c r="L7" s="17"/>
      <c r="M7" s="18"/>
      <c r="N7" s="19"/>
      <c r="O7" s="19"/>
      <c r="P7" s="13"/>
      <c r="Q7" s="13"/>
      <c r="R7" s="13"/>
      <c r="S7" s="13"/>
      <c r="T7" s="13"/>
      <c r="U7" s="13"/>
    </row>
    <row r="8" spans="1:21" ht="15.95" customHeight="1" x14ac:dyDescent="0.35">
      <c r="A8" s="24" t="s">
        <v>10</v>
      </c>
      <c r="B8" s="3">
        <v>127047</v>
      </c>
      <c r="C8" s="3">
        <v>45056</v>
      </c>
      <c r="D8" s="3">
        <v>85776</v>
      </c>
      <c r="E8" s="3">
        <v>47013</v>
      </c>
      <c r="F8" s="3">
        <v>80083</v>
      </c>
      <c r="G8" s="3">
        <v>71972</v>
      </c>
      <c r="H8" s="3">
        <v>499026</v>
      </c>
      <c r="I8" s="3">
        <v>45261</v>
      </c>
      <c r="J8" s="4">
        <f t="shared" ref="J8" si="0">SUM(B8:I8)</f>
        <v>1001234</v>
      </c>
      <c r="L8" s="17"/>
      <c r="M8" s="18"/>
      <c r="N8" s="19"/>
      <c r="O8" s="19"/>
      <c r="P8" s="13"/>
      <c r="Q8" s="13"/>
      <c r="R8" s="13"/>
      <c r="S8" s="13"/>
      <c r="T8" s="13"/>
      <c r="U8" s="13"/>
    </row>
    <row r="9" spans="1:21" ht="15.95" customHeight="1" x14ac:dyDescent="0.35">
      <c r="A9" s="24" t="s">
        <v>11</v>
      </c>
      <c r="B9" s="3">
        <v>0</v>
      </c>
      <c r="C9" s="3">
        <v>0</v>
      </c>
      <c r="D9" s="3">
        <v>21775</v>
      </c>
      <c r="E9" s="3">
        <v>0</v>
      </c>
      <c r="F9" s="3">
        <v>0</v>
      </c>
      <c r="G9" s="3">
        <v>49552</v>
      </c>
      <c r="H9" s="3">
        <v>14601</v>
      </c>
      <c r="I9" s="3">
        <v>0</v>
      </c>
      <c r="J9" s="4">
        <f>SUM(B9:I9)</f>
        <v>85928</v>
      </c>
      <c r="L9" s="17"/>
      <c r="M9" s="18"/>
      <c r="N9" s="19"/>
      <c r="O9" s="19"/>
      <c r="P9" s="13"/>
      <c r="Q9" s="13"/>
      <c r="R9" s="13"/>
      <c r="S9" s="13"/>
      <c r="T9" s="13"/>
      <c r="U9" s="13"/>
    </row>
    <row r="10" spans="1:21" ht="15.95" customHeight="1" x14ac:dyDescent="0.35">
      <c r="A10" s="24" t="s">
        <v>40</v>
      </c>
      <c r="B10" s="3">
        <v>8563</v>
      </c>
      <c r="C10" s="3">
        <v>253210</v>
      </c>
      <c r="D10" s="3">
        <v>7326</v>
      </c>
      <c r="E10" s="3">
        <v>7286</v>
      </c>
      <c r="F10" s="3">
        <v>26134</v>
      </c>
      <c r="G10" s="3">
        <v>41799</v>
      </c>
      <c r="H10" s="3">
        <v>2201</v>
      </c>
      <c r="I10" s="3">
        <v>75197</v>
      </c>
      <c r="J10" s="4">
        <f>SUM(B10:I10)</f>
        <v>421716</v>
      </c>
      <c r="L10" s="17"/>
      <c r="M10" s="18"/>
      <c r="N10" s="19"/>
      <c r="O10" s="19"/>
      <c r="P10" s="13"/>
      <c r="Q10" s="13"/>
      <c r="R10" s="13"/>
      <c r="S10" s="13"/>
      <c r="T10" s="13"/>
      <c r="U10" s="13"/>
    </row>
    <row r="11" spans="1:21" ht="15.95" customHeight="1" x14ac:dyDescent="0.2">
      <c r="A11" s="24" t="s">
        <v>12</v>
      </c>
      <c r="B11" s="3">
        <v>200</v>
      </c>
      <c r="C11" s="3">
        <v>3653</v>
      </c>
      <c r="D11" s="3">
        <v>28203</v>
      </c>
      <c r="E11" s="3">
        <v>106</v>
      </c>
      <c r="F11" s="3">
        <v>796</v>
      </c>
      <c r="G11" s="3">
        <v>4</v>
      </c>
      <c r="H11" s="3">
        <v>77299</v>
      </c>
      <c r="I11" s="3">
        <v>6126</v>
      </c>
      <c r="J11" s="4">
        <f t="shared" ref="J11:J49" si="1">SUM(B11:I11)</f>
        <v>116387</v>
      </c>
      <c r="L11" s="17"/>
      <c r="M11" s="13"/>
      <c r="N11" s="19"/>
      <c r="O11" s="19"/>
      <c r="P11" s="13"/>
      <c r="Q11" s="13"/>
      <c r="R11" s="13"/>
      <c r="S11" s="13"/>
      <c r="T11" s="13"/>
      <c r="U11" s="13"/>
    </row>
    <row r="12" spans="1:21" ht="15.95" customHeight="1" x14ac:dyDescent="0.2">
      <c r="A12" s="24" t="s">
        <v>13</v>
      </c>
      <c r="B12" s="3">
        <v>12960</v>
      </c>
      <c r="C12" s="3">
        <v>5093</v>
      </c>
      <c r="D12" s="3">
        <v>15799</v>
      </c>
      <c r="E12" s="3">
        <v>37181</v>
      </c>
      <c r="F12" s="3">
        <v>35658</v>
      </c>
      <c r="G12" s="3">
        <v>14119</v>
      </c>
      <c r="H12" s="3">
        <v>340452</v>
      </c>
      <c r="I12" s="3">
        <v>14646</v>
      </c>
      <c r="J12" s="4">
        <f t="shared" si="1"/>
        <v>475908</v>
      </c>
      <c r="L12" s="17"/>
      <c r="M12" s="13"/>
      <c r="N12" s="19"/>
      <c r="O12" s="19"/>
      <c r="P12" s="13"/>
      <c r="Q12" s="13"/>
      <c r="R12" s="13"/>
      <c r="S12" s="13"/>
      <c r="T12" s="13"/>
      <c r="U12" s="13"/>
    </row>
    <row r="13" spans="1:21" ht="15.95" customHeight="1" x14ac:dyDescent="0.2">
      <c r="A13" s="24" t="s">
        <v>14</v>
      </c>
      <c r="B13" s="3">
        <v>2729</v>
      </c>
      <c r="C13" s="3">
        <v>4979</v>
      </c>
      <c r="D13" s="3">
        <v>14995</v>
      </c>
      <c r="E13" s="3">
        <v>6725</v>
      </c>
      <c r="F13" s="3">
        <v>16744</v>
      </c>
      <c r="G13" s="3">
        <v>57727</v>
      </c>
      <c r="H13" s="3">
        <v>278123</v>
      </c>
      <c r="I13" s="3">
        <v>21789</v>
      </c>
      <c r="J13" s="4">
        <f t="shared" si="1"/>
        <v>403811</v>
      </c>
      <c r="L13" s="17"/>
      <c r="M13" s="13"/>
      <c r="N13" s="19"/>
      <c r="O13" s="19"/>
      <c r="P13" s="13"/>
      <c r="Q13" s="13"/>
      <c r="R13" s="13"/>
      <c r="S13" s="13"/>
      <c r="T13" s="13"/>
      <c r="U13" s="13"/>
    </row>
    <row r="14" spans="1:21" ht="15.95" customHeight="1" x14ac:dyDescent="0.2">
      <c r="A14" s="24" t="s">
        <v>15</v>
      </c>
      <c r="B14" s="3">
        <v>367</v>
      </c>
      <c r="C14" s="3">
        <v>0</v>
      </c>
      <c r="D14" s="3">
        <v>231</v>
      </c>
      <c r="E14" s="3">
        <v>471</v>
      </c>
      <c r="F14" s="3">
        <v>4003</v>
      </c>
      <c r="G14" s="3">
        <v>3620</v>
      </c>
      <c r="H14" s="3">
        <v>1973</v>
      </c>
      <c r="I14" s="3">
        <v>0</v>
      </c>
      <c r="J14" s="4">
        <f t="shared" si="1"/>
        <v>10665</v>
      </c>
      <c r="L14" s="17"/>
      <c r="M14" s="13"/>
      <c r="N14" s="19"/>
      <c r="O14" s="19"/>
      <c r="P14" s="13"/>
      <c r="Q14" s="13"/>
      <c r="R14" s="13"/>
      <c r="S14" s="13"/>
      <c r="T14" s="13"/>
      <c r="U14" s="13"/>
    </row>
    <row r="15" spans="1:21" ht="15.95" customHeight="1" x14ac:dyDescent="0.2">
      <c r="A15" s="24" t="s">
        <v>16</v>
      </c>
      <c r="B15" s="3">
        <v>22719</v>
      </c>
      <c r="C15" s="3">
        <v>32827</v>
      </c>
      <c r="D15" s="3">
        <v>60702</v>
      </c>
      <c r="E15" s="3">
        <v>4043</v>
      </c>
      <c r="F15" s="3">
        <v>79392</v>
      </c>
      <c r="G15" s="3">
        <v>179106</v>
      </c>
      <c r="H15" s="3">
        <v>190405</v>
      </c>
      <c r="I15" s="3">
        <v>22854</v>
      </c>
      <c r="J15" s="4">
        <f t="shared" si="1"/>
        <v>592048</v>
      </c>
      <c r="L15" s="17"/>
      <c r="M15" s="13"/>
      <c r="N15" s="19"/>
      <c r="O15" s="19"/>
      <c r="P15" s="13"/>
      <c r="Q15" s="13"/>
      <c r="R15" s="13"/>
      <c r="S15" s="13"/>
      <c r="T15" s="13"/>
      <c r="U15" s="13"/>
    </row>
    <row r="16" spans="1:21" ht="15.95" customHeight="1" x14ac:dyDescent="0.2">
      <c r="A16" s="24" t="s">
        <v>17</v>
      </c>
      <c r="B16" s="3">
        <v>172977</v>
      </c>
      <c r="C16" s="3">
        <v>100707</v>
      </c>
      <c r="D16" s="3">
        <v>33838</v>
      </c>
      <c r="E16" s="3">
        <v>330122</v>
      </c>
      <c r="F16" s="3">
        <v>47259</v>
      </c>
      <c r="G16" s="3">
        <v>15930</v>
      </c>
      <c r="H16" s="3">
        <v>340270</v>
      </c>
      <c r="I16" s="3">
        <v>47177</v>
      </c>
      <c r="J16" s="4">
        <f t="shared" si="1"/>
        <v>1088280</v>
      </c>
      <c r="L16" s="17"/>
      <c r="M16" s="13"/>
      <c r="N16" s="19"/>
      <c r="O16" s="19"/>
      <c r="P16" s="13"/>
      <c r="Q16" s="13"/>
      <c r="R16" s="13"/>
      <c r="S16" s="13"/>
      <c r="T16" s="13"/>
      <c r="U16" s="13"/>
    </row>
    <row r="17" spans="1:21" ht="15.95" customHeight="1" x14ac:dyDescent="0.2">
      <c r="A17" s="24" t="s">
        <v>18</v>
      </c>
      <c r="B17" s="3">
        <v>9335</v>
      </c>
      <c r="C17" s="3">
        <v>245493</v>
      </c>
      <c r="D17" s="3">
        <v>6516</v>
      </c>
      <c r="E17" s="3">
        <v>1592</v>
      </c>
      <c r="F17" s="3">
        <v>162870</v>
      </c>
      <c r="G17" s="3">
        <v>59029</v>
      </c>
      <c r="H17" s="3">
        <v>2991</v>
      </c>
      <c r="I17" s="3">
        <v>101560</v>
      </c>
      <c r="J17" s="4">
        <f t="shared" si="1"/>
        <v>589386</v>
      </c>
      <c r="L17" s="17"/>
      <c r="M17" s="13"/>
      <c r="N17" s="19"/>
      <c r="O17" s="19"/>
      <c r="P17" s="13"/>
      <c r="Q17" s="13"/>
      <c r="R17" s="13"/>
      <c r="S17" s="13"/>
      <c r="T17" s="13"/>
      <c r="U17" s="13"/>
    </row>
    <row r="18" spans="1:21" ht="15.95" customHeight="1" x14ac:dyDescent="0.2">
      <c r="A18" s="24" t="s">
        <v>19</v>
      </c>
      <c r="B18" s="3">
        <v>0</v>
      </c>
      <c r="C18" s="3">
        <v>0</v>
      </c>
      <c r="D18" s="3">
        <v>0</v>
      </c>
      <c r="E18" s="3">
        <v>1142106</v>
      </c>
      <c r="F18" s="3">
        <v>269375</v>
      </c>
      <c r="G18" s="3">
        <v>15155</v>
      </c>
      <c r="H18" s="3">
        <v>84</v>
      </c>
      <c r="I18" s="3">
        <v>0</v>
      </c>
      <c r="J18" s="4">
        <f t="shared" si="1"/>
        <v>1426720</v>
      </c>
      <c r="L18" s="17"/>
      <c r="M18" s="13"/>
      <c r="N18" s="19"/>
      <c r="O18" s="19"/>
      <c r="P18" s="13"/>
      <c r="Q18" s="13"/>
      <c r="R18" s="13"/>
      <c r="S18" s="13"/>
      <c r="T18" s="13"/>
      <c r="U18" s="13"/>
    </row>
    <row r="19" spans="1:21" ht="15.95" customHeight="1" x14ac:dyDescent="0.2">
      <c r="A19" s="24" t="s">
        <v>20</v>
      </c>
      <c r="B19" s="3">
        <v>51382</v>
      </c>
      <c r="C19" s="3">
        <v>156439</v>
      </c>
      <c r="D19" s="3">
        <v>16233</v>
      </c>
      <c r="E19" s="3">
        <v>52199</v>
      </c>
      <c r="F19" s="3">
        <v>232044</v>
      </c>
      <c r="G19" s="3">
        <v>75690</v>
      </c>
      <c r="H19" s="3">
        <v>2279</v>
      </c>
      <c r="I19" s="3">
        <v>55357</v>
      </c>
      <c r="J19" s="4">
        <f t="shared" si="1"/>
        <v>641623</v>
      </c>
      <c r="L19" s="17"/>
      <c r="M19" s="13"/>
      <c r="N19" s="19"/>
      <c r="O19" s="19"/>
      <c r="P19" s="13"/>
      <c r="Q19" s="13"/>
      <c r="R19" s="13"/>
      <c r="S19" s="13"/>
      <c r="T19" s="13"/>
      <c r="U19" s="13"/>
    </row>
    <row r="20" spans="1:21" ht="15.95" customHeight="1" x14ac:dyDescent="0.2">
      <c r="A20" s="24" t="s">
        <v>21</v>
      </c>
      <c r="B20" s="3">
        <v>649977</v>
      </c>
      <c r="C20" s="3">
        <v>335236</v>
      </c>
      <c r="D20" s="3">
        <v>476000</v>
      </c>
      <c r="E20" s="3">
        <v>1307732</v>
      </c>
      <c r="F20" s="3">
        <v>390971</v>
      </c>
      <c r="G20" s="3">
        <v>153714</v>
      </c>
      <c r="H20" s="3">
        <v>374353</v>
      </c>
      <c r="I20" s="3">
        <v>182710</v>
      </c>
      <c r="J20" s="4">
        <f t="shared" si="1"/>
        <v>3870693</v>
      </c>
      <c r="L20" s="17"/>
      <c r="M20" s="13"/>
      <c r="N20" s="19"/>
      <c r="O20" s="19"/>
      <c r="P20" s="13"/>
      <c r="Q20" s="13"/>
      <c r="R20" s="13"/>
      <c r="S20" s="13"/>
      <c r="T20" s="13"/>
      <c r="U20" s="13"/>
    </row>
    <row r="21" spans="1:21" ht="15.95" customHeight="1" x14ac:dyDescent="0.2">
      <c r="A21" s="24" t="s">
        <v>22</v>
      </c>
      <c r="B21" s="3">
        <v>118563</v>
      </c>
      <c r="C21" s="3">
        <v>17338</v>
      </c>
      <c r="D21" s="3">
        <v>222512</v>
      </c>
      <c r="E21" s="3">
        <v>135902</v>
      </c>
      <c r="F21" s="3">
        <v>225921</v>
      </c>
      <c r="G21" s="3">
        <v>43943</v>
      </c>
      <c r="H21" s="3">
        <v>107026</v>
      </c>
      <c r="I21" s="3">
        <v>9989</v>
      </c>
      <c r="J21" s="4">
        <f t="shared" si="1"/>
        <v>881194</v>
      </c>
      <c r="L21" s="17"/>
      <c r="M21" s="13"/>
      <c r="N21" s="19"/>
      <c r="O21" s="19"/>
      <c r="P21" s="13"/>
      <c r="Q21" s="13"/>
      <c r="R21" s="13"/>
      <c r="S21" s="13"/>
      <c r="T21" s="13"/>
      <c r="U21" s="13"/>
    </row>
    <row r="22" spans="1:21" ht="15.95" customHeight="1" x14ac:dyDescent="0.2">
      <c r="A22" s="24" t="s">
        <v>23</v>
      </c>
      <c r="B22" s="3">
        <v>0</v>
      </c>
      <c r="C22" s="3">
        <v>0</v>
      </c>
      <c r="D22" s="3">
        <v>0</v>
      </c>
      <c r="E22" s="3">
        <v>59758</v>
      </c>
      <c r="F22" s="3">
        <v>800</v>
      </c>
      <c r="G22" s="3">
        <v>12</v>
      </c>
      <c r="H22" s="3">
        <v>0</v>
      </c>
      <c r="I22" s="3">
        <v>0</v>
      </c>
      <c r="J22" s="4">
        <f t="shared" si="1"/>
        <v>60570</v>
      </c>
      <c r="L22" s="17"/>
      <c r="M22" s="13"/>
      <c r="N22" s="19"/>
      <c r="O22" s="19"/>
      <c r="P22" s="13"/>
      <c r="Q22" s="13"/>
      <c r="R22" s="13"/>
      <c r="S22" s="13"/>
      <c r="T22" s="13"/>
      <c r="U22" s="13"/>
    </row>
    <row r="23" spans="1:21" ht="15.95" customHeight="1" x14ac:dyDescent="0.2">
      <c r="A23" s="24" t="s">
        <v>24</v>
      </c>
      <c r="B23" s="3">
        <v>44383</v>
      </c>
      <c r="C23" s="3">
        <v>149535</v>
      </c>
      <c r="D23" s="3">
        <v>122412</v>
      </c>
      <c r="E23" s="3">
        <v>114531</v>
      </c>
      <c r="F23" s="3">
        <v>189828</v>
      </c>
      <c r="G23" s="3">
        <v>140710</v>
      </c>
      <c r="H23" s="3">
        <v>86896</v>
      </c>
      <c r="I23" s="3">
        <v>105578</v>
      </c>
      <c r="J23" s="4">
        <f t="shared" si="1"/>
        <v>953873</v>
      </c>
      <c r="L23" s="17"/>
      <c r="M23" s="13"/>
      <c r="N23" s="19"/>
      <c r="O23" s="19"/>
      <c r="P23" s="13"/>
      <c r="Q23" s="13"/>
      <c r="R23" s="13"/>
      <c r="S23" s="13"/>
      <c r="T23" s="13"/>
      <c r="U23" s="13"/>
    </row>
    <row r="24" spans="1:21" ht="15.95" customHeight="1" x14ac:dyDescent="0.2">
      <c r="A24" s="24" t="s">
        <v>25</v>
      </c>
      <c r="B24" s="3">
        <v>75013</v>
      </c>
      <c r="C24" s="3">
        <v>5774</v>
      </c>
      <c r="D24" s="3">
        <v>83926</v>
      </c>
      <c r="E24" s="3">
        <v>135602</v>
      </c>
      <c r="F24" s="3">
        <v>109725</v>
      </c>
      <c r="G24" s="3">
        <v>45705</v>
      </c>
      <c r="H24" s="3">
        <v>75091</v>
      </c>
      <c r="I24" s="3">
        <v>4507</v>
      </c>
      <c r="J24" s="4">
        <f t="shared" si="1"/>
        <v>535343</v>
      </c>
      <c r="L24" s="17"/>
      <c r="M24" s="13"/>
      <c r="N24" s="19"/>
      <c r="O24" s="19"/>
      <c r="P24" s="13"/>
      <c r="Q24" s="13"/>
      <c r="R24" s="13"/>
      <c r="S24" s="13"/>
      <c r="T24" s="13"/>
      <c r="U24" s="13"/>
    </row>
    <row r="25" spans="1:21" ht="15.95" customHeight="1" x14ac:dyDescent="0.35">
      <c r="A25" s="24" t="s">
        <v>26</v>
      </c>
      <c r="B25" s="3">
        <v>56774</v>
      </c>
      <c r="C25" s="3">
        <v>155</v>
      </c>
      <c r="D25" s="3">
        <v>41509</v>
      </c>
      <c r="E25" s="3">
        <v>399097</v>
      </c>
      <c r="F25" s="3">
        <v>267979</v>
      </c>
      <c r="G25" s="3">
        <v>51648</v>
      </c>
      <c r="H25" s="3">
        <v>274632</v>
      </c>
      <c r="I25" s="3">
        <v>300</v>
      </c>
      <c r="J25" s="4">
        <f t="shared" si="1"/>
        <v>1092094</v>
      </c>
      <c r="L25" s="17"/>
      <c r="M25" s="18"/>
      <c r="N25" s="19"/>
      <c r="O25" s="19"/>
      <c r="P25" s="13"/>
      <c r="Q25" s="13"/>
      <c r="R25" s="13"/>
      <c r="S25" s="13"/>
      <c r="T25" s="13"/>
      <c r="U25" s="13"/>
    </row>
    <row r="26" spans="1:21" ht="15.95" customHeight="1" x14ac:dyDescent="0.35">
      <c r="A26" s="24" t="s">
        <v>27</v>
      </c>
      <c r="B26" s="3">
        <v>27932</v>
      </c>
      <c r="C26" s="3">
        <v>293</v>
      </c>
      <c r="D26" s="3">
        <v>8403</v>
      </c>
      <c r="E26" s="3">
        <v>35449</v>
      </c>
      <c r="F26" s="3">
        <v>166223</v>
      </c>
      <c r="G26" s="3">
        <v>1063</v>
      </c>
      <c r="H26" s="3">
        <v>25213</v>
      </c>
      <c r="I26" s="3">
        <v>1716</v>
      </c>
      <c r="J26" s="4">
        <f t="shared" si="1"/>
        <v>266292</v>
      </c>
      <c r="L26" s="17"/>
      <c r="M26" s="18"/>
      <c r="N26" s="19"/>
      <c r="O26" s="19"/>
      <c r="P26" s="13"/>
      <c r="Q26" s="13"/>
      <c r="R26" s="13"/>
      <c r="S26" s="13"/>
      <c r="T26" s="13"/>
      <c r="U26" s="13"/>
    </row>
    <row r="27" spans="1:21" ht="15.95" customHeight="1" x14ac:dyDescent="0.35">
      <c r="A27" s="24" t="s">
        <v>41</v>
      </c>
      <c r="B27" s="3">
        <v>1132</v>
      </c>
      <c r="C27" s="3">
        <v>214</v>
      </c>
      <c r="D27" s="3">
        <v>112</v>
      </c>
      <c r="E27" s="3">
        <v>53493</v>
      </c>
      <c r="F27" s="3">
        <v>426</v>
      </c>
      <c r="G27" s="3">
        <v>122</v>
      </c>
      <c r="H27" s="3">
        <v>34</v>
      </c>
      <c r="I27" s="3">
        <v>399</v>
      </c>
      <c r="J27" s="4">
        <f t="shared" si="1"/>
        <v>55932</v>
      </c>
      <c r="L27" s="17"/>
      <c r="M27" s="18"/>
      <c r="N27" s="19"/>
      <c r="O27" s="19"/>
      <c r="P27" s="13"/>
      <c r="Q27" s="13"/>
      <c r="R27" s="13"/>
      <c r="S27" s="13"/>
      <c r="T27" s="13"/>
      <c r="U27" s="13"/>
    </row>
    <row r="28" spans="1:21" ht="15.95" customHeight="1" x14ac:dyDescent="0.35">
      <c r="A28" s="24" t="s">
        <v>42</v>
      </c>
      <c r="B28" s="3">
        <v>136</v>
      </c>
      <c r="C28" s="3">
        <v>396</v>
      </c>
      <c r="D28" s="3">
        <v>156</v>
      </c>
      <c r="E28" s="3">
        <v>20748</v>
      </c>
      <c r="F28" s="3">
        <v>6594</v>
      </c>
      <c r="G28" s="3">
        <v>783</v>
      </c>
      <c r="H28" s="3">
        <v>33</v>
      </c>
      <c r="I28" s="3">
        <v>221</v>
      </c>
      <c r="J28" s="4">
        <f t="shared" si="1"/>
        <v>29067</v>
      </c>
      <c r="L28" s="17"/>
      <c r="M28" s="18"/>
      <c r="N28" s="19"/>
      <c r="O28" s="19"/>
      <c r="P28" s="13"/>
      <c r="Q28" s="13"/>
      <c r="R28" s="13"/>
      <c r="S28" s="13"/>
      <c r="T28" s="13"/>
      <c r="U28" s="13"/>
    </row>
    <row r="29" spans="1:21" ht="15.95" customHeight="1" x14ac:dyDescent="0.35">
      <c r="A29" s="24" t="s">
        <v>43</v>
      </c>
      <c r="B29" s="3">
        <v>0</v>
      </c>
      <c r="C29" s="3">
        <v>974</v>
      </c>
      <c r="D29" s="3">
        <v>1275</v>
      </c>
      <c r="E29" s="3">
        <v>249166</v>
      </c>
      <c r="F29" s="3">
        <v>21003</v>
      </c>
      <c r="G29" s="3">
        <v>18025</v>
      </c>
      <c r="H29" s="3">
        <v>2463</v>
      </c>
      <c r="I29" s="3">
        <v>257</v>
      </c>
      <c r="J29" s="4">
        <f t="shared" si="1"/>
        <v>293163</v>
      </c>
      <c r="L29" s="17"/>
      <c r="M29" s="18"/>
      <c r="N29" s="19"/>
      <c r="O29" s="19"/>
      <c r="P29" s="13"/>
      <c r="Q29" s="13"/>
      <c r="R29" s="13"/>
      <c r="S29" s="13"/>
      <c r="T29" s="13"/>
      <c r="U29" s="13"/>
    </row>
    <row r="30" spans="1:21" ht="15.95" customHeight="1" x14ac:dyDescent="0.35">
      <c r="A30" s="24" t="s">
        <v>28</v>
      </c>
      <c r="B30" s="3">
        <v>15594</v>
      </c>
      <c r="C30" s="3">
        <v>824</v>
      </c>
      <c r="D30" s="3">
        <v>6577</v>
      </c>
      <c r="E30" s="3">
        <v>25352</v>
      </c>
      <c r="F30" s="3">
        <v>458735</v>
      </c>
      <c r="G30" s="3">
        <v>5707</v>
      </c>
      <c r="H30" s="3">
        <v>53485</v>
      </c>
      <c r="I30" s="3">
        <v>7790</v>
      </c>
      <c r="J30" s="4">
        <f t="shared" si="1"/>
        <v>574064</v>
      </c>
      <c r="L30" s="17"/>
      <c r="M30" s="18"/>
      <c r="N30" s="19"/>
      <c r="O30" s="19"/>
      <c r="P30" s="13"/>
      <c r="Q30" s="13"/>
      <c r="R30" s="13"/>
      <c r="S30" s="13"/>
      <c r="T30" s="13"/>
      <c r="U30" s="13"/>
    </row>
    <row r="31" spans="1:21" ht="15.95" customHeight="1" x14ac:dyDescent="0.35">
      <c r="A31" s="24" t="s">
        <v>174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4320826</v>
      </c>
      <c r="I31" s="3">
        <v>0</v>
      </c>
      <c r="J31" s="4">
        <f t="shared" si="1"/>
        <v>4320826</v>
      </c>
      <c r="L31" s="17"/>
      <c r="M31" s="18"/>
      <c r="N31" s="19"/>
      <c r="O31" s="19"/>
      <c r="P31" s="13"/>
      <c r="Q31" s="13"/>
      <c r="R31" s="13"/>
      <c r="S31" s="13"/>
      <c r="T31" s="13"/>
      <c r="U31" s="13"/>
    </row>
    <row r="32" spans="1:21" ht="15.95" customHeight="1" x14ac:dyDescent="0.35">
      <c r="A32" s="24" t="s">
        <v>29</v>
      </c>
      <c r="B32" s="3">
        <v>0</v>
      </c>
      <c r="C32" s="3">
        <v>9194</v>
      </c>
      <c r="D32" s="3">
        <v>173</v>
      </c>
      <c r="E32" s="3">
        <v>746116</v>
      </c>
      <c r="F32" s="3">
        <v>194026</v>
      </c>
      <c r="G32" s="3">
        <v>30852</v>
      </c>
      <c r="H32" s="3">
        <v>163</v>
      </c>
      <c r="I32" s="3">
        <v>18</v>
      </c>
      <c r="J32" s="4">
        <f t="shared" si="1"/>
        <v>980542</v>
      </c>
      <c r="L32" s="17"/>
      <c r="M32" s="18"/>
      <c r="N32" s="19"/>
      <c r="O32" s="19"/>
      <c r="P32" s="13"/>
      <c r="Q32" s="13"/>
      <c r="R32" s="13"/>
      <c r="S32" s="13"/>
      <c r="T32" s="13"/>
      <c r="U32" s="13"/>
    </row>
    <row r="33" spans="1:21" ht="15.95" customHeight="1" x14ac:dyDescent="0.35">
      <c r="A33" s="24" t="s">
        <v>30</v>
      </c>
      <c r="B33" s="3">
        <v>17</v>
      </c>
      <c r="C33" s="3">
        <v>23</v>
      </c>
      <c r="D33" s="3">
        <v>75</v>
      </c>
      <c r="E33" s="3">
        <v>182040</v>
      </c>
      <c r="F33" s="3">
        <v>4135</v>
      </c>
      <c r="G33" s="3">
        <v>5478</v>
      </c>
      <c r="H33" s="3">
        <v>6518</v>
      </c>
      <c r="I33" s="3">
        <v>14</v>
      </c>
      <c r="J33" s="4">
        <f t="shared" si="1"/>
        <v>198300</v>
      </c>
      <c r="L33" s="17"/>
      <c r="M33" s="18"/>
      <c r="N33" s="19"/>
      <c r="O33" s="19"/>
      <c r="P33" s="13"/>
      <c r="Q33" s="13"/>
      <c r="R33" s="13"/>
      <c r="S33" s="13"/>
      <c r="T33" s="13"/>
      <c r="U33" s="13"/>
    </row>
    <row r="34" spans="1:21" ht="15.95" customHeight="1" x14ac:dyDescent="0.35">
      <c r="A34" s="24" t="s">
        <v>31</v>
      </c>
      <c r="B34" s="3">
        <v>1719</v>
      </c>
      <c r="C34" s="3">
        <v>0</v>
      </c>
      <c r="D34" s="3">
        <v>0</v>
      </c>
      <c r="E34" s="3">
        <v>18153</v>
      </c>
      <c r="F34" s="3">
        <v>713</v>
      </c>
      <c r="G34" s="3">
        <v>28</v>
      </c>
      <c r="H34" s="3">
        <v>0</v>
      </c>
      <c r="I34" s="3">
        <v>274</v>
      </c>
      <c r="J34" s="4">
        <f t="shared" si="1"/>
        <v>20887</v>
      </c>
      <c r="L34" s="17"/>
      <c r="M34" s="18"/>
      <c r="N34" s="19"/>
      <c r="O34" s="19"/>
      <c r="P34" s="13"/>
      <c r="Q34" s="13"/>
      <c r="R34" s="13"/>
      <c r="S34" s="13"/>
      <c r="T34" s="13"/>
      <c r="U34" s="13"/>
    </row>
    <row r="35" spans="1:21" ht="15.95" customHeight="1" x14ac:dyDescent="0.35">
      <c r="A35" s="24" t="s">
        <v>32</v>
      </c>
      <c r="B35" s="3">
        <v>0</v>
      </c>
      <c r="C35" s="3">
        <v>0</v>
      </c>
      <c r="D35" s="3">
        <v>0</v>
      </c>
      <c r="E35" s="3">
        <v>43701</v>
      </c>
      <c r="F35" s="3">
        <v>0</v>
      </c>
      <c r="G35" s="3">
        <v>5</v>
      </c>
      <c r="H35" s="3">
        <v>0</v>
      </c>
      <c r="I35" s="3">
        <v>18</v>
      </c>
      <c r="J35" s="4">
        <f t="shared" si="1"/>
        <v>43724</v>
      </c>
      <c r="L35" s="17"/>
      <c r="M35" s="18"/>
      <c r="N35" s="19"/>
      <c r="O35" s="19"/>
      <c r="P35" s="13"/>
      <c r="Q35" s="13"/>
      <c r="R35" s="13"/>
      <c r="S35" s="13"/>
      <c r="T35" s="13"/>
      <c r="U35" s="13"/>
    </row>
    <row r="36" spans="1:21" ht="15.95" customHeight="1" x14ac:dyDescent="0.35">
      <c r="A36" s="24" t="s">
        <v>33</v>
      </c>
      <c r="B36" s="3">
        <v>0</v>
      </c>
      <c r="C36" s="3">
        <v>0</v>
      </c>
      <c r="D36" s="3">
        <v>0</v>
      </c>
      <c r="E36" s="3">
        <v>31295</v>
      </c>
      <c r="F36" s="3">
        <v>120</v>
      </c>
      <c r="G36" s="3">
        <v>0</v>
      </c>
      <c r="H36" s="3">
        <v>0</v>
      </c>
      <c r="I36" s="3">
        <v>18</v>
      </c>
      <c r="J36" s="4">
        <f t="shared" si="1"/>
        <v>31433</v>
      </c>
      <c r="L36" s="17"/>
      <c r="M36" s="18"/>
      <c r="N36" s="19"/>
      <c r="O36" s="19"/>
      <c r="P36" s="13"/>
      <c r="Q36" s="13"/>
      <c r="R36" s="13"/>
      <c r="S36" s="13"/>
      <c r="T36" s="13"/>
      <c r="U36" s="13"/>
    </row>
    <row r="37" spans="1:21" ht="15.95" customHeight="1" x14ac:dyDescent="0.35">
      <c r="A37" s="24" t="s">
        <v>34</v>
      </c>
      <c r="B37" s="3">
        <v>26522</v>
      </c>
      <c r="C37" s="3">
        <v>2002</v>
      </c>
      <c r="D37" s="3">
        <v>2925</v>
      </c>
      <c r="E37" s="3">
        <v>4390</v>
      </c>
      <c r="F37" s="3">
        <v>15335</v>
      </c>
      <c r="G37" s="3">
        <v>184</v>
      </c>
      <c r="H37" s="3">
        <v>16428</v>
      </c>
      <c r="I37" s="3">
        <v>17669</v>
      </c>
      <c r="J37" s="4">
        <f t="shared" si="1"/>
        <v>85455</v>
      </c>
      <c r="L37" s="17"/>
      <c r="M37" s="18"/>
      <c r="N37" s="19"/>
      <c r="O37" s="19"/>
      <c r="P37" s="13"/>
      <c r="Q37" s="13"/>
      <c r="R37" s="13"/>
      <c r="S37" s="13"/>
      <c r="T37" s="13"/>
      <c r="U37" s="13"/>
    </row>
    <row r="38" spans="1:21" ht="15.95" customHeight="1" x14ac:dyDescent="0.35">
      <c r="A38" s="24" t="s">
        <v>35</v>
      </c>
      <c r="B38" s="3">
        <v>0</v>
      </c>
      <c r="C38" s="3">
        <v>6510</v>
      </c>
      <c r="D38" s="3">
        <v>30</v>
      </c>
      <c r="E38" s="3">
        <v>10361</v>
      </c>
      <c r="F38" s="3">
        <v>42452</v>
      </c>
      <c r="G38" s="3">
        <v>0</v>
      </c>
      <c r="H38" s="3">
        <v>0</v>
      </c>
      <c r="I38" s="3">
        <v>155</v>
      </c>
      <c r="J38" s="4">
        <f t="shared" si="1"/>
        <v>59508</v>
      </c>
      <c r="L38" s="17"/>
      <c r="M38" s="18"/>
      <c r="N38" s="19"/>
      <c r="O38" s="19"/>
      <c r="P38" s="13"/>
      <c r="Q38" s="13"/>
      <c r="R38" s="13"/>
      <c r="S38" s="13"/>
      <c r="T38" s="13"/>
      <c r="U38" s="13"/>
    </row>
    <row r="39" spans="1:21" ht="15.95" customHeight="1" x14ac:dyDescent="0.35">
      <c r="A39" s="24" t="s">
        <v>36</v>
      </c>
      <c r="B39" s="3">
        <v>6581</v>
      </c>
      <c r="C39" s="3">
        <v>715</v>
      </c>
      <c r="D39" s="3">
        <v>826</v>
      </c>
      <c r="E39" s="3">
        <v>56814</v>
      </c>
      <c r="F39" s="3">
        <v>0</v>
      </c>
      <c r="G39" s="3">
        <v>0</v>
      </c>
      <c r="H39" s="3">
        <v>17556</v>
      </c>
      <c r="I39" s="3">
        <v>0</v>
      </c>
      <c r="J39" s="4">
        <f t="shared" si="1"/>
        <v>82492</v>
      </c>
      <c r="L39" s="17"/>
      <c r="M39" s="18"/>
      <c r="N39" s="19"/>
      <c r="O39" s="19"/>
      <c r="P39" s="13"/>
      <c r="Q39" s="13"/>
      <c r="R39" s="13"/>
      <c r="S39" s="13"/>
      <c r="T39" s="13"/>
      <c r="U39" s="13"/>
    </row>
    <row r="40" spans="1:21" ht="15.95" customHeight="1" x14ac:dyDescent="0.35">
      <c r="A40" s="24" t="s">
        <v>37</v>
      </c>
      <c r="B40" s="3">
        <v>14175</v>
      </c>
      <c r="C40" s="3">
        <v>161</v>
      </c>
      <c r="D40" s="3">
        <v>29445</v>
      </c>
      <c r="E40" s="3">
        <v>23970</v>
      </c>
      <c r="F40" s="3">
        <v>0</v>
      </c>
      <c r="G40" s="3">
        <v>827</v>
      </c>
      <c r="H40" s="3">
        <v>8179</v>
      </c>
      <c r="I40" s="3">
        <v>0</v>
      </c>
      <c r="J40" s="4">
        <f t="shared" si="1"/>
        <v>76757</v>
      </c>
      <c r="L40" s="17"/>
      <c r="M40" s="18"/>
      <c r="N40" s="19"/>
      <c r="O40" s="19"/>
      <c r="P40" s="13"/>
      <c r="Q40" s="13"/>
      <c r="R40" s="13"/>
      <c r="S40" s="13"/>
      <c r="T40" s="13"/>
      <c r="U40" s="13"/>
    </row>
    <row r="41" spans="1:21" ht="15.95" customHeight="1" x14ac:dyDescent="0.35">
      <c r="A41" s="24" t="s">
        <v>44</v>
      </c>
      <c r="B41" s="3">
        <v>474063</v>
      </c>
      <c r="C41" s="3">
        <v>13216</v>
      </c>
      <c r="D41" s="3">
        <v>2884</v>
      </c>
      <c r="E41" s="3">
        <v>2289</v>
      </c>
      <c r="F41" s="3">
        <v>302199</v>
      </c>
      <c r="G41" s="3">
        <v>23029</v>
      </c>
      <c r="H41" s="3">
        <v>12547</v>
      </c>
      <c r="I41" s="3">
        <v>24157</v>
      </c>
      <c r="J41" s="4">
        <f t="shared" si="1"/>
        <v>854384</v>
      </c>
      <c r="L41" s="17"/>
      <c r="M41" s="18"/>
      <c r="N41" s="19"/>
      <c r="O41" s="19"/>
      <c r="P41" s="13"/>
      <c r="Q41" s="13"/>
      <c r="R41" s="13"/>
      <c r="S41" s="13"/>
      <c r="T41" s="13"/>
      <c r="U41" s="13"/>
    </row>
    <row r="42" spans="1:21" ht="15.95" customHeight="1" x14ac:dyDescent="0.35">
      <c r="A42" s="24" t="s">
        <v>45</v>
      </c>
      <c r="B42" s="3">
        <v>7920</v>
      </c>
      <c r="C42" s="3">
        <v>13628</v>
      </c>
      <c r="D42" s="3">
        <v>713</v>
      </c>
      <c r="E42" s="3">
        <v>12327</v>
      </c>
      <c r="F42" s="3">
        <v>114883</v>
      </c>
      <c r="G42" s="3">
        <v>11217</v>
      </c>
      <c r="H42" s="3">
        <v>0</v>
      </c>
      <c r="I42" s="3">
        <v>141990</v>
      </c>
      <c r="J42" s="4">
        <f t="shared" si="1"/>
        <v>302678</v>
      </c>
      <c r="L42" s="17"/>
      <c r="M42" s="18"/>
      <c r="N42" s="19"/>
      <c r="O42" s="19"/>
      <c r="P42" s="13"/>
      <c r="Q42" s="13"/>
      <c r="R42" s="13"/>
      <c r="S42" s="13"/>
      <c r="T42" s="13"/>
      <c r="U42" s="13"/>
    </row>
    <row r="43" spans="1:21" ht="15.95" customHeight="1" x14ac:dyDescent="0.35">
      <c r="A43" s="24" t="s">
        <v>46</v>
      </c>
      <c r="B43" s="3">
        <v>4873</v>
      </c>
      <c r="C43" s="3">
        <v>34603</v>
      </c>
      <c r="D43" s="3">
        <v>39319</v>
      </c>
      <c r="E43" s="3">
        <v>43167</v>
      </c>
      <c r="F43" s="3">
        <v>34000</v>
      </c>
      <c r="G43" s="3">
        <v>18224</v>
      </c>
      <c r="H43" s="3">
        <v>7108</v>
      </c>
      <c r="I43" s="3">
        <v>14034</v>
      </c>
      <c r="J43" s="4">
        <f t="shared" si="1"/>
        <v>195328</v>
      </c>
      <c r="L43" s="17"/>
      <c r="M43" s="18"/>
      <c r="N43" s="19"/>
      <c r="O43" s="19"/>
      <c r="P43" s="13"/>
      <c r="Q43" s="13"/>
      <c r="R43" s="13"/>
      <c r="S43" s="13"/>
      <c r="T43" s="13"/>
      <c r="U43" s="13"/>
    </row>
    <row r="44" spans="1:21" ht="15.95" customHeight="1" x14ac:dyDescent="0.35">
      <c r="A44" s="24" t="s">
        <v>47</v>
      </c>
      <c r="B44" s="3">
        <v>235</v>
      </c>
      <c r="C44" s="3">
        <v>0</v>
      </c>
      <c r="D44" s="3">
        <v>1717</v>
      </c>
      <c r="E44" s="3">
        <v>0</v>
      </c>
      <c r="F44" s="3">
        <v>902</v>
      </c>
      <c r="G44" s="3">
        <v>14276</v>
      </c>
      <c r="H44" s="3">
        <v>2139</v>
      </c>
      <c r="I44" s="3">
        <v>2092</v>
      </c>
      <c r="J44" s="4">
        <f t="shared" si="1"/>
        <v>21361</v>
      </c>
      <c r="L44" s="17"/>
      <c r="M44" s="18"/>
      <c r="N44" s="19"/>
      <c r="O44" s="19"/>
      <c r="P44" s="13"/>
      <c r="Q44" s="13"/>
      <c r="R44" s="13"/>
      <c r="S44" s="13"/>
      <c r="T44" s="13"/>
      <c r="U44" s="13"/>
    </row>
    <row r="45" spans="1:21" ht="15.95" customHeight="1" x14ac:dyDescent="0.35">
      <c r="A45" s="24" t="s">
        <v>48</v>
      </c>
      <c r="B45" s="3">
        <v>106565</v>
      </c>
      <c r="C45" s="3">
        <v>36988</v>
      </c>
      <c r="D45" s="3">
        <v>135</v>
      </c>
      <c r="E45" s="3">
        <v>1032</v>
      </c>
      <c r="F45" s="3">
        <v>394606</v>
      </c>
      <c r="G45" s="3">
        <v>6274</v>
      </c>
      <c r="H45" s="3">
        <v>551</v>
      </c>
      <c r="I45" s="3">
        <v>149978</v>
      </c>
      <c r="J45" s="4">
        <f t="shared" si="1"/>
        <v>696129</v>
      </c>
      <c r="L45" s="17"/>
      <c r="M45" s="18"/>
      <c r="N45" s="19"/>
      <c r="O45" s="19"/>
      <c r="P45" s="13"/>
      <c r="Q45" s="13"/>
      <c r="R45" s="13"/>
      <c r="S45" s="13"/>
      <c r="T45" s="13"/>
      <c r="U45" s="13"/>
    </row>
    <row r="46" spans="1:21" ht="15.95" customHeight="1" x14ac:dyDescent="0.35">
      <c r="A46" s="24" t="s">
        <v>49</v>
      </c>
      <c r="B46" s="3">
        <v>4356</v>
      </c>
      <c r="C46" s="3">
        <v>68319</v>
      </c>
      <c r="D46" s="3">
        <v>2350</v>
      </c>
      <c r="E46" s="3">
        <v>8660</v>
      </c>
      <c r="F46" s="3">
        <v>129121</v>
      </c>
      <c r="G46" s="3">
        <v>0</v>
      </c>
      <c r="H46" s="3">
        <v>0</v>
      </c>
      <c r="I46" s="3">
        <v>1365</v>
      </c>
      <c r="J46" s="4">
        <f t="shared" si="1"/>
        <v>214171</v>
      </c>
      <c r="L46" s="17"/>
      <c r="M46" s="18"/>
      <c r="N46" s="19"/>
      <c r="O46" s="19"/>
      <c r="P46" s="13"/>
      <c r="Q46" s="13"/>
      <c r="R46" s="13"/>
      <c r="S46" s="13"/>
      <c r="T46" s="13"/>
      <c r="U46" s="13"/>
    </row>
    <row r="47" spans="1:21" ht="15.95" customHeight="1" x14ac:dyDescent="0.35">
      <c r="A47" s="24" t="s">
        <v>50</v>
      </c>
      <c r="B47" s="3">
        <v>123954</v>
      </c>
      <c r="C47" s="3">
        <v>10792</v>
      </c>
      <c r="D47" s="3">
        <v>45481</v>
      </c>
      <c r="E47" s="3">
        <v>6422</v>
      </c>
      <c r="F47" s="3">
        <v>38930</v>
      </c>
      <c r="G47" s="3">
        <v>97767</v>
      </c>
      <c r="H47" s="3">
        <v>49315</v>
      </c>
      <c r="I47" s="3">
        <v>39917</v>
      </c>
      <c r="J47" s="4">
        <f t="shared" si="1"/>
        <v>412578</v>
      </c>
      <c r="L47" s="17"/>
      <c r="M47" s="18"/>
      <c r="N47" s="19"/>
      <c r="O47" s="19"/>
      <c r="P47" s="13"/>
      <c r="Q47" s="13"/>
      <c r="R47" s="13"/>
      <c r="S47" s="13"/>
      <c r="T47" s="13"/>
      <c r="U47" s="13"/>
    </row>
    <row r="48" spans="1:21" ht="15.95" customHeight="1" x14ac:dyDescent="0.35">
      <c r="A48" s="24" t="s">
        <v>51</v>
      </c>
      <c r="B48" s="3">
        <v>6577</v>
      </c>
      <c r="C48" s="3">
        <v>590</v>
      </c>
      <c r="D48" s="3">
        <v>0</v>
      </c>
      <c r="E48" s="3">
        <v>0</v>
      </c>
      <c r="F48" s="3">
        <v>6409</v>
      </c>
      <c r="G48" s="3">
        <v>8999</v>
      </c>
      <c r="H48" s="3">
        <v>0</v>
      </c>
      <c r="I48" s="3">
        <v>2686</v>
      </c>
      <c r="J48" s="4">
        <f t="shared" si="1"/>
        <v>25261</v>
      </c>
      <c r="L48" s="17"/>
      <c r="M48" s="18"/>
      <c r="N48" s="19"/>
      <c r="O48" s="19"/>
      <c r="P48" s="13"/>
      <c r="Q48" s="13"/>
      <c r="R48" s="13"/>
      <c r="S48" s="13"/>
      <c r="T48" s="13"/>
      <c r="U48" s="13"/>
    </row>
    <row r="49" spans="1:30" ht="15.95" customHeight="1" x14ac:dyDescent="0.35">
      <c r="A49" s="24" t="s">
        <v>52</v>
      </c>
      <c r="B49" s="3">
        <v>39736</v>
      </c>
      <c r="C49" s="3">
        <v>127</v>
      </c>
      <c r="D49" s="3">
        <v>10</v>
      </c>
      <c r="E49" s="3">
        <v>21</v>
      </c>
      <c r="F49" s="3">
        <v>4464</v>
      </c>
      <c r="G49" s="3">
        <v>0</v>
      </c>
      <c r="H49" s="3">
        <v>0</v>
      </c>
      <c r="I49" s="3">
        <v>12661</v>
      </c>
      <c r="J49" s="4">
        <f t="shared" si="1"/>
        <v>57019</v>
      </c>
      <c r="L49" s="17"/>
      <c r="M49" s="18"/>
      <c r="N49" s="19"/>
      <c r="O49" s="19"/>
      <c r="P49" s="13"/>
      <c r="Q49" s="13"/>
      <c r="R49" s="13"/>
      <c r="S49" s="13"/>
      <c r="T49" s="13"/>
      <c r="U49" s="13"/>
    </row>
    <row r="50" spans="1:30" ht="15.95" customHeight="1" x14ac:dyDescent="0.35">
      <c r="A50" s="24" t="s">
        <v>53</v>
      </c>
      <c r="B50" s="3">
        <v>3447909</v>
      </c>
      <c r="C50" s="3">
        <v>531165</v>
      </c>
      <c r="D50" s="3">
        <v>31156311</v>
      </c>
      <c r="E50" s="3">
        <v>187340</v>
      </c>
      <c r="F50" s="3">
        <v>881396</v>
      </c>
      <c r="G50" s="3">
        <v>2291951</v>
      </c>
      <c r="H50" s="3">
        <v>896899</v>
      </c>
      <c r="I50" s="3">
        <v>292075</v>
      </c>
      <c r="J50" s="4">
        <f>SUM(B50:I50)</f>
        <v>39685046</v>
      </c>
      <c r="L50" s="17"/>
      <c r="M50" s="18"/>
      <c r="N50" s="19"/>
      <c r="O50" s="19"/>
      <c r="P50" s="13"/>
      <c r="Q50" s="13"/>
      <c r="R50" s="13"/>
      <c r="S50" s="13"/>
      <c r="T50" s="13"/>
      <c r="U50" s="13"/>
    </row>
    <row r="51" spans="1:30" ht="15.95" customHeight="1" thickBot="1" x14ac:dyDescent="0.4">
      <c r="A51" s="47" t="s">
        <v>54</v>
      </c>
      <c r="B51" s="60">
        <v>743620.62810167833</v>
      </c>
      <c r="C51" s="60">
        <v>305990.79900632065</v>
      </c>
      <c r="D51" s="60">
        <v>301573.18510772055</v>
      </c>
      <c r="E51" s="60">
        <v>267551.93237686547</v>
      </c>
      <c r="F51" s="60">
        <v>168002.58123170116</v>
      </c>
      <c r="G51" s="60">
        <v>196748.06066211281</v>
      </c>
      <c r="H51" s="60">
        <v>78106.569846827668</v>
      </c>
      <c r="I51" s="60">
        <v>59266.156934580875</v>
      </c>
      <c r="J51" s="61">
        <f>SUM(B51:I51)</f>
        <v>2120859.913267808</v>
      </c>
      <c r="L51" s="17"/>
      <c r="M51" s="18"/>
      <c r="N51" s="19"/>
      <c r="O51" s="19"/>
      <c r="P51" s="13"/>
      <c r="Q51" s="13"/>
      <c r="R51" s="13"/>
      <c r="S51" s="13"/>
      <c r="T51" s="13"/>
      <c r="U51" s="13"/>
    </row>
    <row r="52" spans="1:30" s="34" customFormat="1" ht="11.25" x14ac:dyDescent="0.2">
      <c r="A52" s="34" t="s">
        <v>55</v>
      </c>
      <c r="B52" s="59"/>
      <c r="C52" s="59"/>
      <c r="E52" s="59"/>
      <c r="J52" s="59"/>
      <c r="K52" s="65"/>
      <c r="L52" s="65"/>
      <c r="N52" s="59"/>
      <c r="O52" s="63"/>
      <c r="AB52" s="63"/>
      <c r="AC52" s="63"/>
      <c r="AD52" s="63"/>
    </row>
    <row r="53" spans="1:30" s="34" customFormat="1" ht="11.25" x14ac:dyDescent="0.2">
      <c r="A53" s="34" t="s">
        <v>56</v>
      </c>
      <c r="K53" s="65"/>
      <c r="L53" s="65"/>
      <c r="O53" s="63"/>
      <c r="AB53" s="63"/>
      <c r="AC53" s="63"/>
      <c r="AD53" s="63"/>
    </row>
    <row r="54" spans="1:30" s="34" customFormat="1" ht="11.25" x14ac:dyDescent="0.2">
      <c r="A54" s="34" t="s">
        <v>172</v>
      </c>
      <c r="K54" s="65"/>
      <c r="L54" s="65"/>
      <c r="O54" s="63"/>
      <c r="AB54" s="63"/>
      <c r="AC54" s="63"/>
      <c r="AD54" s="63"/>
    </row>
    <row r="55" spans="1:30" s="34" customFormat="1" ht="11.25" x14ac:dyDescent="0.2">
      <c r="A55" s="34" t="s">
        <v>164</v>
      </c>
      <c r="K55" s="65"/>
      <c r="L55" s="65"/>
      <c r="O55" s="63"/>
      <c r="AB55" s="63"/>
      <c r="AC55" s="63"/>
      <c r="AD55" s="63"/>
    </row>
    <row r="56" spans="1:30" s="34" customFormat="1" ht="11.25" x14ac:dyDescent="0.2">
      <c r="A56" s="34" t="s">
        <v>165</v>
      </c>
      <c r="K56" s="65"/>
      <c r="L56" s="65"/>
      <c r="O56" s="63"/>
      <c r="AB56" s="63"/>
      <c r="AC56" s="63"/>
      <c r="AD56" s="63"/>
    </row>
    <row r="57" spans="1:30" s="34" customFormat="1" ht="11.25" x14ac:dyDescent="0.2">
      <c r="A57" s="33" t="s">
        <v>173</v>
      </c>
      <c r="K57" s="65"/>
      <c r="L57" s="65"/>
      <c r="O57" s="63"/>
      <c r="AB57" s="63"/>
      <c r="AC57" s="63"/>
      <c r="AD57" s="63"/>
    </row>
    <row r="58" spans="1:30" s="34" customFormat="1" ht="11.25" x14ac:dyDescent="0.2">
      <c r="K58" s="65"/>
      <c r="L58" s="65"/>
      <c r="M58" s="59"/>
    </row>
    <row r="59" spans="1:30" x14ac:dyDescent="0.2">
      <c r="A59" s="13"/>
      <c r="B59" s="26"/>
      <c r="C59" s="26"/>
      <c r="D59" s="26"/>
      <c r="E59" s="26"/>
      <c r="F59" s="26"/>
      <c r="G59" s="26"/>
      <c r="H59" s="26"/>
      <c r="I59" s="26"/>
      <c r="J59" s="26"/>
      <c r="L59" s="17"/>
      <c r="M59" s="13"/>
      <c r="N59" s="13"/>
      <c r="O59" s="13"/>
      <c r="P59" s="13"/>
      <c r="Q59" s="13"/>
      <c r="R59" s="13"/>
      <c r="S59" s="13"/>
      <c r="T59" s="13"/>
      <c r="U59" s="13"/>
    </row>
    <row r="60" spans="1:30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L60" s="17"/>
      <c r="M60" s="13"/>
      <c r="N60" s="13"/>
      <c r="O60" s="13"/>
      <c r="P60" s="13"/>
      <c r="Q60" s="13"/>
      <c r="R60" s="13"/>
      <c r="S60" s="13"/>
      <c r="T60" s="13"/>
      <c r="U60" s="13"/>
    </row>
    <row r="61" spans="1:30" x14ac:dyDescent="0.2">
      <c r="A61" s="13"/>
      <c r="B61" s="27"/>
      <c r="C61" s="27"/>
      <c r="D61" s="27"/>
      <c r="E61" s="27"/>
      <c r="F61" s="27"/>
      <c r="G61" s="27"/>
      <c r="H61" s="27"/>
      <c r="I61" s="27"/>
      <c r="J61" s="13"/>
      <c r="L61" s="17"/>
      <c r="M61" s="13"/>
      <c r="N61" s="13"/>
      <c r="O61" s="13"/>
      <c r="P61" s="13"/>
      <c r="Q61" s="13"/>
      <c r="R61" s="13"/>
      <c r="S61" s="13"/>
      <c r="T61" s="13"/>
      <c r="U61" s="13"/>
    </row>
    <row r="62" spans="1:30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L62" s="17"/>
      <c r="M62" s="13"/>
      <c r="N62" s="13"/>
      <c r="O62" s="13"/>
      <c r="P62" s="13"/>
      <c r="Q62" s="13"/>
      <c r="R62" s="13"/>
      <c r="S62" s="13"/>
      <c r="T62" s="13"/>
      <c r="U62" s="13"/>
    </row>
    <row r="63" spans="1:30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L63" s="17"/>
      <c r="M63" s="13"/>
      <c r="N63" s="13"/>
      <c r="O63" s="13"/>
      <c r="P63" s="13"/>
      <c r="Q63" s="13"/>
      <c r="R63" s="13"/>
      <c r="S63" s="13"/>
      <c r="T63" s="13"/>
      <c r="U63" s="13"/>
    </row>
    <row r="64" spans="1:30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7"/>
      <c r="M64" s="13"/>
      <c r="N64" s="13"/>
      <c r="O64" s="13"/>
      <c r="P64" s="13"/>
      <c r="Q64" s="13"/>
      <c r="R64" s="13"/>
      <c r="S64" s="13"/>
      <c r="T64" s="13"/>
      <c r="U64" s="13"/>
    </row>
    <row r="65" spans="1:21" x14ac:dyDescent="0.2">
      <c r="A65" s="13"/>
      <c r="B65" s="27"/>
      <c r="C65" s="27"/>
      <c r="D65" s="27"/>
      <c r="E65" s="27"/>
      <c r="F65" s="27"/>
      <c r="G65" s="27"/>
      <c r="H65" s="27"/>
      <c r="I65" s="27"/>
      <c r="J65" s="13"/>
      <c r="L65" s="17"/>
      <c r="M65" s="13"/>
      <c r="N65" s="13"/>
      <c r="O65" s="13"/>
      <c r="P65" s="13"/>
      <c r="Q65" s="13"/>
      <c r="R65" s="13"/>
      <c r="S65" s="13"/>
      <c r="T65" s="13"/>
      <c r="U65" s="13"/>
    </row>
    <row r="66" spans="1:2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2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2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2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2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2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2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2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2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2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2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2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2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2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2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</row>
    <row r="88" spans="1:10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</row>
    <row r="90" spans="1:10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</row>
    <row r="91" spans="1:10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</row>
    <row r="92" spans="1:10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</row>
    <row r="93" spans="1:10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</row>
    <row r="94" spans="1:10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</row>
    <row r="95" spans="1:10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</row>
    <row r="96" spans="1:10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</row>
    <row r="97" spans="1:10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spans="1:10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</row>
    <row r="100" spans="1:10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</row>
  </sheetData>
  <sheetProtection formatCells="0" formatColumns="0" formatRows="0" insertColumns="0" insertRows="0" insertHyperlinks="0" deleteColumns="0" deleteRows="0" sort="0" autoFilter="0" pivotTables="0"/>
  <mergeCells count="2">
    <mergeCell ref="A3:J3"/>
    <mergeCell ref="A4:J4"/>
  </mergeCells>
  <pageMargins left="0.74803149606299213" right="0.74803149606299213" top="0.82677165354330717" bottom="0.78740157480314965" header="0" footer="0"/>
  <pageSetup scale="61" firstPageNumber="12" fitToHeight="0" orientation="portrait" useFirstPageNumber="1" horizontalDpi="240" verticalDpi="144" r:id="rId1"/>
  <headerFooter alignWithMargins="0"/>
  <rowBreaks count="1" manualBreakCount="1">
    <brk id="57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V92"/>
  <sheetViews>
    <sheetView zoomScaleNormal="100" zoomScaleSheetLayoutView="80" zoomScalePageLayoutView="60" workbookViewId="0">
      <selection activeCell="L5" sqref="L5"/>
    </sheetView>
  </sheetViews>
  <sheetFormatPr baseColWidth="10" defaultColWidth="13" defaultRowHeight="12" x14ac:dyDescent="0.2"/>
  <cols>
    <col min="1" max="10" width="16.7109375" style="96" customWidth="1"/>
    <col min="11" max="16384" width="13" style="96"/>
  </cols>
  <sheetData>
    <row r="1" spans="1:256" ht="15.75" customHeight="1" x14ac:dyDescent="0.25">
      <c r="A1" s="23"/>
      <c r="B1" s="40"/>
      <c r="C1" s="40"/>
      <c r="D1" s="40"/>
      <c r="E1" s="40"/>
      <c r="F1" s="40"/>
      <c r="G1" s="40"/>
      <c r="H1" s="40"/>
      <c r="I1" s="39"/>
      <c r="J1" s="104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256" ht="15.75" customHeight="1" x14ac:dyDescent="0.25">
      <c r="A2" s="23"/>
      <c r="B2" s="40"/>
      <c r="C2" s="40"/>
      <c r="D2" s="40"/>
      <c r="E2" s="40"/>
      <c r="F2" s="40"/>
      <c r="G2" s="40"/>
      <c r="H2" s="40"/>
      <c r="I2" s="39"/>
      <c r="J2" s="104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256" x14ac:dyDescent="0.2">
      <c r="A3" s="40"/>
      <c r="B3" s="40"/>
      <c r="C3" s="40"/>
      <c r="D3" s="40"/>
      <c r="E3" s="40"/>
      <c r="F3" s="40"/>
      <c r="G3" s="40"/>
      <c r="H3" s="40"/>
      <c r="I3" s="39"/>
      <c r="J3" s="104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256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256" ht="15.75" x14ac:dyDescent="0.25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256" ht="15.75" x14ac:dyDescent="0.25">
      <c r="A6" s="113" t="s">
        <v>184</v>
      </c>
      <c r="B6" s="113"/>
      <c r="C6" s="113"/>
      <c r="D6" s="113"/>
      <c r="E6" s="113"/>
      <c r="F6" s="113"/>
      <c r="G6" s="113"/>
      <c r="H6" s="113"/>
      <c r="I6" s="113"/>
      <c r="J6" s="113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</row>
    <row r="7" spans="1:256" ht="12.75" thickBo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256" s="20" customFormat="1" ht="16.5" customHeight="1" x14ac:dyDescent="0.2">
      <c r="A8" s="54" t="s">
        <v>0</v>
      </c>
      <c r="B8" s="55" t="s">
        <v>1</v>
      </c>
      <c r="C8" s="55" t="s">
        <v>2</v>
      </c>
      <c r="D8" s="55" t="s">
        <v>3</v>
      </c>
      <c r="E8" s="55" t="s">
        <v>4</v>
      </c>
      <c r="F8" s="55" t="s">
        <v>5</v>
      </c>
      <c r="G8" s="55" t="s">
        <v>6</v>
      </c>
      <c r="H8" s="55" t="s">
        <v>7</v>
      </c>
      <c r="I8" s="55" t="s">
        <v>8</v>
      </c>
      <c r="J8" s="56" t="s">
        <v>9</v>
      </c>
      <c r="K8" s="97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256" ht="20.100000000000001" customHeight="1" x14ac:dyDescent="0.2">
      <c r="A9" s="98" t="s">
        <v>84</v>
      </c>
      <c r="B9" s="99">
        <v>163830</v>
      </c>
      <c r="C9" s="99">
        <v>5476585</v>
      </c>
      <c r="D9" s="99">
        <v>3356627</v>
      </c>
      <c r="E9" s="99">
        <v>2022073</v>
      </c>
      <c r="F9" s="99">
        <v>183532</v>
      </c>
      <c r="G9" s="99">
        <v>0</v>
      </c>
      <c r="H9" s="99">
        <v>336931</v>
      </c>
      <c r="I9" s="99">
        <v>189503</v>
      </c>
      <c r="J9" s="100">
        <f>SUM(B9:I9)</f>
        <v>11729081</v>
      </c>
      <c r="K9" s="101"/>
      <c r="L9" s="101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1:256" ht="20.100000000000001" customHeight="1" x14ac:dyDescent="0.2">
      <c r="A10" s="98" t="s">
        <v>85</v>
      </c>
      <c r="B10" s="99">
        <v>60358.642285734131</v>
      </c>
      <c r="C10" s="99">
        <v>47940.110251467348</v>
      </c>
      <c r="D10" s="99">
        <v>73515.083105927726</v>
      </c>
      <c r="E10" s="99">
        <v>46785.566025968117</v>
      </c>
      <c r="F10" s="99">
        <v>77111.702126119824</v>
      </c>
      <c r="G10" s="99">
        <v>75281.630828728143</v>
      </c>
      <c r="H10" s="99">
        <v>377033.37437254045</v>
      </c>
      <c r="I10" s="99">
        <v>35048.891003514284</v>
      </c>
      <c r="J10" s="100">
        <f t="shared" ref="J10:J42" si="0">SUM(B10:I10)</f>
        <v>793075</v>
      </c>
      <c r="K10" s="101"/>
      <c r="L10" s="101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256" ht="20.100000000000001" customHeight="1" x14ac:dyDescent="0.2">
      <c r="A11" s="98" t="s">
        <v>86</v>
      </c>
      <c r="B11" s="99">
        <v>0</v>
      </c>
      <c r="C11" s="99">
        <v>0</v>
      </c>
      <c r="D11" s="99">
        <v>25</v>
      </c>
      <c r="E11" s="99">
        <v>0</v>
      </c>
      <c r="F11" s="99">
        <v>0</v>
      </c>
      <c r="G11" s="99">
        <v>31298</v>
      </c>
      <c r="H11" s="99">
        <v>3844</v>
      </c>
      <c r="I11" s="99">
        <v>0</v>
      </c>
      <c r="J11" s="100">
        <f>SUM(B11:I11)</f>
        <v>35167</v>
      </c>
      <c r="K11" s="101"/>
      <c r="L11" s="101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</row>
    <row r="12" spans="1:256" ht="20.100000000000001" customHeight="1" x14ac:dyDescent="0.2">
      <c r="A12" s="98" t="s">
        <v>87</v>
      </c>
      <c r="B12" s="99">
        <v>17058.945972729718</v>
      </c>
      <c r="C12" s="99">
        <v>271011.13303293765</v>
      </c>
      <c r="D12" s="99">
        <v>31355.842864228383</v>
      </c>
      <c r="E12" s="99">
        <v>5736.2317251142149</v>
      </c>
      <c r="F12" s="99">
        <v>16761.665160056415</v>
      </c>
      <c r="G12" s="99">
        <v>50939.060391460684</v>
      </c>
      <c r="H12" s="99">
        <v>2502.5370615620909</v>
      </c>
      <c r="I12" s="99">
        <v>94981.58379191086</v>
      </c>
      <c r="J12" s="100">
        <f t="shared" si="0"/>
        <v>490347</v>
      </c>
      <c r="K12" s="101"/>
      <c r="L12" s="101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</row>
    <row r="13" spans="1:256" ht="20.100000000000001" customHeight="1" x14ac:dyDescent="0.2">
      <c r="A13" s="98" t="s">
        <v>88</v>
      </c>
      <c r="B13" s="99">
        <v>458</v>
      </c>
      <c r="C13" s="99">
        <v>1008.6150135465539</v>
      </c>
      <c r="D13" s="99">
        <v>43321.077952811436</v>
      </c>
      <c r="E13" s="99">
        <v>254</v>
      </c>
      <c r="F13" s="99">
        <v>379.69729848157999</v>
      </c>
      <c r="G13" s="99">
        <v>630</v>
      </c>
      <c r="H13" s="99">
        <v>66606.39279256828</v>
      </c>
      <c r="I13" s="99">
        <v>4346.2169425921575</v>
      </c>
      <c r="J13" s="100">
        <f t="shared" si="0"/>
        <v>117004.00000000001</v>
      </c>
      <c r="K13" s="101"/>
      <c r="L13" s="101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</row>
    <row r="14" spans="1:256" ht="20.100000000000001" customHeight="1" x14ac:dyDescent="0.2">
      <c r="A14" s="98" t="s">
        <v>89</v>
      </c>
      <c r="B14" s="99">
        <v>5524.9841772151894</v>
      </c>
      <c r="C14" s="99">
        <v>6618.5204575254838</v>
      </c>
      <c r="D14" s="99">
        <v>17377.275272275234</v>
      </c>
      <c r="E14" s="99">
        <v>23700.877415099883</v>
      </c>
      <c r="F14" s="99">
        <v>34859.241543255033</v>
      </c>
      <c r="G14" s="99">
        <v>8495.1450461935638</v>
      </c>
      <c r="H14" s="99">
        <v>363699.9560884356</v>
      </c>
      <c r="I14" s="99">
        <v>15324</v>
      </c>
      <c r="J14" s="100">
        <f t="shared" si="0"/>
        <v>475600</v>
      </c>
      <c r="K14" s="101"/>
      <c r="L14" s="101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</row>
    <row r="15" spans="1:256" ht="20.100000000000001" customHeight="1" x14ac:dyDescent="0.2">
      <c r="A15" s="98" t="s">
        <v>90</v>
      </c>
      <c r="B15" s="99">
        <v>1107</v>
      </c>
      <c r="C15" s="99">
        <v>3143.8967502321261</v>
      </c>
      <c r="D15" s="99">
        <v>25350.908077994427</v>
      </c>
      <c r="E15" s="99">
        <v>2414.8492107706593</v>
      </c>
      <c r="F15" s="99">
        <v>15591.411327762302</v>
      </c>
      <c r="G15" s="99">
        <v>64831.073166202419</v>
      </c>
      <c r="H15" s="99">
        <v>166944.86146703808</v>
      </c>
      <c r="I15" s="99">
        <v>56947</v>
      </c>
      <c r="J15" s="100">
        <f t="shared" si="0"/>
        <v>336331</v>
      </c>
      <c r="K15" s="101"/>
      <c r="L15" s="101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pans="1:256" ht="20.100000000000001" customHeight="1" x14ac:dyDescent="0.2">
      <c r="A16" s="98" t="s">
        <v>91</v>
      </c>
      <c r="B16" s="99">
        <v>90</v>
      </c>
      <c r="C16" s="99">
        <v>125</v>
      </c>
      <c r="D16" s="99">
        <v>14</v>
      </c>
      <c r="E16" s="99">
        <v>65</v>
      </c>
      <c r="F16" s="99">
        <v>4384.1974317817012</v>
      </c>
      <c r="G16" s="99">
        <v>3008.096308186196</v>
      </c>
      <c r="H16" s="99">
        <v>3711.7062600321024</v>
      </c>
      <c r="I16" s="99">
        <v>0</v>
      </c>
      <c r="J16" s="100">
        <f t="shared" si="0"/>
        <v>11398</v>
      </c>
      <c r="K16" s="101"/>
      <c r="L16" s="101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1:30" ht="20.100000000000001" customHeight="1" x14ac:dyDescent="0.2">
      <c r="A17" s="98" t="s">
        <v>92</v>
      </c>
      <c r="B17" s="99">
        <v>18815.002440152428</v>
      </c>
      <c r="C17" s="99">
        <v>15913.368142911037</v>
      </c>
      <c r="D17" s="99">
        <v>74780.85006451809</v>
      </c>
      <c r="E17" s="99">
        <v>4667.8761574540058</v>
      </c>
      <c r="F17" s="99">
        <v>84438.393996331419</v>
      </c>
      <c r="G17" s="99">
        <v>140052.85959462146</v>
      </c>
      <c r="H17" s="99">
        <v>187282.90993469913</v>
      </c>
      <c r="I17" s="99">
        <v>16902.739669312439</v>
      </c>
      <c r="J17" s="100">
        <f t="shared" si="0"/>
        <v>542854</v>
      </c>
      <c r="K17" s="101"/>
      <c r="L17" s="101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ht="20.100000000000001" customHeight="1" x14ac:dyDescent="0.2">
      <c r="A18" s="98" t="s">
        <v>93</v>
      </c>
      <c r="B18" s="99">
        <v>233742.93574163935</v>
      </c>
      <c r="C18" s="99">
        <v>75979.766889836523</v>
      </c>
      <c r="D18" s="99">
        <v>29454.531892485644</v>
      </c>
      <c r="E18" s="99">
        <v>266619.2512816831</v>
      </c>
      <c r="F18" s="99">
        <v>60629.956203418493</v>
      </c>
      <c r="G18" s="99">
        <v>25648.59521680318</v>
      </c>
      <c r="H18" s="99">
        <v>251147.11508921449</v>
      </c>
      <c r="I18" s="99">
        <v>44822.847684919267</v>
      </c>
      <c r="J18" s="100">
        <f t="shared" si="0"/>
        <v>988045.00000000012</v>
      </c>
      <c r="K18" s="101"/>
      <c r="L18" s="101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1:30" ht="20.100000000000001" customHeight="1" x14ac:dyDescent="0.2">
      <c r="A19" s="98" t="s">
        <v>94</v>
      </c>
      <c r="B19" s="99">
        <v>18079.167237745198</v>
      </c>
      <c r="C19" s="99">
        <v>161808.40498907203</v>
      </c>
      <c r="D19" s="99">
        <v>5181.4441388410032</v>
      </c>
      <c r="E19" s="99">
        <v>29187.360778604267</v>
      </c>
      <c r="F19" s="99">
        <v>136206.77416659115</v>
      </c>
      <c r="G19" s="99">
        <v>79370.042835745102</v>
      </c>
      <c r="H19" s="99">
        <v>1276</v>
      </c>
      <c r="I19" s="99">
        <v>124024.80585340125</v>
      </c>
      <c r="J19" s="100">
        <f t="shared" si="0"/>
        <v>555134</v>
      </c>
      <c r="K19" s="101"/>
      <c r="L19" s="101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ht="20.100000000000001" customHeight="1" x14ac:dyDescent="0.2">
      <c r="A20" s="98" t="s">
        <v>95</v>
      </c>
      <c r="B20" s="99">
        <v>0</v>
      </c>
      <c r="C20" s="99">
        <v>0</v>
      </c>
      <c r="D20" s="99">
        <v>0</v>
      </c>
      <c r="E20" s="99">
        <v>1426525.9077956914</v>
      </c>
      <c r="F20" s="99">
        <v>41384.092204308508</v>
      </c>
      <c r="G20" s="99">
        <v>13470</v>
      </c>
      <c r="H20" s="99">
        <v>0</v>
      </c>
      <c r="I20" s="99">
        <v>0</v>
      </c>
      <c r="J20" s="100">
        <f t="shared" si="0"/>
        <v>1481380</v>
      </c>
      <c r="K20" s="101"/>
      <c r="L20" s="101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1:30" ht="20.100000000000001" customHeight="1" x14ac:dyDescent="0.2">
      <c r="A21" s="98" t="s">
        <v>96</v>
      </c>
      <c r="B21" s="99">
        <v>84271.789030953747</v>
      </c>
      <c r="C21" s="99">
        <v>145695.3788095082</v>
      </c>
      <c r="D21" s="99">
        <v>14913.319817449279</v>
      </c>
      <c r="E21" s="99">
        <v>64157.697112434289</v>
      </c>
      <c r="F21" s="99">
        <v>175418.85889208457</v>
      </c>
      <c r="G21" s="99">
        <v>74300.785315729052</v>
      </c>
      <c r="H21" s="99">
        <v>3082.6407024582763</v>
      </c>
      <c r="I21" s="99">
        <v>59424.530319382597</v>
      </c>
      <c r="J21" s="100">
        <f t="shared" si="0"/>
        <v>621265</v>
      </c>
      <c r="K21" s="101"/>
      <c r="L21" s="101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pans="1:30" ht="20.100000000000001" customHeight="1" x14ac:dyDescent="0.2">
      <c r="A22" s="98" t="s">
        <v>97</v>
      </c>
      <c r="B22" s="99">
        <v>759586.47833267157</v>
      </c>
      <c r="C22" s="99">
        <v>256193.60679563266</v>
      </c>
      <c r="D22" s="99">
        <v>510538.41283177293</v>
      </c>
      <c r="E22" s="99">
        <v>1569518.4050067589</v>
      </c>
      <c r="F22" s="99">
        <v>272187.99712326122</v>
      </c>
      <c r="G22" s="99">
        <v>132858.9240388851</v>
      </c>
      <c r="H22" s="99">
        <v>297149.10594362544</v>
      </c>
      <c r="I22" s="99">
        <v>134360.06992739212</v>
      </c>
      <c r="J22" s="100">
        <f t="shared" si="0"/>
        <v>3932393</v>
      </c>
      <c r="K22" s="101"/>
      <c r="L22" s="101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30" ht="20.100000000000001" customHeight="1" x14ac:dyDescent="0.2">
      <c r="A23" s="98" t="s">
        <v>98</v>
      </c>
      <c r="B23" s="99">
        <v>145385.3939928558</v>
      </c>
      <c r="C23" s="99">
        <v>68837.876263167433</v>
      </c>
      <c r="D23" s="99">
        <v>143772.62166721278</v>
      </c>
      <c r="E23" s="99">
        <v>196441.53201791906</v>
      </c>
      <c r="F23" s="99">
        <v>150160.19258787166</v>
      </c>
      <c r="G23" s="99">
        <v>57956.502255926738</v>
      </c>
      <c r="H23" s="99">
        <v>125826.71378611126</v>
      </c>
      <c r="I23" s="99">
        <v>9215.1674289352686</v>
      </c>
      <c r="J23" s="100">
        <f t="shared" si="0"/>
        <v>897595.99999999988</v>
      </c>
      <c r="K23" s="101"/>
      <c r="L23" s="101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1:30" ht="20.100000000000001" customHeight="1" x14ac:dyDescent="0.2">
      <c r="A24" s="98" t="s">
        <v>99</v>
      </c>
      <c r="B24" s="99">
        <v>0</v>
      </c>
      <c r="C24" s="99">
        <v>0</v>
      </c>
      <c r="D24" s="99">
        <v>0</v>
      </c>
      <c r="E24" s="99">
        <v>58906</v>
      </c>
      <c r="F24" s="99">
        <v>920</v>
      </c>
      <c r="G24" s="99">
        <v>0</v>
      </c>
      <c r="H24" s="99">
        <v>0</v>
      </c>
      <c r="I24" s="99">
        <v>0</v>
      </c>
      <c r="J24" s="100">
        <f t="shared" si="0"/>
        <v>59826</v>
      </c>
      <c r="K24" s="101"/>
      <c r="L24" s="101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ht="20.100000000000001" customHeight="1" x14ac:dyDescent="0.2">
      <c r="A25" s="98" t="s">
        <v>100</v>
      </c>
      <c r="B25" s="99">
        <v>80797.869975136753</v>
      </c>
      <c r="C25" s="99">
        <v>137455.53378085021</v>
      </c>
      <c r="D25" s="99">
        <v>88345.563224001584</v>
      </c>
      <c r="E25" s="99">
        <v>118439.42378041024</v>
      </c>
      <c r="F25" s="99">
        <v>163060.99091601063</v>
      </c>
      <c r="G25" s="99">
        <v>95065.154866111217</v>
      </c>
      <c r="H25" s="99">
        <v>90928.474699803934</v>
      </c>
      <c r="I25" s="99">
        <v>79950.988757675383</v>
      </c>
      <c r="J25" s="100">
        <f t="shared" si="0"/>
        <v>854044</v>
      </c>
      <c r="K25" s="101"/>
      <c r="L25" s="101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0" ht="20.100000000000001" customHeight="1" x14ac:dyDescent="0.2">
      <c r="A26" s="98" t="s">
        <v>101</v>
      </c>
      <c r="B26" s="99">
        <v>58841.308638369432</v>
      </c>
      <c r="C26" s="99">
        <v>12981.381956042182</v>
      </c>
      <c r="D26" s="99">
        <v>53611.066298701131</v>
      </c>
      <c r="E26" s="99">
        <v>149224.01784907421</v>
      </c>
      <c r="F26" s="99">
        <v>82318.009702573676</v>
      </c>
      <c r="G26" s="99">
        <v>55380.904947230811</v>
      </c>
      <c r="H26" s="99">
        <v>73299.964643854808</v>
      </c>
      <c r="I26" s="99">
        <v>3841.3459641537333</v>
      </c>
      <c r="J26" s="100">
        <f t="shared" si="0"/>
        <v>489498</v>
      </c>
      <c r="K26" s="101"/>
      <c r="L26" s="101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pans="1:30" ht="20.100000000000001" customHeight="1" x14ac:dyDescent="0.2">
      <c r="A27" s="98" t="s">
        <v>102</v>
      </c>
      <c r="B27" s="99">
        <v>100070.9769559401</v>
      </c>
      <c r="C27" s="99">
        <v>211</v>
      </c>
      <c r="D27" s="99">
        <v>34813.153095579473</v>
      </c>
      <c r="E27" s="99">
        <v>383221.27165433438</v>
      </c>
      <c r="F27" s="99">
        <v>406472.91151769646</v>
      </c>
      <c r="G27" s="99">
        <v>98006.873725254947</v>
      </c>
      <c r="H27" s="99">
        <v>313449.87372525496</v>
      </c>
      <c r="I27" s="99">
        <v>1913.9393259396711</v>
      </c>
      <c r="J27" s="100">
        <f t="shared" si="0"/>
        <v>1338160</v>
      </c>
      <c r="K27" s="101"/>
      <c r="L27" s="101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1:30" ht="20.100000000000001" customHeight="1" x14ac:dyDescent="0.2">
      <c r="A28" s="98" t="s">
        <v>103</v>
      </c>
      <c r="B28" s="99">
        <v>24706.153043308263</v>
      </c>
      <c r="C28" s="99">
        <v>604.93740355630132</v>
      </c>
      <c r="D28" s="99">
        <v>13983.226389802428</v>
      </c>
      <c r="E28" s="99">
        <v>65474.227389140287</v>
      </c>
      <c r="F28" s="99">
        <v>146857.81970201086</v>
      </c>
      <c r="G28" s="99">
        <v>3060.4187644676872</v>
      </c>
      <c r="H28" s="99">
        <v>21440.115676743128</v>
      </c>
      <c r="I28" s="99">
        <v>2376.1016309710353</v>
      </c>
      <c r="J28" s="100">
        <f t="shared" si="0"/>
        <v>278503</v>
      </c>
      <c r="K28" s="101"/>
      <c r="L28" s="101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1:30" ht="20.100000000000001" customHeight="1" x14ac:dyDescent="0.2">
      <c r="A29" s="98" t="s">
        <v>104</v>
      </c>
      <c r="B29" s="99">
        <v>65</v>
      </c>
      <c r="C29" s="99">
        <v>25.965714285714284</v>
      </c>
      <c r="D29" s="99">
        <v>4</v>
      </c>
      <c r="E29" s="99">
        <v>21103.538356977893</v>
      </c>
      <c r="F29" s="99">
        <v>4824.912213790828</v>
      </c>
      <c r="G29" s="99">
        <v>468.58371494556252</v>
      </c>
      <c r="H29" s="99">
        <v>31</v>
      </c>
      <c r="I29" s="99">
        <v>138</v>
      </c>
      <c r="J29" s="100">
        <f t="shared" si="0"/>
        <v>26660.999999999996</v>
      </c>
      <c r="K29" s="101"/>
      <c r="L29" s="101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</row>
    <row r="30" spans="1:30" ht="20.100000000000001" customHeight="1" x14ac:dyDescent="0.2">
      <c r="A30" s="98" t="s">
        <v>105</v>
      </c>
      <c r="B30" s="99">
        <v>0</v>
      </c>
      <c r="C30" s="99">
        <v>17</v>
      </c>
      <c r="D30" s="99">
        <v>462</v>
      </c>
      <c r="E30" s="99">
        <v>255375.02060529546</v>
      </c>
      <c r="F30" s="99">
        <v>635.47652448225085</v>
      </c>
      <c r="G30" s="99">
        <v>6030.7868185031202</v>
      </c>
      <c r="H30" s="99">
        <v>1019.7160517191802</v>
      </c>
      <c r="I30" s="99">
        <v>71</v>
      </c>
      <c r="J30" s="100">
        <f t="shared" si="0"/>
        <v>263611</v>
      </c>
      <c r="K30" s="101"/>
      <c r="L30" s="101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spans="1:30" ht="20.100000000000001" customHeight="1" x14ac:dyDescent="0.2">
      <c r="A31" s="98" t="s">
        <v>106</v>
      </c>
      <c r="B31" s="99">
        <v>38578.517871496369</v>
      </c>
      <c r="C31" s="99">
        <v>1123.7872408557753</v>
      </c>
      <c r="D31" s="99">
        <v>3702</v>
      </c>
      <c r="E31" s="99">
        <v>38118.287583214238</v>
      </c>
      <c r="F31" s="99">
        <v>470264.08496888378</v>
      </c>
      <c r="G31" s="99">
        <v>17122.002982168156</v>
      </c>
      <c r="H31" s="99">
        <v>45041.590468676739</v>
      </c>
      <c r="I31" s="99">
        <v>2630.7288847049717</v>
      </c>
      <c r="J31" s="100">
        <f t="shared" si="0"/>
        <v>616581</v>
      </c>
      <c r="K31" s="101"/>
      <c r="L31" s="101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  <row r="32" spans="1:30" ht="20.100000000000001" customHeight="1" x14ac:dyDescent="0.2">
      <c r="A32" s="102" t="s">
        <v>107</v>
      </c>
      <c r="B32" s="103">
        <v>0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2914015</v>
      </c>
      <c r="I32" s="103">
        <v>0</v>
      </c>
      <c r="J32" s="106">
        <f t="shared" si="0"/>
        <v>2914015</v>
      </c>
      <c r="K32" s="101"/>
      <c r="L32" s="101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 ht="20.100000000000001" customHeight="1" x14ac:dyDescent="0.2">
      <c r="A33" s="98" t="s">
        <v>108</v>
      </c>
      <c r="B33" s="99">
        <v>47</v>
      </c>
      <c r="C33" s="99">
        <v>776.32118195257965</v>
      </c>
      <c r="D33" s="99">
        <v>239</v>
      </c>
      <c r="E33" s="99">
        <v>713175.38410246058</v>
      </c>
      <c r="F33" s="99">
        <v>181234.50861508519</v>
      </c>
      <c r="G33" s="99">
        <v>21742.895462928449</v>
      </c>
      <c r="H33" s="99">
        <v>270</v>
      </c>
      <c r="I33" s="99">
        <v>635.89063757321708</v>
      </c>
      <c r="J33" s="100">
        <f t="shared" si="0"/>
        <v>918121</v>
      </c>
      <c r="K33" s="101"/>
      <c r="L33" s="101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ht="20.100000000000001" customHeight="1" x14ac:dyDescent="0.2">
      <c r="A34" s="98" t="s">
        <v>109</v>
      </c>
      <c r="B34" s="99">
        <v>457919.64995615988</v>
      </c>
      <c r="C34" s="99">
        <v>13436.957226464485</v>
      </c>
      <c r="D34" s="99">
        <v>4765.664276035217</v>
      </c>
      <c r="E34" s="99">
        <v>3833.7597980688661</v>
      </c>
      <c r="F34" s="99">
        <v>390117.17016101693</v>
      </c>
      <c r="G34" s="99">
        <v>35640.436661848056</v>
      </c>
      <c r="H34" s="99">
        <v>9488.7065918723856</v>
      </c>
      <c r="I34" s="99">
        <v>29029.655328534176</v>
      </c>
      <c r="J34" s="100">
        <f t="shared" si="0"/>
        <v>944232</v>
      </c>
      <c r="K34" s="101"/>
      <c r="L34" s="101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20.100000000000001" customHeight="1" x14ac:dyDescent="0.2">
      <c r="A35" s="98" t="s">
        <v>110</v>
      </c>
      <c r="B35" s="99">
        <v>7099.7860449290129</v>
      </c>
      <c r="C35" s="99">
        <v>20528.107406596318</v>
      </c>
      <c r="D35" s="99">
        <v>1681.7677536066467</v>
      </c>
      <c r="E35" s="99">
        <v>7810.9706753441187</v>
      </c>
      <c r="F35" s="99">
        <v>141788.70490599159</v>
      </c>
      <c r="G35" s="99">
        <v>16830.812691002346</v>
      </c>
      <c r="H35" s="99">
        <v>433.55786968744002</v>
      </c>
      <c r="I35" s="99">
        <v>148829.29265284256</v>
      </c>
      <c r="J35" s="100">
        <f t="shared" si="0"/>
        <v>345003.00000000006</v>
      </c>
      <c r="K35" s="101"/>
      <c r="L35" s="101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</row>
    <row r="36" spans="1:30" ht="20.100000000000001" customHeight="1" x14ac:dyDescent="0.2">
      <c r="A36" s="98" t="s">
        <v>111</v>
      </c>
      <c r="B36" s="99">
        <v>2673.2135879333546</v>
      </c>
      <c r="C36" s="99">
        <v>57795.778796273356</v>
      </c>
      <c r="D36" s="99">
        <v>72075.007639350748</v>
      </c>
      <c r="E36" s="99">
        <v>79622.021047827046</v>
      </c>
      <c r="F36" s="99">
        <v>18138.436221103086</v>
      </c>
      <c r="G36" s="99">
        <v>16577.753925986923</v>
      </c>
      <c r="H36" s="99">
        <v>2673.8643993826554</v>
      </c>
      <c r="I36" s="99">
        <v>9405.9243821428445</v>
      </c>
      <c r="J36" s="100">
        <f t="shared" si="0"/>
        <v>258962</v>
      </c>
      <c r="K36" s="101"/>
      <c r="L36" s="101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</row>
    <row r="37" spans="1:30" ht="20.100000000000001" customHeight="1" x14ac:dyDescent="0.2">
      <c r="A37" s="98" t="s">
        <v>112</v>
      </c>
      <c r="B37" s="99">
        <v>367.36914600550966</v>
      </c>
      <c r="C37" s="99">
        <v>0</v>
      </c>
      <c r="D37" s="99">
        <v>6320.4772245807053</v>
      </c>
      <c r="E37" s="99">
        <v>0</v>
      </c>
      <c r="F37" s="99">
        <v>1870</v>
      </c>
      <c r="G37" s="99">
        <v>8170.5990563272971</v>
      </c>
      <c r="H37" s="99">
        <v>1742</v>
      </c>
      <c r="I37" s="99">
        <v>6728.5545730864887</v>
      </c>
      <c r="J37" s="100">
        <f t="shared" si="0"/>
        <v>25199</v>
      </c>
      <c r="K37" s="101"/>
      <c r="L37" s="101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</row>
    <row r="38" spans="1:30" ht="20.100000000000001" customHeight="1" x14ac:dyDescent="0.2">
      <c r="A38" s="98" t="s">
        <v>113</v>
      </c>
      <c r="B38" s="99">
        <v>101997.69138766651</v>
      </c>
      <c r="C38" s="99">
        <v>29790.128866592804</v>
      </c>
      <c r="D38" s="99">
        <v>1406</v>
      </c>
      <c r="E38" s="99">
        <v>2427.1256318185374</v>
      </c>
      <c r="F38" s="99">
        <v>391792.59648866684</v>
      </c>
      <c r="G38" s="99">
        <v>5431.5881295065046</v>
      </c>
      <c r="H38" s="99">
        <v>713.29570252087126</v>
      </c>
      <c r="I38" s="99">
        <v>204597.57379322793</v>
      </c>
      <c r="J38" s="100">
        <f t="shared" si="0"/>
        <v>738156</v>
      </c>
      <c r="K38" s="101"/>
      <c r="L38" s="101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spans="1:30" ht="20.100000000000001" customHeight="1" x14ac:dyDescent="0.2">
      <c r="A39" s="98" t="s">
        <v>114</v>
      </c>
      <c r="B39" s="99">
        <v>6378.4892269352576</v>
      </c>
      <c r="C39" s="99">
        <v>61620.088884273922</v>
      </c>
      <c r="D39" s="99">
        <v>69</v>
      </c>
      <c r="E39" s="99">
        <v>1554</v>
      </c>
      <c r="F39" s="99">
        <v>121245.34219407092</v>
      </c>
      <c r="G39" s="99">
        <v>0</v>
      </c>
      <c r="H39" s="99">
        <v>0</v>
      </c>
      <c r="I39" s="99">
        <v>1508.0796947199005</v>
      </c>
      <c r="J39" s="100">
        <f t="shared" si="0"/>
        <v>192375</v>
      </c>
      <c r="K39" s="101"/>
      <c r="L39" s="101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</row>
    <row r="40" spans="1:30" ht="20.100000000000001" customHeight="1" x14ac:dyDescent="0.2">
      <c r="A40" s="98" t="s">
        <v>115</v>
      </c>
      <c r="B40" s="99">
        <v>12461.34516727558</v>
      </c>
      <c r="C40" s="99">
        <v>66.3409017004916</v>
      </c>
      <c r="D40" s="99">
        <v>45</v>
      </c>
      <c r="E40" s="99">
        <v>32</v>
      </c>
      <c r="F40" s="99">
        <v>11185.658600967883</v>
      </c>
      <c r="G40" s="99">
        <v>4272.1926394919565</v>
      </c>
      <c r="H40" s="99">
        <v>0</v>
      </c>
      <c r="I40" s="99">
        <v>3996.4626905640889</v>
      </c>
      <c r="J40" s="100">
        <f t="shared" si="0"/>
        <v>32059</v>
      </c>
      <c r="K40" s="101"/>
      <c r="L40" s="101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</row>
    <row r="41" spans="1:30" ht="20.100000000000001" customHeight="1" x14ac:dyDescent="0.2">
      <c r="A41" s="98" t="s">
        <v>116</v>
      </c>
      <c r="B41" s="99">
        <v>4211146.8300005803</v>
      </c>
      <c r="C41" s="99">
        <v>560802.26119811845</v>
      </c>
      <c r="D41" s="99">
        <v>31542500.53626119</v>
      </c>
      <c r="E41" s="99">
        <v>230612.12190022503</v>
      </c>
      <c r="F41" s="99">
        <v>577955.86469532712</v>
      </c>
      <c r="G41" s="99">
        <v>2663041.7825555992</v>
      </c>
      <c r="H41" s="99">
        <v>948051.44784423965</v>
      </c>
      <c r="I41" s="99">
        <v>265481.15554472059</v>
      </c>
      <c r="J41" s="100">
        <f t="shared" si="0"/>
        <v>40999592</v>
      </c>
      <c r="K41" s="101"/>
      <c r="L41" s="101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</row>
    <row r="42" spans="1:30" ht="20.100000000000001" customHeight="1" thickBot="1" x14ac:dyDescent="0.25">
      <c r="A42" s="107" t="s">
        <v>117</v>
      </c>
      <c r="B42" s="108">
        <v>710695.04545475927</v>
      </c>
      <c r="C42" s="108">
        <v>377889.11404319009</v>
      </c>
      <c r="D42" s="108">
        <v>352762.2152449314</v>
      </c>
      <c r="E42" s="108">
        <v>297097.13850716193</v>
      </c>
      <c r="F42" s="108">
        <v>189153.84044549259</v>
      </c>
      <c r="G42" s="108">
        <v>401047.43448475772</v>
      </c>
      <c r="H42" s="108">
        <v>75466.020024008219</v>
      </c>
      <c r="I42" s="108">
        <v>63230.191795698775</v>
      </c>
      <c r="J42" s="109">
        <f t="shared" si="0"/>
        <v>2467341</v>
      </c>
      <c r="K42" s="101"/>
      <c r="L42" s="101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1:30" s="39" customFormat="1" x14ac:dyDescent="0.2">
      <c r="A43" s="110" t="s">
        <v>185</v>
      </c>
      <c r="B43" s="34"/>
      <c r="C43" s="34"/>
      <c r="D43" s="34"/>
      <c r="E43" s="34"/>
      <c r="F43" s="34"/>
      <c r="G43" s="40"/>
      <c r="H43" s="40"/>
      <c r="I43" s="111"/>
      <c r="J43" s="40"/>
    </row>
    <row r="44" spans="1:30" s="39" customFormat="1" x14ac:dyDescent="0.2">
      <c r="A44" s="112" t="s">
        <v>175</v>
      </c>
      <c r="B44" s="34"/>
      <c r="C44" s="34"/>
      <c r="D44" s="34"/>
      <c r="E44" s="34"/>
      <c r="F44" s="34"/>
      <c r="G44" s="40"/>
      <c r="H44" s="40"/>
      <c r="I44" s="40"/>
      <c r="J44" s="40"/>
    </row>
    <row r="45" spans="1:30" s="39" customFormat="1" x14ac:dyDescent="0.2">
      <c r="A45" s="112" t="s">
        <v>186</v>
      </c>
      <c r="B45" s="34"/>
      <c r="C45" s="34"/>
      <c r="D45" s="34"/>
      <c r="E45" s="34"/>
      <c r="F45" s="34"/>
      <c r="G45" s="40"/>
      <c r="H45" s="40"/>
      <c r="I45" s="40"/>
      <c r="J45" s="40"/>
    </row>
    <row r="46" spans="1:30" s="39" customFormat="1" x14ac:dyDescent="0.2">
      <c r="A46" s="112" t="s">
        <v>177</v>
      </c>
      <c r="B46" s="50"/>
      <c r="C46" s="50"/>
      <c r="D46" s="50"/>
      <c r="E46" s="50"/>
      <c r="F46" s="50"/>
    </row>
    <row r="47" spans="1:30" s="39" customFormat="1" x14ac:dyDescent="0.2"/>
    <row r="48" spans="1:30" s="39" customFormat="1" x14ac:dyDescent="0.2"/>
    <row r="49" s="39" customFormat="1" x14ac:dyDescent="0.2"/>
    <row r="50" s="39" customFormat="1" x14ac:dyDescent="0.2"/>
    <row r="51" s="39" customFormat="1" x14ac:dyDescent="0.2"/>
    <row r="52" s="39" customFormat="1" x14ac:dyDescent="0.2"/>
    <row r="53" s="39" customFormat="1" x14ac:dyDescent="0.2"/>
    <row r="54" s="39" customFormat="1" x14ac:dyDescent="0.2"/>
    <row r="55" s="39" customFormat="1" x14ac:dyDescent="0.2"/>
    <row r="56" s="39" customFormat="1" x14ac:dyDescent="0.2"/>
    <row r="57" s="39" customFormat="1" x14ac:dyDescent="0.2"/>
    <row r="58" s="39" customFormat="1" x14ac:dyDescent="0.2"/>
    <row r="59" s="39" customFormat="1" x14ac:dyDescent="0.2"/>
    <row r="60" s="39" customFormat="1" x14ac:dyDescent="0.2"/>
    <row r="61" s="39" customFormat="1" x14ac:dyDescent="0.2"/>
    <row r="62" s="39" customFormat="1" x14ac:dyDescent="0.2"/>
    <row r="63" s="39" customFormat="1" x14ac:dyDescent="0.2"/>
    <row r="64" s="39" customFormat="1" x14ac:dyDescent="0.2"/>
    <row r="65" s="39" customFormat="1" x14ac:dyDescent="0.2"/>
    <row r="66" s="39" customFormat="1" x14ac:dyDescent="0.2"/>
    <row r="67" s="39" customFormat="1" x14ac:dyDescent="0.2"/>
    <row r="68" s="39" customFormat="1" x14ac:dyDescent="0.2"/>
    <row r="69" s="39" customFormat="1" x14ac:dyDescent="0.2"/>
    <row r="70" s="39" customFormat="1" x14ac:dyDescent="0.2"/>
    <row r="71" s="39" customFormat="1" x14ac:dyDescent="0.2"/>
    <row r="72" s="39" customFormat="1" x14ac:dyDescent="0.2"/>
    <row r="73" s="39" customFormat="1" x14ac:dyDescent="0.2"/>
    <row r="74" s="39" customFormat="1" x14ac:dyDescent="0.2"/>
    <row r="75" s="39" customFormat="1" x14ac:dyDescent="0.2"/>
    <row r="76" s="39" customFormat="1" x14ac:dyDescent="0.2"/>
    <row r="77" s="39" customFormat="1" x14ac:dyDescent="0.2"/>
    <row r="78" s="39" customFormat="1" x14ac:dyDescent="0.2"/>
    <row r="79" s="39" customFormat="1" x14ac:dyDescent="0.2"/>
    <row r="80" s="39" customFormat="1" x14ac:dyDescent="0.2"/>
    <row r="81" s="39" customFormat="1" x14ac:dyDescent="0.2"/>
    <row r="82" s="39" customFormat="1" x14ac:dyDescent="0.2"/>
    <row r="83" s="39" customFormat="1" x14ac:dyDescent="0.2"/>
    <row r="84" s="39" customFormat="1" x14ac:dyDescent="0.2"/>
    <row r="85" s="39" customFormat="1" x14ac:dyDescent="0.2"/>
    <row r="86" s="39" customFormat="1" x14ac:dyDescent="0.2"/>
    <row r="87" s="39" customFormat="1" x14ac:dyDescent="0.2"/>
    <row r="88" s="39" customFormat="1" x14ac:dyDescent="0.2"/>
    <row r="89" s="39" customFormat="1" x14ac:dyDescent="0.2"/>
    <row r="90" s="39" customFormat="1" x14ac:dyDescent="0.2"/>
    <row r="91" s="39" customFormat="1" x14ac:dyDescent="0.2"/>
    <row r="92" s="39" customFormat="1" x14ac:dyDescent="0.2"/>
  </sheetData>
  <sheetProtection formatCells="0" formatColumns="0" formatRows="0" insertColumns="0" insertRows="0" insertHyperlinks="0" deleteColumns="0" deleteRows="0" sort="0" autoFilter="0" pivotTables="0"/>
  <mergeCells count="26">
    <mergeCell ref="A5:J5"/>
    <mergeCell ref="A6:J6"/>
    <mergeCell ref="U6:AD6"/>
    <mergeCell ref="AE6:AN6"/>
    <mergeCell ref="AO6:AX6"/>
    <mergeCell ref="AY6:BH6"/>
    <mergeCell ref="BI6:BR6"/>
    <mergeCell ref="BS6:CB6"/>
    <mergeCell ref="CC6:CL6"/>
    <mergeCell ref="CM6:CV6"/>
    <mergeCell ref="CW6:DF6"/>
    <mergeCell ref="DG6:DP6"/>
    <mergeCell ref="DQ6:DZ6"/>
    <mergeCell ref="EA6:EJ6"/>
    <mergeCell ref="EK6:ET6"/>
    <mergeCell ref="EU6:FD6"/>
    <mergeCell ref="FE6:FN6"/>
    <mergeCell ref="FO6:FX6"/>
    <mergeCell ref="FY6:GH6"/>
    <mergeCell ref="IG6:IP6"/>
    <mergeCell ref="IQ6:IV6"/>
    <mergeCell ref="GI6:GR6"/>
    <mergeCell ref="GS6:HB6"/>
    <mergeCell ref="HC6:HL6"/>
    <mergeCell ref="HM6:HV6"/>
    <mergeCell ref="HW6:IF6"/>
  </mergeCells>
  <pageMargins left="0.74803149606299213" right="0.74803149606299213" top="0.82677165354330717" bottom="0.78740157480314965" header="0" footer="0"/>
  <pageSetup scale="61" firstPageNumber="12" fitToHeight="0" orientation="portrait" useFirstPageNumber="1" horizontalDpi="240" verticalDpi="144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119"/>
  <sheetViews>
    <sheetView zoomScaleNormal="100" zoomScaleSheetLayoutView="80" zoomScalePageLayoutView="60" workbookViewId="0">
      <selection activeCell="L39" sqref="L39"/>
    </sheetView>
  </sheetViews>
  <sheetFormatPr baseColWidth="10" defaultColWidth="14.85546875" defaultRowHeight="12.75" x14ac:dyDescent="0.2"/>
  <cols>
    <col min="1" max="10" width="15.7109375" style="2" customWidth="1"/>
    <col min="11" max="11" width="12.28515625" style="17" bestFit="1" customWidth="1"/>
    <col min="12" max="12" width="21.5703125" style="5" customWidth="1"/>
    <col min="13" max="13" width="21.5703125" style="2" customWidth="1"/>
    <col min="14" max="16384" width="14.85546875" style="2"/>
  </cols>
  <sheetData>
    <row r="1" spans="1:20" s="13" customFormat="1" ht="21" customHeight="1" x14ac:dyDescent="0.2">
      <c r="K1" s="17"/>
      <c r="L1" s="17"/>
    </row>
    <row r="2" spans="1:20" s="13" customFormat="1" ht="21" customHeight="1" x14ac:dyDescent="0.2">
      <c r="K2" s="17"/>
      <c r="L2" s="17"/>
    </row>
    <row r="3" spans="1:20" s="13" customFormat="1" ht="21" customHeight="1" x14ac:dyDescent="0.2">
      <c r="K3" s="17"/>
      <c r="L3" s="17"/>
    </row>
    <row r="4" spans="1:20" ht="21" x14ac:dyDescent="0.35">
      <c r="A4" s="114" t="s">
        <v>59</v>
      </c>
      <c r="B4" s="114"/>
      <c r="C4" s="114"/>
      <c r="D4" s="114"/>
      <c r="E4" s="114"/>
      <c r="F4" s="114"/>
      <c r="G4" s="114"/>
      <c r="H4" s="114"/>
      <c r="I4" s="114"/>
      <c r="J4" s="114"/>
      <c r="L4" s="17"/>
      <c r="M4" s="18"/>
      <c r="N4" s="19"/>
      <c r="O4" s="19"/>
      <c r="P4" s="13"/>
      <c r="Q4" s="13"/>
      <c r="R4" s="13"/>
      <c r="S4" s="13"/>
      <c r="T4" s="13"/>
    </row>
    <row r="5" spans="1:20" ht="17.25" customHeight="1" x14ac:dyDescent="0.35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L5" s="17"/>
      <c r="M5" s="18"/>
      <c r="N5" s="19"/>
      <c r="O5" s="19"/>
      <c r="P5" s="13"/>
      <c r="Q5" s="13"/>
      <c r="R5" s="13"/>
      <c r="S5" s="13"/>
      <c r="T5" s="13"/>
    </row>
    <row r="6" spans="1:20" s="13" customFormat="1" ht="6" customHeight="1" thickBot="1" x14ac:dyDescent="0.4">
      <c r="A6" s="14"/>
      <c r="K6" s="17"/>
      <c r="L6" s="17"/>
      <c r="M6" s="18"/>
      <c r="N6" s="19"/>
      <c r="O6" s="19"/>
    </row>
    <row r="7" spans="1:20" ht="15.95" customHeight="1" x14ac:dyDescent="0.35">
      <c r="A7" s="54" t="s">
        <v>0</v>
      </c>
      <c r="B7" s="55" t="s">
        <v>1</v>
      </c>
      <c r="C7" s="55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  <c r="I7" s="55" t="s">
        <v>8</v>
      </c>
      <c r="J7" s="56" t="s">
        <v>9</v>
      </c>
      <c r="L7" s="17"/>
      <c r="M7" s="18"/>
      <c r="N7" s="19"/>
      <c r="O7" s="19"/>
      <c r="P7" s="13"/>
      <c r="Q7" s="13"/>
      <c r="R7" s="13"/>
      <c r="S7" s="13"/>
      <c r="T7" s="13"/>
    </row>
    <row r="8" spans="1:20" ht="15.95" customHeight="1" x14ac:dyDescent="0.35">
      <c r="A8" s="24" t="s">
        <v>123</v>
      </c>
      <c r="B8" s="3">
        <v>130344.96898113248</v>
      </c>
      <c r="C8" s="3">
        <v>5936568.7155795479</v>
      </c>
      <c r="D8" s="3">
        <v>2856372.873151599</v>
      </c>
      <c r="E8" s="3">
        <v>2256015.9899678952</v>
      </c>
      <c r="F8" s="3">
        <v>80318.517483697171</v>
      </c>
      <c r="G8" s="3">
        <v>3020</v>
      </c>
      <c r="H8" s="3">
        <v>305272.45204569539</v>
      </c>
      <c r="I8" s="3">
        <v>244258.02975026667</v>
      </c>
      <c r="J8" s="4">
        <f>SUM(B8:I8)</f>
        <v>11812171.546959834</v>
      </c>
      <c r="L8" s="17"/>
      <c r="M8" s="18"/>
      <c r="N8" s="19"/>
      <c r="O8" s="19"/>
      <c r="P8" s="13"/>
      <c r="Q8" s="13"/>
      <c r="R8" s="13"/>
      <c r="S8" s="13"/>
      <c r="T8" s="13"/>
    </row>
    <row r="9" spans="1:20" ht="15.95" customHeight="1" x14ac:dyDescent="0.35">
      <c r="A9" s="24" t="s">
        <v>10</v>
      </c>
      <c r="B9" s="3">
        <v>90457.193389237349</v>
      </c>
      <c r="C9" s="3">
        <v>41518.755629728308</v>
      </c>
      <c r="D9" s="3">
        <v>51496.980139525782</v>
      </c>
      <c r="E9" s="3">
        <v>31706.631529914222</v>
      </c>
      <c r="F9" s="3">
        <v>44399.024073833476</v>
      </c>
      <c r="G9" s="3">
        <v>51498.347462420294</v>
      </c>
      <c r="H9" s="3">
        <v>399824.68136952154</v>
      </c>
      <c r="I9" s="3">
        <v>39897.386405819001</v>
      </c>
      <c r="J9" s="4">
        <f t="shared" ref="J9" si="0">SUM(B9:I9)</f>
        <v>750798.99999999988</v>
      </c>
      <c r="L9" s="17"/>
      <c r="M9" s="18"/>
      <c r="N9" s="19"/>
      <c r="O9" s="19"/>
      <c r="P9" s="13"/>
      <c r="Q9" s="13"/>
      <c r="R9" s="13"/>
      <c r="S9" s="13"/>
      <c r="T9" s="13"/>
    </row>
    <row r="10" spans="1:20" ht="15.95" customHeight="1" x14ac:dyDescent="0.35">
      <c r="A10" s="24" t="s">
        <v>11</v>
      </c>
      <c r="B10" s="3">
        <v>0</v>
      </c>
      <c r="C10" s="3">
        <v>0</v>
      </c>
      <c r="D10" s="3">
        <v>2351.7587793878738</v>
      </c>
      <c r="E10" s="3">
        <v>0</v>
      </c>
      <c r="F10" s="3">
        <v>0</v>
      </c>
      <c r="G10" s="3">
        <v>34768.24122061213</v>
      </c>
      <c r="H10" s="3">
        <v>4628</v>
      </c>
      <c r="I10" s="3">
        <v>0</v>
      </c>
      <c r="J10" s="4">
        <f>SUM(B10:I10)</f>
        <v>41748</v>
      </c>
      <c r="L10" s="17"/>
      <c r="M10" s="18"/>
      <c r="N10" s="19"/>
      <c r="O10" s="19"/>
      <c r="P10" s="13"/>
      <c r="Q10" s="13"/>
      <c r="R10" s="13"/>
      <c r="S10" s="13"/>
      <c r="T10" s="13"/>
    </row>
    <row r="11" spans="1:20" ht="15.95" customHeight="1" x14ac:dyDescent="0.35">
      <c r="A11" s="24" t="s">
        <v>40</v>
      </c>
      <c r="B11" s="3">
        <v>10243.726447744662</v>
      </c>
      <c r="C11" s="3">
        <v>315896.57340568129</v>
      </c>
      <c r="D11" s="3">
        <v>31877.360196808215</v>
      </c>
      <c r="E11" s="3">
        <v>8514.4808174235204</v>
      </c>
      <c r="F11" s="3">
        <v>68703.671514996618</v>
      </c>
      <c r="G11" s="3">
        <v>32348.814369662294</v>
      </c>
      <c r="H11" s="3">
        <v>2330.4380580675434</v>
      </c>
      <c r="I11" s="3">
        <v>71846.734971308135</v>
      </c>
      <c r="J11" s="4">
        <f>SUM(B11:I11)</f>
        <v>541761.79978169221</v>
      </c>
      <c r="L11" s="17"/>
      <c r="M11" s="18"/>
      <c r="N11" s="19"/>
      <c r="O11" s="19"/>
      <c r="P11" s="13"/>
      <c r="Q11" s="13"/>
      <c r="R11" s="13"/>
      <c r="S11" s="13"/>
      <c r="T11" s="13"/>
    </row>
    <row r="12" spans="1:20" ht="15.95" customHeight="1" x14ac:dyDescent="0.2">
      <c r="A12" s="24" t="s">
        <v>12</v>
      </c>
      <c r="B12" s="3">
        <v>3.6049382716049383</v>
      </c>
      <c r="C12" s="3">
        <v>1992.3046663102041</v>
      </c>
      <c r="D12" s="3">
        <v>32042.205274281489</v>
      </c>
      <c r="E12" s="3">
        <v>70.977786814415694</v>
      </c>
      <c r="F12" s="3">
        <v>159.08056727494534</v>
      </c>
      <c r="G12" s="3">
        <v>99.457484746148467</v>
      </c>
      <c r="H12" s="3">
        <v>72804.629214257104</v>
      </c>
      <c r="I12" s="3">
        <v>4994.7400680440878</v>
      </c>
      <c r="J12" s="4">
        <f t="shared" ref="J12:J50" si="1">SUM(B12:I12)</f>
        <v>112167.00000000001</v>
      </c>
      <c r="L12" s="17"/>
      <c r="M12" s="13"/>
      <c r="N12" s="19"/>
      <c r="O12" s="19"/>
      <c r="P12" s="13"/>
      <c r="Q12" s="13"/>
      <c r="R12" s="13"/>
      <c r="S12" s="13"/>
      <c r="T12" s="13"/>
    </row>
    <row r="13" spans="1:20" ht="15.95" customHeight="1" x14ac:dyDescent="0.2">
      <c r="A13" s="24" t="s">
        <v>13</v>
      </c>
      <c r="B13" s="3">
        <v>3153.9081099918894</v>
      </c>
      <c r="C13" s="3">
        <v>1618.7234244756287</v>
      </c>
      <c r="D13" s="3">
        <v>9689.5575029951524</v>
      </c>
      <c r="E13" s="3">
        <v>20578.9737556244</v>
      </c>
      <c r="F13" s="3">
        <v>32232.537181583786</v>
      </c>
      <c r="G13" s="3">
        <v>5803.0603534272232</v>
      </c>
      <c r="H13" s="3">
        <v>276410.83008398057</v>
      </c>
      <c r="I13" s="3">
        <v>20382.409587921346</v>
      </c>
      <c r="J13" s="4">
        <f t="shared" si="1"/>
        <v>369870</v>
      </c>
      <c r="L13" s="17"/>
      <c r="M13" s="13"/>
      <c r="N13" s="19"/>
      <c r="O13" s="19"/>
      <c r="P13" s="13"/>
      <c r="Q13" s="13"/>
      <c r="R13" s="13"/>
      <c r="S13" s="13"/>
      <c r="T13" s="13"/>
    </row>
    <row r="14" spans="1:20" ht="15.95" customHeight="1" x14ac:dyDescent="0.2">
      <c r="A14" s="24" t="s">
        <v>14</v>
      </c>
      <c r="B14" s="3">
        <v>370.02831540059827</v>
      </c>
      <c r="C14" s="3">
        <v>4370.8599251304722</v>
      </c>
      <c r="D14" s="3">
        <v>13198.253247428755</v>
      </c>
      <c r="E14" s="3">
        <v>832.80231295847636</v>
      </c>
      <c r="F14" s="3">
        <v>6155.0625396756705</v>
      </c>
      <c r="G14" s="3">
        <v>47573.716480222371</v>
      </c>
      <c r="H14" s="3">
        <v>90666.312323440536</v>
      </c>
      <c r="I14" s="3">
        <v>52064.964855743106</v>
      </c>
      <c r="J14" s="4">
        <f t="shared" si="1"/>
        <v>215232</v>
      </c>
      <c r="L14" s="17"/>
      <c r="M14" s="13"/>
      <c r="N14" s="19"/>
      <c r="O14" s="19"/>
      <c r="P14" s="13"/>
      <c r="Q14" s="13"/>
      <c r="R14" s="13"/>
      <c r="S14" s="13"/>
      <c r="T14" s="13"/>
    </row>
    <row r="15" spans="1:20" ht="15.95" customHeight="1" x14ac:dyDescent="0.2">
      <c r="A15" s="24" t="s">
        <v>15</v>
      </c>
      <c r="B15" s="3">
        <v>25.202105263157897</v>
      </c>
      <c r="C15" s="3">
        <v>0</v>
      </c>
      <c r="D15" s="3">
        <v>43.844210526315791</v>
      </c>
      <c r="E15" s="3">
        <v>98.844037025236247</v>
      </c>
      <c r="F15" s="3">
        <v>3209.0765093749014</v>
      </c>
      <c r="G15" s="3">
        <v>1960.1250551072576</v>
      </c>
      <c r="H15" s="3">
        <v>3588.9080827031312</v>
      </c>
      <c r="I15" s="3">
        <v>60</v>
      </c>
      <c r="J15" s="4">
        <f t="shared" si="1"/>
        <v>8986</v>
      </c>
      <c r="L15" s="17"/>
      <c r="M15" s="13"/>
      <c r="N15" s="19"/>
      <c r="O15" s="19"/>
      <c r="P15" s="13"/>
      <c r="Q15" s="13"/>
      <c r="R15" s="13"/>
      <c r="S15" s="13"/>
      <c r="T15" s="13"/>
    </row>
    <row r="16" spans="1:20" ht="15.95" customHeight="1" x14ac:dyDescent="0.2">
      <c r="A16" s="24" t="s">
        <v>16</v>
      </c>
      <c r="B16" s="3">
        <v>36178.361518424594</v>
      </c>
      <c r="C16" s="3">
        <v>12544.145094796535</v>
      </c>
      <c r="D16" s="3">
        <v>43325.749345408745</v>
      </c>
      <c r="E16" s="3">
        <v>2766.6212961184742</v>
      </c>
      <c r="F16" s="3">
        <v>70087.281307562502</v>
      </c>
      <c r="G16" s="3">
        <v>87822.947149259096</v>
      </c>
      <c r="H16" s="3">
        <v>191306.32856470789</v>
      </c>
      <c r="I16" s="3">
        <v>17785.565723722164</v>
      </c>
      <c r="J16" s="4">
        <f t="shared" si="1"/>
        <v>461817</v>
      </c>
      <c r="L16" s="17"/>
      <c r="M16" s="13"/>
      <c r="N16" s="19"/>
      <c r="O16" s="19"/>
      <c r="P16" s="13"/>
      <c r="Q16" s="13"/>
      <c r="R16" s="13"/>
      <c r="S16" s="13"/>
      <c r="T16" s="13"/>
    </row>
    <row r="17" spans="1:20" ht="15.95" customHeight="1" x14ac:dyDescent="0.2">
      <c r="A17" s="24" t="s">
        <v>17</v>
      </c>
      <c r="B17" s="3">
        <v>178929.71284977207</v>
      </c>
      <c r="C17" s="3">
        <v>106232.01024249224</v>
      </c>
      <c r="D17" s="3">
        <v>29076.381762992532</v>
      </c>
      <c r="E17" s="3">
        <v>249092.28958731328</v>
      </c>
      <c r="F17" s="3">
        <v>41237.031951324367</v>
      </c>
      <c r="G17" s="3">
        <v>14970.122706962398</v>
      </c>
      <c r="H17" s="3">
        <v>262070.13647738402</v>
      </c>
      <c r="I17" s="3">
        <v>29124.314421759114</v>
      </c>
      <c r="J17" s="4">
        <f t="shared" si="1"/>
        <v>910732</v>
      </c>
      <c r="L17" s="17"/>
      <c r="M17" s="13"/>
      <c r="N17" s="19"/>
      <c r="O17" s="19"/>
      <c r="P17" s="13"/>
      <c r="Q17" s="13"/>
      <c r="R17" s="13"/>
      <c r="S17" s="13"/>
      <c r="T17" s="13"/>
    </row>
    <row r="18" spans="1:20" ht="15.95" customHeight="1" x14ac:dyDescent="0.2">
      <c r="A18" s="24" t="s">
        <v>18</v>
      </c>
      <c r="B18" s="3">
        <v>9447.864667979793</v>
      </c>
      <c r="C18" s="3">
        <v>223611.21387836314</v>
      </c>
      <c r="D18" s="3">
        <v>2524.8732498727932</v>
      </c>
      <c r="E18" s="3">
        <v>30766.997283820798</v>
      </c>
      <c r="F18" s="3">
        <v>131541.8098988393</v>
      </c>
      <c r="G18" s="3">
        <v>101893.74845669349</v>
      </c>
      <c r="H18" s="3">
        <v>2253.7635761378474</v>
      </c>
      <c r="I18" s="3">
        <v>138349.72898829283</v>
      </c>
      <c r="J18" s="4">
        <f t="shared" si="1"/>
        <v>640390</v>
      </c>
      <c r="L18" s="17"/>
      <c r="M18" s="13"/>
      <c r="N18" s="19"/>
      <c r="O18" s="19"/>
      <c r="P18" s="13"/>
      <c r="Q18" s="13"/>
      <c r="R18" s="13"/>
      <c r="S18" s="13"/>
      <c r="T18" s="13"/>
    </row>
    <row r="19" spans="1:20" ht="15.95" customHeight="1" x14ac:dyDescent="0.2">
      <c r="A19" s="24" t="s">
        <v>19</v>
      </c>
      <c r="B19" s="3">
        <v>0</v>
      </c>
      <c r="C19" s="3">
        <v>0</v>
      </c>
      <c r="D19" s="3">
        <v>0</v>
      </c>
      <c r="E19" s="3">
        <v>1535800.7832541328</v>
      </c>
      <c r="F19" s="3">
        <v>53539.665244085394</v>
      </c>
      <c r="G19" s="3">
        <v>16509.551501781774</v>
      </c>
      <c r="H19" s="3">
        <v>433</v>
      </c>
      <c r="I19" s="3">
        <v>0</v>
      </c>
      <c r="J19" s="4">
        <f t="shared" si="1"/>
        <v>1606283</v>
      </c>
      <c r="L19" s="17"/>
      <c r="M19" s="13"/>
      <c r="N19" s="19"/>
      <c r="O19" s="19"/>
      <c r="P19" s="13"/>
      <c r="Q19" s="13"/>
      <c r="R19" s="13"/>
      <c r="S19" s="13"/>
      <c r="T19" s="13"/>
    </row>
    <row r="20" spans="1:20" ht="15.95" customHeight="1" x14ac:dyDescent="0.2">
      <c r="A20" s="24" t="s">
        <v>20</v>
      </c>
      <c r="B20" s="3">
        <v>139413.71287209701</v>
      </c>
      <c r="C20" s="3">
        <v>126746.84859893733</v>
      </c>
      <c r="D20" s="3">
        <v>6904.3479749438866</v>
      </c>
      <c r="E20" s="3">
        <v>32962.822826780946</v>
      </c>
      <c r="F20" s="3">
        <v>207369.67313791311</v>
      </c>
      <c r="G20" s="3">
        <v>72747.460896276534</v>
      </c>
      <c r="H20" s="3">
        <v>3089.4161013206249</v>
      </c>
      <c r="I20" s="3">
        <v>98558.717591730558</v>
      </c>
      <c r="J20" s="4">
        <f t="shared" si="1"/>
        <v>687793</v>
      </c>
      <c r="L20" s="17"/>
      <c r="M20" s="13"/>
      <c r="N20" s="19"/>
      <c r="O20" s="19"/>
      <c r="P20" s="13"/>
      <c r="Q20" s="13"/>
      <c r="R20" s="13"/>
      <c r="S20" s="13"/>
      <c r="T20" s="13"/>
    </row>
    <row r="21" spans="1:20" ht="15.95" customHeight="1" x14ac:dyDescent="0.2">
      <c r="A21" s="24" t="s">
        <v>21</v>
      </c>
      <c r="B21" s="3">
        <v>863358.45900140319</v>
      </c>
      <c r="C21" s="3">
        <v>301709.36717386823</v>
      </c>
      <c r="D21" s="3">
        <v>446299.83026921237</v>
      </c>
      <c r="E21" s="3">
        <v>1129004.0884531236</v>
      </c>
      <c r="F21" s="3">
        <v>261148.10402591454</v>
      </c>
      <c r="G21" s="3">
        <v>86524.65085482836</v>
      </c>
      <c r="H21" s="3">
        <v>266343.75624366087</v>
      </c>
      <c r="I21" s="3">
        <v>159907.74397798884</v>
      </c>
      <c r="J21" s="4">
        <f t="shared" si="1"/>
        <v>3514296</v>
      </c>
      <c r="L21" s="17"/>
      <c r="M21" s="13"/>
      <c r="N21" s="19"/>
      <c r="O21" s="19"/>
      <c r="P21" s="13"/>
      <c r="Q21" s="13"/>
      <c r="R21" s="13"/>
      <c r="S21" s="13"/>
      <c r="T21" s="13"/>
    </row>
    <row r="22" spans="1:20" ht="15.95" customHeight="1" x14ac:dyDescent="0.2">
      <c r="A22" s="24" t="s">
        <v>22</v>
      </c>
      <c r="B22" s="3">
        <v>250038.45323966525</v>
      </c>
      <c r="C22" s="3">
        <v>113473.97220176291</v>
      </c>
      <c r="D22" s="3">
        <v>65386.398561930677</v>
      </c>
      <c r="E22" s="3">
        <v>139135.3689369135</v>
      </c>
      <c r="F22" s="3">
        <v>256339.03027453081</v>
      </c>
      <c r="G22" s="3">
        <v>51867.958754294028</v>
      </c>
      <c r="H22" s="3">
        <v>80286.083969128696</v>
      </c>
      <c r="I22" s="3">
        <v>14972.734061774134</v>
      </c>
      <c r="J22" s="4">
        <f t="shared" si="1"/>
        <v>971500.00000000012</v>
      </c>
      <c r="L22" s="17"/>
      <c r="M22" s="13"/>
      <c r="N22" s="19"/>
      <c r="O22" s="19"/>
      <c r="P22" s="13"/>
      <c r="Q22" s="13"/>
      <c r="R22" s="13"/>
      <c r="S22" s="13"/>
      <c r="T22" s="13"/>
    </row>
    <row r="23" spans="1:20" ht="15.95" customHeight="1" x14ac:dyDescent="0.2">
      <c r="A23" s="24" t="s">
        <v>23</v>
      </c>
      <c r="B23" s="3">
        <v>0</v>
      </c>
      <c r="C23" s="3">
        <v>0</v>
      </c>
      <c r="D23" s="3">
        <v>0</v>
      </c>
      <c r="E23" s="3">
        <v>73960</v>
      </c>
      <c r="F23" s="3">
        <v>70</v>
      </c>
      <c r="G23" s="3">
        <v>20</v>
      </c>
      <c r="H23" s="3">
        <v>0</v>
      </c>
      <c r="I23" s="3">
        <v>0</v>
      </c>
      <c r="J23" s="4">
        <f t="shared" si="1"/>
        <v>74050</v>
      </c>
      <c r="L23" s="17"/>
      <c r="M23" s="13"/>
      <c r="N23" s="19"/>
      <c r="O23" s="19"/>
      <c r="P23" s="13"/>
      <c r="Q23" s="13"/>
      <c r="R23" s="13"/>
      <c r="S23" s="13"/>
      <c r="T23" s="13"/>
    </row>
    <row r="24" spans="1:20" ht="15.95" customHeight="1" x14ac:dyDescent="0.2">
      <c r="A24" s="24" t="s">
        <v>24</v>
      </c>
      <c r="B24" s="3">
        <v>91175.718234409927</v>
      </c>
      <c r="C24" s="3">
        <v>127012.11114095696</v>
      </c>
      <c r="D24" s="3">
        <v>49768.203348381154</v>
      </c>
      <c r="E24" s="3">
        <v>102736.27789075905</v>
      </c>
      <c r="F24" s="3">
        <v>163724.80471670095</v>
      </c>
      <c r="G24" s="3">
        <v>79721.80993031917</v>
      </c>
      <c r="H24" s="3">
        <v>80681.644469779654</v>
      </c>
      <c r="I24" s="3">
        <v>67318.430268693119</v>
      </c>
      <c r="J24" s="4">
        <f t="shared" si="1"/>
        <v>762139</v>
      </c>
      <c r="L24" s="17"/>
      <c r="M24" s="13"/>
      <c r="N24" s="19"/>
      <c r="O24" s="19"/>
      <c r="P24" s="13"/>
      <c r="Q24" s="13"/>
      <c r="R24" s="13"/>
      <c r="S24" s="13"/>
      <c r="T24" s="13"/>
    </row>
    <row r="25" spans="1:20" ht="15.95" customHeight="1" x14ac:dyDescent="0.2">
      <c r="A25" s="24" t="s">
        <v>25</v>
      </c>
      <c r="B25" s="3">
        <v>94140.176678778429</v>
      </c>
      <c r="C25" s="3">
        <v>16307.273605525239</v>
      </c>
      <c r="D25" s="3">
        <v>20953.478440895145</v>
      </c>
      <c r="E25" s="3">
        <v>182062.61033887594</v>
      </c>
      <c r="F25" s="3">
        <v>54059.340701311477</v>
      </c>
      <c r="G25" s="3">
        <v>33206.830010191239</v>
      </c>
      <c r="H25" s="3">
        <v>59484.348912889414</v>
      </c>
      <c r="I25" s="3">
        <v>2092.9413115330049</v>
      </c>
      <c r="J25" s="4">
        <f t="shared" si="1"/>
        <v>462306.99999999988</v>
      </c>
      <c r="L25" s="17"/>
      <c r="M25" s="13"/>
      <c r="N25" s="19"/>
      <c r="O25" s="19"/>
      <c r="P25" s="13"/>
      <c r="Q25" s="13"/>
      <c r="R25" s="13"/>
      <c r="S25" s="13"/>
      <c r="T25" s="13"/>
    </row>
    <row r="26" spans="1:20" ht="15.95" customHeight="1" x14ac:dyDescent="0.35">
      <c r="A26" s="24" t="s">
        <v>26</v>
      </c>
      <c r="B26" s="3">
        <v>100861.26204502379</v>
      </c>
      <c r="C26" s="3">
        <v>0</v>
      </c>
      <c r="D26" s="3">
        <v>53558.58457828236</v>
      </c>
      <c r="E26" s="3">
        <v>402979.73421439267</v>
      </c>
      <c r="F26" s="3">
        <v>222086.11095367846</v>
      </c>
      <c r="G26" s="3">
        <v>65508.793661794974</v>
      </c>
      <c r="H26" s="3">
        <v>411856.81697420549</v>
      </c>
      <c r="I26" s="3">
        <v>12351.697572622365</v>
      </c>
      <c r="J26" s="4">
        <f t="shared" si="1"/>
        <v>1269203.0000000002</v>
      </c>
      <c r="L26" s="17"/>
      <c r="M26" s="18"/>
      <c r="N26" s="19"/>
      <c r="O26" s="19"/>
      <c r="P26" s="13"/>
      <c r="Q26" s="13"/>
      <c r="R26" s="13"/>
      <c r="S26" s="13"/>
      <c r="T26" s="13"/>
    </row>
    <row r="27" spans="1:20" ht="15.95" customHeight="1" x14ac:dyDescent="0.35">
      <c r="A27" s="24" t="s">
        <v>27</v>
      </c>
      <c r="B27" s="3">
        <v>75669.401701741866</v>
      </c>
      <c r="C27" s="3">
        <v>1005.0927131325475</v>
      </c>
      <c r="D27" s="3">
        <v>4878.6112056751244</v>
      </c>
      <c r="E27" s="3">
        <v>40491.917779123629</v>
      </c>
      <c r="F27" s="3">
        <v>136350.53071247062</v>
      </c>
      <c r="G27" s="3">
        <v>1482.8720726043243</v>
      </c>
      <c r="H27" s="3">
        <v>12796.921239547964</v>
      </c>
      <c r="I27" s="3">
        <v>2519.652575703908</v>
      </c>
      <c r="J27" s="4">
        <f t="shared" si="1"/>
        <v>275195</v>
      </c>
      <c r="L27" s="17"/>
      <c r="M27" s="18"/>
      <c r="N27" s="19"/>
      <c r="O27" s="19"/>
      <c r="P27" s="13"/>
      <c r="Q27" s="13"/>
      <c r="R27" s="13"/>
      <c r="S27" s="13"/>
      <c r="T27" s="13"/>
    </row>
    <row r="28" spans="1:20" ht="15.95" customHeight="1" x14ac:dyDescent="0.35">
      <c r="A28" s="24" t="s">
        <v>41</v>
      </c>
      <c r="B28" s="3">
        <v>2562.1940201415568</v>
      </c>
      <c r="C28" s="3">
        <v>134.41741854007785</v>
      </c>
      <c r="D28" s="3">
        <v>58.690109427726405</v>
      </c>
      <c r="E28" s="3">
        <v>54736.351508322368</v>
      </c>
      <c r="F28" s="3">
        <v>455.05234580052951</v>
      </c>
      <c r="G28" s="3">
        <v>26.954122755040995</v>
      </c>
      <c r="H28" s="3">
        <v>93.9597743205005</v>
      </c>
      <c r="I28" s="3">
        <v>355.50570069219782</v>
      </c>
      <c r="J28" s="4">
        <f t="shared" si="1"/>
        <v>58423.125</v>
      </c>
      <c r="L28" s="17"/>
      <c r="M28" s="18"/>
      <c r="N28" s="19"/>
      <c r="O28" s="19"/>
      <c r="P28" s="13"/>
      <c r="Q28" s="13"/>
      <c r="R28" s="13"/>
      <c r="S28" s="13"/>
      <c r="T28" s="13"/>
    </row>
    <row r="29" spans="1:20" ht="15.95" customHeight="1" x14ac:dyDescent="0.35">
      <c r="A29" s="24" t="s">
        <v>42</v>
      </c>
      <c r="B29" s="3">
        <v>883.8930212585102</v>
      </c>
      <c r="C29" s="3">
        <v>16.343154656253695</v>
      </c>
      <c r="D29" s="3">
        <v>3.9294597146802515</v>
      </c>
      <c r="E29" s="3">
        <v>14159.126604822713</v>
      </c>
      <c r="F29" s="3">
        <v>8075.037006378443</v>
      </c>
      <c r="G29" s="3">
        <v>1692.2588425847318</v>
      </c>
      <c r="H29" s="3">
        <v>67.948805398823026</v>
      </c>
      <c r="I29" s="3">
        <v>399.32024804298698</v>
      </c>
      <c r="J29" s="4">
        <f t="shared" si="1"/>
        <v>25297.857142857145</v>
      </c>
      <c r="L29" s="17"/>
      <c r="M29" s="18"/>
      <c r="N29" s="19"/>
      <c r="O29" s="19"/>
      <c r="P29" s="13"/>
      <c r="Q29" s="13"/>
      <c r="R29" s="13"/>
      <c r="S29" s="13"/>
      <c r="T29" s="13"/>
    </row>
    <row r="30" spans="1:20" ht="15.95" customHeight="1" x14ac:dyDescent="0.35">
      <c r="A30" s="24" t="s">
        <v>43</v>
      </c>
      <c r="B30" s="3">
        <v>20.318748324845885</v>
      </c>
      <c r="C30" s="3">
        <v>72.024508793189142</v>
      </c>
      <c r="D30" s="3">
        <v>1706.3815087738683</v>
      </c>
      <c r="E30" s="3">
        <v>162939.95729785674</v>
      </c>
      <c r="F30" s="3">
        <v>1778.9539880427567</v>
      </c>
      <c r="G30" s="3">
        <v>9567.6204437175875</v>
      </c>
      <c r="H30" s="3">
        <v>3333.3434259768105</v>
      </c>
      <c r="I30" s="3">
        <v>2.5334118475108078</v>
      </c>
      <c r="J30" s="4">
        <f t="shared" si="1"/>
        <v>179421.1333333333</v>
      </c>
      <c r="L30" s="17"/>
      <c r="M30" s="18"/>
      <c r="N30" s="19"/>
      <c r="O30" s="19"/>
      <c r="P30" s="13"/>
      <c r="Q30" s="13"/>
      <c r="R30" s="13"/>
      <c r="S30" s="13"/>
      <c r="T30" s="13"/>
    </row>
    <row r="31" spans="1:20" ht="15.95" customHeight="1" x14ac:dyDescent="0.35">
      <c r="A31" s="24" t="s">
        <v>28</v>
      </c>
      <c r="B31" s="3">
        <v>83804.24872210536</v>
      </c>
      <c r="C31" s="3">
        <v>2321.4262811580238</v>
      </c>
      <c r="D31" s="3">
        <v>746.37509613611496</v>
      </c>
      <c r="E31" s="3">
        <v>30898.448719080749</v>
      </c>
      <c r="F31" s="3">
        <v>539344.80457232671</v>
      </c>
      <c r="G31" s="3">
        <v>10081.617195703217</v>
      </c>
      <c r="H31" s="3">
        <v>36372.082843787648</v>
      </c>
      <c r="I31" s="3">
        <v>1788.9965697022033</v>
      </c>
      <c r="J31" s="4">
        <f t="shared" si="1"/>
        <v>705358</v>
      </c>
      <c r="L31" s="17"/>
      <c r="M31" s="18"/>
      <c r="N31" s="19"/>
      <c r="O31" s="19"/>
      <c r="P31" s="13"/>
      <c r="Q31" s="13"/>
      <c r="R31" s="13"/>
      <c r="S31" s="13"/>
      <c r="T31" s="13"/>
    </row>
    <row r="32" spans="1:20" ht="15.95" customHeight="1" x14ac:dyDescent="0.35">
      <c r="A32" s="24" t="s">
        <v>174</v>
      </c>
      <c r="B32" s="3">
        <v>0</v>
      </c>
      <c r="C32" s="3">
        <v>0</v>
      </c>
      <c r="D32" s="3">
        <v>290880.11</v>
      </c>
      <c r="E32" s="3">
        <v>0</v>
      </c>
      <c r="F32" s="3">
        <v>0</v>
      </c>
      <c r="G32" s="3">
        <v>0</v>
      </c>
      <c r="H32" s="3">
        <v>2530520.2599999998</v>
      </c>
      <c r="I32" s="3">
        <v>0</v>
      </c>
      <c r="J32" s="4">
        <f t="shared" si="1"/>
        <v>2821400.3699999996</v>
      </c>
      <c r="L32" s="17"/>
      <c r="M32" s="18"/>
      <c r="N32" s="19"/>
      <c r="O32" s="19"/>
      <c r="P32" s="13"/>
      <c r="Q32" s="13"/>
      <c r="R32" s="13"/>
      <c r="S32" s="13"/>
      <c r="T32" s="13"/>
    </row>
    <row r="33" spans="1:20" ht="15.95" customHeight="1" x14ac:dyDescent="0.35">
      <c r="A33" s="24" t="s">
        <v>29</v>
      </c>
      <c r="B33" s="3">
        <v>81.436207899643804</v>
      </c>
      <c r="C33" s="3">
        <v>2877.7878395860284</v>
      </c>
      <c r="D33" s="3">
        <v>0</v>
      </c>
      <c r="E33" s="3">
        <v>827511.50391479512</v>
      </c>
      <c r="F33" s="3">
        <v>151076.9057166643</v>
      </c>
      <c r="G33" s="3">
        <v>18112.488709389254</v>
      </c>
      <c r="H33" s="3">
        <v>805.12070809860029</v>
      </c>
      <c r="I33" s="3">
        <v>183.75690356705914</v>
      </c>
      <c r="J33" s="4">
        <f t="shared" si="1"/>
        <v>1000648.9999999999</v>
      </c>
      <c r="L33" s="17"/>
      <c r="M33" s="18"/>
      <c r="N33" s="19"/>
      <c r="O33" s="19"/>
      <c r="P33" s="13"/>
      <c r="Q33" s="13"/>
      <c r="R33" s="13"/>
      <c r="S33" s="13"/>
      <c r="T33" s="13"/>
    </row>
    <row r="34" spans="1:20" ht="15.95" customHeight="1" x14ac:dyDescent="0.35">
      <c r="A34" s="24" t="s">
        <v>30</v>
      </c>
      <c r="B34" s="3">
        <v>8.9946152992117234</v>
      </c>
      <c r="C34" s="3">
        <v>0</v>
      </c>
      <c r="D34" s="3">
        <v>0</v>
      </c>
      <c r="E34" s="3">
        <v>162585.4910766469</v>
      </c>
      <c r="F34" s="3">
        <v>3532.7027955141057</v>
      </c>
      <c r="G34" s="3">
        <v>4757.121151689782</v>
      </c>
      <c r="H34" s="3">
        <v>3867.2108655818838</v>
      </c>
      <c r="I34" s="3">
        <v>385.47949526813881</v>
      </c>
      <c r="J34" s="4">
        <f t="shared" si="1"/>
        <v>175137.00000000003</v>
      </c>
      <c r="L34" s="17"/>
      <c r="M34" s="18"/>
      <c r="N34" s="19"/>
      <c r="O34" s="19"/>
      <c r="P34" s="13"/>
      <c r="Q34" s="13"/>
      <c r="R34" s="13"/>
      <c r="S34" s="13"/>
      <c r="T34" s="13"/>
    </row>
    <row r="35" spans="1:20" ht="15.95" customHeight="1" x14ac:dyDescent="0.35">
      <c r="A35" s="24" t="s">
        <v>31</v>
      </c>
      <c r="B35" s="3">
        <v>5387.6673229761554</v>
      </c>
      <c r="C35" s="3">
        <v>6</v>
      </c>
      <c r="D35" s="3">
        <v>0</v>
      </c>
      <c r="E35" s="3">
        <v>16430.294169089739</v>
      </c>
      <c r="F35" s="3">
        <v>0</v>
      </c>
      <c r="G35" s="3">
        <v>5</v>
      </c>
      <c r="H35" s="3">
        <v>0</v>
      </c>
      <c r="I35" s="3">
        <v>228.03850793410763</v>
      </c>
      <c r="J35" s="4">
        <f t="shared" si="1"/>
        <v>22057</v>
      </c>
      <c r="L35" s="17"/>
      <c r="M35" s="18"/>
      <c r="N35" s="19"/>
      <c r="O35" s="19"/>
      <c r="P35" s="13"/>
      <c r="Q35" s="13"/>
      <c r="R35" s="13"/>
      <c r="S35" s="13"/>
      <c r="T35" s="13"/>
    </row>
    <row r="36" spans="1:20" ht="15.95" customHeight="1" x14ac:dyDescent="0.35">
      <c r="A36" s="24" t="s">
        <v>32</v>
      </c>
      <c r="B36" s="3">
        <v>0</v>
      </c>
      <c r="C36" s="3">
        <v>0</v>
      </c>
      <c r="D36" s="3">
        <v>0</v>
      </c>
      <c r="E36" s="3">
        <v>62367</v>
      </c>
      <c r="F36" s="3">
        <v>0</v>
      </c>
      <c r="G36" s="3">
        <v>16</v>
      </c>
      <c r="H36" s="3">
        <v>0</v>
      </c>
      <c r="I36" s="3">
        <v>0</v>
      </c>
      <c r="J36" s="4">
        <f t="shared" si="1"/>
        <v>62383</v>
      </c>
      <c r="L36" s="17"/>
      <c r="M36" s="18"/>
      <c r="N36" s="19"/>
      <c r="O36" s="19"/>
      <c r="P36" s="13"/>
      <c r="Q36" s="13"/>
      <c r="R36" s="13"/>
      <c r="S36" s="13"/>
      <c r="T36" s="13"/>
    </row>
    <row r="37" spans="1:20" ht="15.95" customHeight="1" x14ac:dyDescent="0.35">
      <c r="A37" s="24" t="s">
        <v>33</v>
      </c>
      <c r="B37" s="3">
        <v>0</v>
      </c>
      <c r="C37" s="3">
        <v>0</v>
      </c>
      <c r="D37" s="3">
        <v>0</v>
      </c>
      <c r="E37" s="3">
        <v>37407</v>
      </c>
      <c r="F37" s="3">
        <v>0</v>
      </c>
      <c r="G37" s="3">
        <v>20</v>
      </c>
      <c r="H37" s="3">
        <v>0</v>
      </c>
      <c r="I37" s="3">
        <v>0</v>
      </c>
      <c r="J37" s="4">
        <f t="shared" si="1"/>
        <v>37427</v>
      </c>
      <c r="L37" s="17"/>
      <c r="M37" s="18"/>
      <c r="N37" s="19"/>
      <c r="O37" s="19"/>
      <c r="P37" s="13"/>
      <c r="Q37" s="13"/>
      <c r="R37" s="13"/>
      <c r="S37" s="13"/>
      <c r="T37" s="13"/>
    </row>
    <row r="38" spans="1:20" ht="15.95" customHeight="1" x14ac:dyDescent="0.35">
      <c r="A38" s="24" t="s">
        <v>34</v>
      </c>
      <c r="B38" s="3">
        <v>21678.072231965358</v>
      </c>
      <c r="C38" s="3">
        <v>9211.585826749335</v>
      </c>
      <c r="D38" s="3">
        <v>2747.6622844589979</v>
      </c>
      <c r="E38" s="3">
        <v>3299.2074681786098</v>
      </c>
      <c r="F38" s="3">
        <v>14087.465949617468</v>
      </c>
      <c r="G38" s="3">
        <v>17749</v>
      </c>
      <c r="H38" s="3">
        <v>27352.816066554373</v>
      </c>
      <c r="I38" s="3">
        <v>24258.190172475854</v>
      </c>
      <c r="J38" s="4">
        <f t="shared" si="1"/>
        <v>120383.99999999999</v>
      </c>
      <c r="L38" s="17"/>
      <c r="M38" s="18"/>
      <c r="N38" s="19"/>
      <c r="O38" s="19"/>
      <c r="P38" s="13"/>
      <c r="Q38" s="13"/>
      <c r="R38" s="13"/>
      <c r="S38" s="13"/>
      <c r="T38" s="13"/>
    </row>
    <row r="39" spans="1:20" ht="15.95" customHeight="1" x14ac:dyDescent="0.35">
      <c r="A39" s="24" t="s">
        <v>35</v>
      </c>
      <c r="B39" s="3">
        <v>0</v>
      </c>
      <c r="C39" s="3">
        <v>35277.872132058932</v>
      </c>
      <c r="D39" s="3">
        <v>61.702290076335878</v>
      </c>
      <c r="E39" s="3">
        <v>7019</v>
      </c>
      <c r="F39" s="3">
        <v>6221.1736694677875</v>
      </c>
      <c r="G39" s="3">
        <v>0</v>
      </c>
      <c r="H39" s="3">
        <v>0</v>
      </c>
      <c r="I39" s="3">
        <v>228.25190839694656</v>
      </c>
      <c r="J39" s="4">
        <f t="shared" si="1"/>
        <v>48808</v>
      </c>
      <c r="L39" s="17"/>
      <c r="M39" s="18"/>
      <c r="N39" s="19"/>
      <c r="O39" s="19"/>
      <c r="P39" s="13"/>
      <c r="Q39" s="13"/>
      <c r="R39" s="13"/>
      <c r="S39" s="13"/>
      <c r="T39" s="13"/>
    </row>
    <row r="40" spans="1:20" ht="15.95" customHeight="1" x14ac:dyDescent="0.35">
      <c r="A40" s="24" t="s">
        <v>36</v>
      </c>
      <c r="B40" s="3">
        <v>6172.3876202619686</v>
      </c>
      <c r="C40" s="3">
        <v>250.96570076043537</v>
      </c>
      <c r="D40" s="3">
        <v>331</v>
      </c>
      <c r="E40" s="3">
        <v>84292.550760564045</v>
      </c>
      <c r="F40" s="3">
        <v>0</v>
      </c>
      <c r="G40" s="3">
        <v>0</v>
      </c>
      <c r="H40" s="3">
        <v>6961.0959184135372</v>
      </c>
      <c r="I40" s="3">
        <v>0</v>
      </c>
      <c r="J40" s="4">
        <f t="shared" si="1"/>
        <v>98007.999999999985</v>
      </c>
      <c r="L40" s="17"/>
      <c r="M40" s="18"/>
      <c r="N40" s="19"/>
      <c r="O40" s="19"/>
      <c r="P40" s="13"/>
      <c r="Q40" s="13"/>
      <c r="R40" s="13"/>
      <c r="S40" s="13"/>
      <c r="T40" s="13"/>
    </row>
    <row r="41" spans="1:20" ht="15.95" customHeight="1" x14ac:dyDescent="0.35">
      <c r="A41" s="24" t="s">
        <v>37</v>
      </c>
      <c r="B41" s="3">
        <v>21326.03397761305</v>
      </c>
      <c r="C41" s="3">
        <v>152.65409804729927</v>
      </c>
      <c r="D41" s="3">
        <v>42475.14441897982</v>
      </c>
      <c r="E41" s="3">
        <v>46781.817718293307</v>
      </c>
      <c r="F41" s="3">
        <v>0</v>
      </c>
      <c r="G41" s="3">
        <v>355.67442084014226</v>
      </c>
      <c r="H41" s="3">
        <v>238.67536622638568</v>
      </c>
      <c r="I41" s="3">
        <v>0</v>
      </c>
      <c r="J41" s="4">
        <f t="shared" si="1"/>
        <v>111330</v>
      </c>
      <c r="L41" s="17"/>
      <c r="M41" s="18"/>
      <c r="N41" s="19"/>
      <c r="O41" s="19"/>
      <c r="P41" s="13"/>
      <c r="Q41" s="13"/>
      <c r="R41" s="13"/>
      <c r="S41" s="13"/>
      <c r="T41" s="13"/>
    </row>
    <row r="42" spans="1:20" ht="15.95" customHeight="1" x14ac:dyDescent="0.35">
      <c r="A42" s="24" t="s">
        <v>44</v>
      </c>
      <c r="B42" s="3">
        <v>519339.9476167832</v>
      </c>
      <c r="C42" s="3">
        <v>12516.035755925828</v>
      </c>
      <c r="D42" s="3">
        <v>2262.2001047213444</v>
      </c>
      <c r="E42" s="3">
        <v>3951.4431416616289</v>
      </c>
      <c r="F42" s="3">
        <v>297218.73306576401</v>
      </c>
      <c r="G42" s="3">
        <v>83156.122971432298</v>
      </c>
      <c r="H42" s="3">
        <v>32806.207982659995</v>
      </c>
      <c r="I42" s="3">
        <v>15902.892694385075</v>
      </c>
      <c r="J42" s="4">
        <f t="shared" si="1"/>
        <v>967153.58333333326</v>
      </c>
      <c r="L42" s="17"/>
      <c r="M42" s="18"/>
      <c r="N42" s="19"/>
      <c r="O42" s="19"/>
      <c r="P42" s="13"/>
      <c r="Q42" s="13"/>
      <c r="R42" s="13"/>
      <c r="S42" s="13"/>
      <c r="T42" s="13"/>
    </row>
    <row r="43" spans="1:20" ht="15.95" customHeight="1" x14ac:dyDescent="0.35">
      <c r="A43" s="24" t="s">
        <v>45</v>
      </c>
      <c r="B43" s="3">
        <v>4292.4752236334962</v>
      </c>
      <c r="C43" s="3">
        <v>32065.697738876159</v>
      </c>
      <c r="D43" s="3">
        <v>1206.2283603083279</v>
      </c>
      <c r="E43" s="3">
        <v>8571.8389102876954</v>
      </c>
      <c r="F43" s="3">
        <v>117470.99766906229</v>
      </c>
      <c r="G43" s="3">
        <v>54260.573887537321</v>
      </c>
      <c r="H43" s="3">
        <v>1943.5804436542055</v>
      </c>
      <c r="I43" s="3">
        <v>159567.27443330718</v>
      </c>
      <c r="J43" s="4">
        <f t="shared" si="1"/>
        <v>379378.66666666663</v>
      </c>
      <c r="L43" s="17"/>
      <c r="M43" s="18"/>
      <c r="N43" s="19"/>
      <c r="O43" s="19"/>
      <c r="P43" s="13"/>
      <c r="Q43" s="13"/>
      <c r="R43" s="13"/>
      <c r="S43" s="13"/>
      <c r="T43" s="13"/>
    </row>
    <row r="44" spans="1:20" ht="15.95" customHeight="1" x14ac:dyDescent="0.35">
      <c r="A44" s="24" t="s">
        <v>46</v>
      </c>
      <c r="B44" s="3">
        <v>9376.5634575057993</v>
      </c>
      <c r="C44" s="3">
        <v>74163.122644295843</v>
      </c>
      <c r="D44" s="3">
        <v>51813.149258782651</v>
      </c>
      <c r="E44" s="3">
        <v>53711.316389877422</v>
      </c>
      <c r="F44" s="3">
        <v>29330.188517635688</v>
      </c>
      <c r="G44" s="3">
        <v>30089.582122673291</v>
      </c>
      <c r="H44" s="3">
        <v>10719.19810340507</v>
      </c>
      <c r="I44" s="3">
        <v>19350.179505824228</v>
      </c>
      <c r="J44" s="4">
        <f t="shared" si="1"/>
        <v>278553.3</v>
      </c>
      <c r="L44" s="17"/>
      <c r="M44" s="18"/>
      <c r="N44" s="19"/>
      <c r="O44" s="19"/>
      <c r="P44" s="13"/>
      <c r="Q44" s="13"/>
      <c r="R44" s="13"/>
      <c r="S44" s="13"/>
      <c r="T44" s="13"/>
    </row>
    <row r="45" spans="1:20" ht="15.95" customHeight="1" x14ac:dyDescent="0.35">
      <c r="A45" s="24" t="s">
        <v>47</v>
      </c>
      <c r="B45" s="3">
        <v>2811.2282988700931</v>
      </c>
      <c r="C45" s="3">
        <v>50.628865979381445</v>
      </c>
      <c r="D45" s="3">
        <v>2922.240538475452</v>
      </c>
      <c r="E45" s="3">
        <v>0</v>
      </c>
      <c r="F45" s="3">
        <v>3256.5210078526547</v>
      </c>
      <c r="G45" s="3">
        <v>8164.4744790097575</v>
      </c>
      <c r="H45" s="3">
        <v>5137.1690802045141</v>
      </c>
      <c r="I45" s="3">
        <v>5523.2234438938622</v>
      </c>
      <c r="J45" s="4">
        <f t="shared" si="1"/>
        <v>27865.485714285714</v>
      </c>
      <c r="L45" s="17"/>
      <c r="M45" s="18"/>
      <c r="N45" s="19"/>
      <c r="O45" s="19"/>
      <c r="P45" s="13"/>
      <c r="Q45" s="13"/>
      <c r="R45" s="13"/>
      <c r="S45" s="13"/>
      <c r="T45" s="13"/>
    </row>
    <row r="46" spans="1:20" ht="15.95" customHeight="1" x14ac:dyDescent="0.35">
      <c r="A46" s="24" t="s">
        <v>48</v>
      </c>
      <c r="B46" s="3">
        <v>133574.31663056722</v>
      </c>
      <c r="C46" s="3">
        <v>53002.086010488521</v>
      </c>
      <c r="D46" s="3">
        <v>385.92494484625792</v>
      </c>
      <c r="E46" s="3">
        <v>1537.1470465434959</v>
      </c>
      <c r="F46" s="3">
        <v>256946.91591394407</v>
      </c>
      <c r="G46" s="3">
        <v>15288.825119109521</v>
      </c>
      <c r="H46" s="3">
        <v>620.86104792699496</v>
      </c>
      <c r="I46" s="3">
        <v>199495.52328657394</v>
      </c>
      <c r="J46" s="4">
        <f t="shared" si="1"/>
        <v>660851.60000000009</v>
      </c>
      <c r="L46" s="17"/>
      <c r="M46" s="18"/>
      <c r="N46" s="19"/>
      <c r="O46" s="19"/>
      <c r="P46" s="13"/>
      <c r="Q46" s="13"/>
      <c r="R46" s="13"/>
      <c r="S46" s="13"/>
      <c r="T46" s="13"/>
    </row>
    <row r="47" spans="1:20" ht="15.95" customHeight="1" x14ac:dyDescent="0.35">
      <c r="A47" s="24" t="s">
        <v>49</v>
      </c>
      <c r="B47" s="3">
        <v>8502.9901545365647</v>
      </c>
      <c r="C47" s="3">
        <v>46268.076465286606</v>
      </c>
      <c r="D47" s="3">
        <v>21.794567953531384</v>
      </c>
      <c r="E47" s="3">
        <v>2254.8271092933478</v>
      </c>
      <c r="F47" s="3">
        <v>122093.03425068058</v>
      </c>
      <c r="G47" s="3">
        <v>0</v>
      </c>
      <c r="H47" s="3">
        <v>0</v>
      </c>
      <c r="I47" s="3">
        <v>1263.9374522493692</v>
      </c>
      <c r="J47" s="4">
        <f t="shared" si="1"/>
        <v>180404.66</v>
      </c>
      <c r="L47" s="17"/>
      <c r="M47" s="18"/>
      <c r="N47" s="19"/>
      <c r="O47" s="19"/>
      <c r="P47" s="13"/>
      <c r="Q47" s="13"/>
      <c r="R47" s="13"/>
      <c r="S47" s="13"/>
      <c r="T47" s="13"/>
    </row>
    <row r="48" spans="1:20" ht="15.95" customHeight="1" x14ac:dyDescent="0.35">
      <c r="A48" s="24" t="s">
        <v>50</v>
      </c>
      <c r="B48" s="3">
        <v>194637.08081050721</v>
      </c>
      <c r="C48" s="3">
        <v>28746.672205652016</v>
      </c>
      <c r="D48" s="3">
        <v>28061.753121789123</v>
      </c>
      <c r="E48" s="3">
        <v>12116.9501403743</v>
      </c>
      <c r="F48" s="3">
        <v>92551.402833912245</v>
      </c>
      <c r="G48" s="3">
        <v>127038.47170755014</v>
      </c>
      <c r="H48" s="3">
        <v>13595.018767001055</v>
      </c>
      <c r="I48" s="3">
        <v>28597.49656706005</v>
      </c>
      <c r="J48" s="4">
        <f t="shared" si="1"/>
        <v>525344.84615384613</v>
      </c>
      <c r="L48" s="17"/>
      <c r="M48" s="18"/>
      <c r="N48" s="19"/>
      <c r="O48" s="19"/>
      <c r="P48" s="13"/>
      <c r="Q48" s="13"/>
      <c r="R48" s="13"/>
      <c r="S48" s="13"/>
      <c r="T48" s="13"/>
    </row>
    <row r="49" spans="1:30" ht="15.95" customHeight="1" x14ac:dyDescent="0.35">
      <c r="A49" s="24" t="s">
        <v>51</v>
      </c>
      <c r="B49" s="3">
        <v>11529.458857613154</v>
      </c>
      <c r="C49" s="3">
        <v>398.69995321997737</v>
      </c>
      <c r="D49" s="3">
        <v>54.515279241306644</v>
      </c>
      <c r="E49" s="3">
        <v>714.50310945273634</v>
      </c>
      <c r="F49" s="3">
        <v>4827.1162662485904</v>
      </c>
      <c r="G49" s="3">
        <v>4207.4394298643247</v>
      </c>
      <c r="H49" s="3">
        <v>0</v>
      </c>
      <c r="I49" s="3">
        <v>2455.0171043599112</v>
      </c>
      <c r="J49" s="4">
        <f t="shared" si="1"/>
        <v>24186.75</v>
      </c>
      <c r="L49" s="17"/>
      <c r="M49" s="18"/>
      <c r="N49" s="19"/>
      <c r="O49" s="19"/>
      <c r="P49" s="13"/>
      <c r="Q49" s="13"/>
      <c r="R49" s="13"/>
      <c r="S49" s="13"/>
      <c r="T49" s="13"/>
    </row>
    <row r="50" spans="1:30" ht="15.95" customHeight="1" x14ac:dyDescent="0.35">
      <c r="A50" s="24" t="s">
        <v>52</v>
      </c>
      <c r="B50" s="3">
        <v>50235.142681684767</v>
      </c>
      <c r="C50" s="3">
        <v>558.3126398015313</v>
      </c>
      <c r="D50" s="3">
        <v>385.69823155619372</v>
      </c>
      <c r="E50" s="3">
        <v>110.44369507392558</v>
      </c>
      <c r="F50" s="3">
        <v>11624.497122336981</v>
      </c>
      <c r="G50" s="3">
        <v>0.44728434504792319</v>
      </c>
      <c r="H50" s="3">
        <v>74</v>
      </c>
      <c r="I50" s="3">
        <v>13819.709981779444</v>
      </c>
      <c r="J50" s="4">
        <f t="shared" si="1"/>
        <v>76808.251636577887</v>
      </c>
      <c r="L50" s="17"/>
      <c r="M50" s="18"/>
      <c r="N50" s="19"/>
      <c r="O50" s="19"/>
      <c r="P50" s="13"/>
      <c r="Q50" s="13"/>
      <c r="R50" s="13"/>
      <c r="S50" s="13"/>
      <c r="T50" s="13"/>
    </row>
    <row r="51" spans="1:30" ht="15.95" customHeight="1" x14ac:dyDescent="0.35">
      <c r="A51" s="24" t="s">
        <v>53</v>
      </c>
      <c r="B51" s="3">
        <v>4008834.0202734442</v>
      </c>
      <c r="C51" s="3">
        <v>1234880.6936467376</v>
      </c>
      <c r="D51" s="3">
        <v>32878536.816455748</v>
      </c>
      <c r="E51" s="3">
        <v>199545.24887644048</v>
      </c>
      <c r="F51" s="3">
        <v>501501.69301170518</v>
      </c>
      <c r="G51" s="3">
        <v>1280066.1236170437</v>
      </c>
      <c r="H51" s="3">
        <v>1188628.4002923321</v>
      </c>
      <c r="I51" s="3">
        <v>231205.00382655315</v>
      </c>
      <c r="J51" s="4">
        <f>SUM(B51:I51)</f>
        <v>41523198</v>
      </c>
      <c r="L51" s="17"/>
      <c r="M51" s="18"/>
      <c r="N51" s="19"/>
      <c r="O51" s="19"/>
      <c r="P51" s="13"/>
      <c r="Q51" s="13"/>
      <c r="R51" s="13"/>
      <c r="S51" s="13"/>
      <c r="T51" s="13"/>
    </row>
    <row r="52" spans="1:30" ht="15.95" customHeight="1" thickBot="1" x14ac:dyDescent="0.4">
      <c r="A52" s="47" t="s">
        <v>54</v>
      </c>
      <c r="B52" s="60">
        <v>810025.90193490102</v>
      </c>
      <c r="C52" s="60">
        <v>183186.83922338544</v>
      </c>
      <c r="D52" s="60">
        <v>150421.49572852411</v>
      </c>
      <c r="E52" s="60">
        <v>279564.75101636961</v>
      </c>
      <c r="F52" s="60">
        <v>121525.12985628418</v>
      </c>
      <c r="G52" s="60">
        <v>366474.47875360178</v>
      </c>
      <c r="H52" s="60">
        <v>140194.29241322147</v>
      </c>
      <c r="I52" s="60">
        <v>53685.314453373714</v>
      </c>
      <c r="J52" s="61">
        <f>SUM(B52:I52)</f>
        <v>2105078.2033796613</v>
      </c>
      <c r="L52" s="17"/>
      <c r="M52" s="18"/>
      <c r="N52" s="19"/>
      <c r="O52" s="19"/>
      <c r="P52" s="13"/>
      <c r="Q52" s="13"/>
      <c r="R52" s="13"/>
      <c r="S52" s="13"/>
      <c r="T52" s="13"/>
    </row>
    <row r="53" spans="1:30" s="34" customFormat="1" ht="11.25" x14ac:dyDescent="0.2">
      <c r="A53" s="34" t="s">
        <v>55</v>
      </c>
      <c r="B53" s="59"/>
      <c r="C53" s="59"/>
      <c r="E53" s="59"/>
      <c r="J53" s="59"/>
      <c r="K53" s="65"/>
      <c r="L53" s="65"/>
      <c r="N53" s="59"/>
      <c r="O53" s="63"/>
      <c r="AB53" s="63"/>
      <c r="AC53" s="63"/>
      <c r="AD53" s="63"/>
    </row>
    <row r="54" spans="1:30" s="34" customFormat="1" ht="11.25" x14ac:dyDescent="0.2">
      <c r="A54" s="34" t="s">
        <v>56</v>
      </c>
      <c r="K54" s="65"/>
      <c r="L54" s="65"/>
      <c r="O54" s="63"/>
      <c r="AB54" s="63"/>
      <c r="AC54" s="63"/>
      <c r="AD54" s="63"/>
    </row>
    <row r="55" spans="1:30" s="34" customFormat="1" ht="11.25" x14ac:dyDescent="0.2">
      <c r="A55" s="34" t="s">
        <v>172</v>
      </c>
      <c r="K55" s="65"/>
      <c r="L55" s="65"/>
      <c r="O55" s="63"/>
      <c r="AB55" s="63"/>
      <c r="AC55" s="63"/>
      <c r="AD55" s="63"/>
    </row>
    <row r="56" spans="1:30" s="34" customFormat="1" ht="11.25" x14ac:dyDescent="0.2">
      <c r="A56" s="34" t="s">
        <v>164</v>
      </c>
      <c r="K56" s="65"/>
      <c r="L56" s="65"/>
      <c r="O56" s="63"/>
      <c r="AB56" s="63"/>
      <c r="AC56" s="63"/>
      <c r="AD56" s="63"/>
    </row>
    <row r="57" spans="1:30" s="34" customFormat="1" ht="11.25" x14ac:dyDescent="0.2">
      <c r="A57" s="34" t="s">
        <v>165</v>
      </c>
      <c r="K57" s="65"/>
      <c r="L57" s="65"/>
      <c r="O57" s="63"/>
      <c r="AB57" s="63"/>
      <c r="AC57" s="63"/>
      <c r="AD57" s="63"/>
    </row>
    <row r="58" spans="1:30" s="34" customFormat="1" ht="11.25" x14ac:dyDescent="0.2">
      <c r="A58" s="33" t="s">
        <v>173</v>
      </c>
      <c r="K58" s="65"/>
      <c r="L58" s="65"/>
      <c r="O58" s="63"/>
      <c r="AB58" s="63"/>
      <c r="AC58" s="63"/>
      <c r="AD58" s="63"/>
    </row>
    <row r="59" spans="1:30" s="13" customFormat="1" ht="21" x14ac:dyDescent="0.35">
      <c r="K59" s="17"/>
      <c r="L59" s="17"/>
      <c r="M59" s="18"/>
    </row>
    <row r="60" spans="1:30" ht="24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L60" s="17"/>
      <c r="M60" s="13"/>
      <c r="N60" s="13"/>
      <c r="O60" s="13"/>
      <c r="P60" s="13"/>
      <c r="Q60" s="13"/>
      <c r="R60" s="13"/>
      <c r="S60" s="13"/>
      <c r="T60" s="13"/>
    </row>
    <row r="61" spans="1:30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L61" s="17"/>
      <c r="M61" s="13"/>
      <c r="N61" s="13"/>
      <c r="O61" s="13"/>
      <c r="P61" s="13"/>
    </row>
    <row r="62" spans="1:30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L62" s="17"/>
      <c r="M62" s="13"/>
      <c r="N62" s="13"/>
      <c r="O62" s="13"/>
      <c r="P62" s="13"/>
    </row>
    <row r="63" spans="1:30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L63" s="17"/>
      <c r="M63" s="13"/>
      <c r="N63" s="13"/>
      <c r="O63" s="13"/>
      <c r="P63" s="13"/>
    </row>
    <row r="64" spans="1:30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7"/>
      <c r="M64" s="13"/>
      <c r="N64" s="13"/>
      <c r="O64" s="13"/>
      <c r="P64" s="13"/>
    </row>
    <row r="65" spans="1:16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L65" s="17"/>
      <c r="M65" s="13"/>
      <c r="N65" s="13"/>
      <c r="O65" s="13"/>
      <c r="P65" s="13"/>
    </row>
    <row r="66" spans="1:16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L66" s="17"/>
      <c r="M66" s="13"/>
      <c r="N66" s="13"/>
      <c r="O66" s="13"/>
      <c r="P66" s="13"/>
    </row>
    <row r="67" spans="1:16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L67" s="17"/>
      <c r="M67" s="13"/>
      <c r="N67" s="13"/>
      <c r="O67" s="13"/>
      <c r="P67" s="13"/>
    </row>
    <row r="68" spans="1:16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L68" s="17"/>
      <c r="M68" s="13"/>
      <c r="N68" s="13"/>
      <c r="O68" s="13"/>
      <c r="P68" s="13"/>
    </row>
    <row r="69" spans="1:16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L69" s="17"/>
      <c r="M69" s="13"/>
      <c r="N69" s="13"/>
      <c r="O69" s="13"/>
      <c r="P69" s="13"/>
    </row>
    <row r="70" spans="1:16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L70" s="17"/>
      <c r="M70" s="13"/>
      <c r="N70" s="13"/>
      <c r="O70" s="13"/>
      <c r="P70" s="13"/>
    </row>
    <row r="71" spans="1:16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L71" s="17"/>
      <c r="M71" s="13"/>
      <c r="N71" s="13"/>
      <c r="O71" s="13"/>
      <c r="P71" s="13"/>
    </row>
    <row r="72" spans="1:16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L72" s="17"/>
      <c r="M72" s="13"/>
      <c r="N72" s="13"/>
      <c r="O72" s="13"/>
      <c r="P72" s="13"/>
    </row>
    <row r="73" spans="1:16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L73" s="17"/>
      <c r="M73" s="13"/>
      <c r="N73" s="13"/>
      <c r="O73" s="13"/>
      <c r="P73" s="13"/>
    </row>
    <row r="74" spans="1:16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L74" s="17"/>
      <c r="M74" s="13"/>
      <c r="N74" s="13"/>
      <c r="O74" s="13"/>
      <c r="P74" s="13"/>
    </row>
    <row r="75" spans="1:16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L75" s="17"/>
      <c r="M75" s="13"/>
      <c r="N75" s="13"/>
      <c r="O75" s="13"/>
      <c r="P75" s="13"/>
    </row>
    <row r="76" spans="1:16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L76" s="17"/>
      <c r="M76" s="13"/>
      <c r="N76" s="13"/>
      <c r="O76" s="13"/>
      <c r="P76" s="13"/>
    </row>
    <row r="77" spans="1:16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L77" s="17"/>
      <c r="M77" s="13"/>
      <c r="N77" s="13"/>
      <c r="O77" s="13"/>
      <c r="P77" s="13"/>
    </row>
    <row r="78" spans="1:16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L78" s="17"/>
      <c r="M78" s="13"/>
      <c r="N78" s="13"/>
      <c r="O78" s="13"/>
      <c r="P78" s="13"/>
    </row>
    <row r="79" spans="1:16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L79" s="17"/>
      <c r="M79" s="13"/>
      <c r="N79" s="13"/>
      <c r="O79" s="13"/>
      <c r="P79" s="13"/>
    </row>
    <row r="80" spans="1:16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L80" s="17"/>
      <c r="M80" s="13"/>
      <c r="N80" s="13"/>
      <c r="O80" s="13"/>
      <c r="P80" s="13"/>
    </row>
    <row r="81" spans="1:16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L81" s="17"/>
      <c r="M81" s="13"/>
      <c r="N81" s="13"/>
      <c r="O81" s="13"/>
      <c r="P81" s="13"/>
    </row>
    <row r="82" spans="1:16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L82" s="17"/>
      <c r="M82" s="13"/>
      <c r="N82" s="13"/>
      <c r="O82" s="13"/>
      <c r="P82" s="13"/>
    </row>
    <row r="83" spans="1:16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L83" s="17"/>
      <c r="M83" s="13"/>
      <c r="N83" s="13"/>
      <c r="O83" s="13"/>
      <c r="P83" s="13"/>
    </row>
    <row r="84" spans="1:16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L84" s="17"/>
      <c r="M84" s="13"/>
      <c r="N84" s="13"/>
      <c r="O84" s="13"/>
      <c r="P84" s="13"/>
    </row>
    <row r="85" spans="1:16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L85" s="17"/>
      <c r="M85" s="13"/>
      <c r="N85" s="13"/>
      <c r="O85" s="13"/>
      <c r="P85" s="13"/>
    </row>
    <row r="86" spans="1:16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L86" s="17"/>
      <c r="M86" s="13"/>
      <c r="N86" s="13"/>
      <c r="O86" s="13"/>
      <c r="P86" s="13"/>
    </row>
    <row r="87" spans="1:16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L87" s="17"/>
      <c r="M87" s="13"/>
      <c r="N87" s="13"/>
      <c r="O87" s="13"/>
      <c r="P87" s="13"/>
    </row>
    <row r="88" spans="1:16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L88" s="17"/>
      <c r="M88" s="13"/>
      <c r="N88" s="13"/>
      <c r="O88" s="13"/>
      <c r="P88" s="13"/>
    </row>
    <row r="89" spans="1:16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L89" s="17"/>
      <c r="M89" s="13"/>
      <c r="N89" s="13"/>
      <c r="O89" s="13"/>
      <c r="P89" s="13"/>
    </row>
    <row r="90" spans="1:16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L90" s="17"/>
      <c r="M90" s="13"/>
      <c r="N90" s="13"/>
      <c r="O90" s="13"/>
      <c r="P90" s="13"/>
    </row>
    <row r="91" spans="1:16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L91" s="17"/>
      <c r="M91" s="13"/>
      <c r="N91" s="13"/>
      <c r="O91" s="13"/>
      <c r="P91" s="13"/>
    </row>
    <row r="92" spans="1:16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L92" s="17"/>
      <c r="M92" s="13"/>
      <c r="N92" s="13"/>
      <c r="O92" s="13"/>
      <c r="P92" s="13"/>
    </row>
    <row r="93" spans="1:16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L93" s="17"/>
      <c r="M93" s="13"/>
      <c r="N93" s="13"/>
      <c r="O93" s="13"/>
      <c r="P93" s="13"/>
    </row>
    <row r="94" spans="1:16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L94" s="17"/>
      <c r="M94" s="13"/>
      <c r="N94" s="13"/>
      <c r="O94" s="13"/>
      <c r="P94" s="13"/>
    </row>
    <row r="95" spans="1:16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L95" s="17"/>
      <c r="M95" s="13"/>
      <c r="N95" s="13"/>
      <c r="O95" s="13"/>
      <c r="P95" s="13"/>
    </row>
    <row r="96" spans="1:16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L96" s="17"/>
      <c r="M96" s="13"/>
      <c r="N96" s="13"/>
      <c r="O96" s="13"/>
      <c r="P96" s="13"/>
    </row>
    <row r="97" spans="1:16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L97" s="17"/>
      <c r="M97" s="13"/>
      <c r="N97" s="13"/>
      <c r="O97" s="13"/>
      <c r="P97" s="13"/>
    </row>
    <row r="98" spans="1:16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L98" s="17"/>
      <c r="M98" s="13"/>
      <c r="N98" s="13"/>
      <c r="O98" s="13"/>
      <c r="P98" s="13"/>
    </row>
    <row r="99" spans="1:16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L99" s="17"/>
      <c r="M99" s="13"/>
      <c r="N99" s="13"/>
      <c r="O99" s="13"/>
      <c r="P99" s="13"/>
    </row>
    <row r="100" spans="1:16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L100" s="17"/>
      <c r="M100" s="13"/>
      <c r="N100" s="13"/>
      <c r="O100" s="13"/>
      <c r="P100" s="13"/>
    </row>
    <row r="101" spans="1:16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L101" s="17"/>
      <c r="M101" s="13"/>
      <c r="N101" s="13"/>
      <c r="O101" s="13"/>
      <c r="P101" s="13"/>
    </row>
    <row r="102" spans="1:16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L102" s="17"/>
      <c r="M102" s="13"/>
      <c r="N102" s="13"/>
      <c r="O102" s="13"/>
      <c r="P102" s="13"/>
    </row>
    <row r="103" spans="1:16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L103" s="17"/>
      <c r="M103" s="13"/>
      <c r="N103" s="13"/>
      <c r="O103" s="13"/>
      <c r="P103" s="13"/>
    </row>
    <row r="104" spans="1:16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L104" s="17"/>
      <c r="M104" s="13"/>
      <c r="N104" s="13"/>
      <c r="O104" s="13"/>
      <c r="P104" s="13"/>
    </row>
    <row r="105" spans="1:16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L105" s="17"/>
      <c r="M105" s="13"/>
      <c r="N105" s="13"/>
      <c r="O105" s="13"/>
      <c r="P105" s="13"/>
    </row>
    <row r="106" spans="1:16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L106" s="17"/>
      <c r="M106" s="13"/>
      <c r="N106" s="13"/>
      <c r="O106" s="13"/>
      <c r="P106" s="13"/>
    </row>
    <row r="107" spans="1:16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L107" s="17"/>
      <c r="M107" s="13"/>
      <c r="N107" s="13"/>
      <c r="O107" s="13"/>
      <c r="P107" s="13"/>
    </row>
    <row r="108" spans="1:16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L108" s="17"/>
      <c r="M108" s="13"/>
      <c r="N108" s="13"/>
      <c r="O108" s="13"/>
      <c r="P108" s="13"/>
    </row>
    <row r="109" spans="1:16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L109" s="17"/>
      <c r="M109" s="13"/>
      <c r="N109" s="13"/>
      <c r="O109" s="13"/>
      <c r="P109" s="13"/>
    </row>
    <row r="110" spans="1:16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L110" s="17"/>
      <c r="M110" s="13"/>
      <c r="N110" s="13"/>
      <c r="O110" s="13"/>
      <c r="P110" s="13"/>
    </row>
    <row r="111" spans="1:16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L111" s="17"/>
      <c r="M111" s="13"/>
      <c r="N111" s="13"/>
      <c r="O111" s="13"/>
      <c r="P111" s="13"/>
    </row>
    <row r="112" spans="1:16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L112" s="17"/>
      <c r="M112" s="13"/>
      <c r="N112" s="13"/>
      <c r="O112" s="13"/>
      <c r="P112" s="13"/>
    </row>
    <row r="113" spans="1:16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L113" s="17"/>
      <c r="M113" s="13"/>
      <c r="N113" s="13"/>
      <c r="O113" s="13"/>
      <c r="P113" s="13"/>
    </row>
    <row r="114" spans="1:16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L114" s="17"/>
      <c r="M114" s="13"/>
      <c r="N114" s="13"/>
      <c r="O114" s="13"/>
      <c r="P114" s="13"/>
    </row>
    <row r="115" spans="1:16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L115" s="17"/>
      <c r="M115" s="13"/>
      <c r="N115" s="13"/>
      <c r="O115" s="13"/>
      <c r="P115" s="13"/>
    </row>
    <row r="116" spans="1:16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L116" s="17"/>
      <c r="M116" s="13"/>
      <c r="N116" s="13"/>
      <c r="O116" s="13"/>
      <c r="P116" s="13"/>
    </row>
    <row r="117" spans="1:16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L117" s="17"/>
      <c r="M117" s="13"/>
      <c r="N117" s="13"/>
      <c r="O117" s="13"/>
      <c r="P117" s="13"/>
    </row>
    <row r="118" spans="1:16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L118" s="17"/>
      <c r="M118" s="13"/>
      <c r="N118" s="13"/>
      <c r="O118" s="13"/>
      <c r="P118" s="13"/>
    </row>
    <row r="119" spans="1:16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L119" s="17"/>
      <c r="M119" s="13"/>
      <c r="N119" s="13"/>
      <c r="O119" s="13"/>
      <c r="P119" s="13"/>
    </row>
  </sheetData>
  <sheetProtection formatCells="0" formatColumns="0" formatRows="0" insertColumns="0" insertRows="0" insertHyperlinks="0" deleteColumns="0" deleteRows="0" sort="0" autoFilter="0" pivotTables="0"/>
  <mergeCells count="2">
    <mergeCell ref="A4:J4"/>
    <mergeCell ref="A5:J5"/>
  </mergeCells>
  <pageMargins left="0.23622047244094491" right="0.23622047244094491" top="0.74803149606299213" bottom="0.74803149606299213" header="0.31496062992125984" footer="0.31496062992125984"/>
  <pageSetup scale="65" firstPageNumber="12" fitToHeight="0" orientation="portrait" useFirstPageNumber="1" horizontalDpi="240" verticalDpi="144" r:id="rId1"/>
  <headerFooter alignWithMargins="0"/>
  <rowBreaks count="1" manualBreakCount="1">
    <brk id="58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75"/>
  <sheetViews>
    <sheetView workbookViewId="0">
      <selection activeCell="K11" sqref="K11"/>
    </sheetView>
  </sheetViews>
  <sheetFormatPr baseColWidth="10" defaultRowHeight="12.75" x14ac:dyDescent="0.2"/>
  <cols>
    <col min="1" max="10" width="15.7109375" customWidth="1"/>
    <col min="11" max="18" width="11.42578125" style="8"/>
  </cols>
  <sheetData>
    <row r="1" spans="1:12" s="8" customFormat="1" ht="18.75" customHeight="1" x14ac:dyDescent="0.2"/>
    <row r="2" spans="1:12" s="8" customFormat="1" ht="18.75" customHeight="1" x14ac:dyDescent="0.2"/>
    <row r="3" spans="1:12" s="8" customFormat="1" ht="21.75" customHeight="1" x14ac:dyDescent="0.25">
      <c r="A3" s="119" t="s">
        <v>61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2" s="8" customFormat="1" ht="15.75" x14ac:dyDescent="0.25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2" s="8" customFormat="1" ht="15.75" x14ac:dyDescent="0.25">
      <c r="A5" s="119" t="s">
        <v>39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2" ht="6.7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2" ht="15.95" customHeight="1" x14ac:dyDescent="0.2">
      <c r="A7" s="66" t="s">
        <v>0</v>
      </c>
      <c r="B7" s="67" t="s">
        <v>1</v>
      </c>
      <c r="C7" s="67" t="s">
        <v>2</v>
      </c>
      <c r="D7" s="67" t="s">
        <v>3</v>
      </c>
      <c r="E7" s="67" t="s">
        <v>4</v>
      </c>
      <c r="F7" s="67" t="s">
        <v>5</v>
      </c>
      <c r="G7" s="67" t="s">
        <v>6</v>
      </c>
      <c r="H7" s="67" t="s">
        <v>7</v>
      </c>
      <c r="I7" s="67" t="s">
        <v>8</v>
      </c>
      <c r="J7" s="68" t="s">
        <v>9</v>
      </c>
    </row>
    <row r="8" spans="1:12" ht="15.95" customHeight="1" x14ac:dyDescent="0.2">
      <c r="A8" s="69" t="s">
        <v>123</v>
      </c>
      <c r="B8" s="11">
        <v>128598.38168636506</v>
      </c>
      <c r="C8" s="11">
        <v>6630780.5164335631</v>
      </c>
      <c r="D8" s="11">
        <v>2568016.6355507756</v>
      </c>
      <c r="E8" s="11">
        <v>2348555.8733793106</v>
      </c>
      <c r="F8" s="11">
        <v>96267.772321220953</v>
      </c>
      <c r="G8" s="11">
        <v>0</v>
      </c>
      <c r="H8" s="11">
        <v>377962.08539793093</v>
      </c>
      <c r="I8" s="11">
        <v>126581.73523083345</v>
      </c>
      <c r="J8" s="12">
        <f>SUM(B8:I8)</f>
        <v>12276763</v>
      </c>
      <c r="L8" s="25"/>
    </row>
    <row r="9" spans="1:12" ht="15.95" customHeight="1" x14ac:dyDescent="0.2">
      <c r="A9" s="69" t="s">
        <v>10</v>
      </c>
      <c r="B9" s="11">
        <v>84713.578657152582</v>
      </c>
      <c r="C9" s="11">
        <v>30812.705309092653</v>
      </c>
      <c r="D9" s="11">
        <v>54735.297119493371</v>
      </c>
      <c r="E9" s="11">
        <v>27233.428773473905</v>
      </c>
      <c r="F9" s="11">
        <v>41941.243011129081</v>
      </c>
      <c r="G9" s="11">
        <v>61079.009298254772</v>
      </c>
      <c r="H9" s="11">
        <v>584538.77489794896</v>
      </c>
      <c r="I9" s="11">
        <v>33506.962933454648</v>
      </c>
      <c r="J9" s="12">
        <f t="shared" ref="J9" si="0">SUM(B9:I9)</f>
        <v>918561</v>
      </c>
      <c r="L9" s="25"/>
    </row>
    <row r="10" spans="1:12" ht="15.95" customHeight="1" x14ac:dyDescent="0.2">
      <c r="A10" s="69" t="s">
        <v>11</v>
      </c>
      <c r="B10" s="11">
        <v>0</v>
      </c>
      <c r="C10" s="11">
        <v>3121</v>
      </c>
      <c r="D10" s="11">
        <v>663.9655172413793</v>
      </c>
      <c r="E10" s="11">
        <v>0</v>
      </c>
      <c r="F10" s="11">
        <v>0</v>
      </c>
      <c r="G10" s="11">
        <v>21239.03448275862</v>
      </c>
      <c r="H10" s="11">
        <v>0</v>
      </c>
      <c r="I10" s="11">
        <v>0</v>
      </c>
      <c r="J10" s="12">
        <f>SUM(B10:I10)</f>
        <v>25024</v>
      </c>
      <c r="L10" s="25"/>
    </row>
    <row r="11" spans="1:12" ht="15.95" customHeight="1" x14ac:dyDescent="0.2">
      <c r="A11" s="69" t="s">
        <v>40</v>
      </c>
      <c r="B11" s="11">
        <v>12333.387445101836</v>
      </c>
      <c r="C11" s="11">
        <v>283475.3100094361</v>
      </c>
      <c r="D11" s="11">
        <v>36552.169351479228</v>
      </c>
      <c r="E11" s="11">
        <v>15533.576254284941</v>
      </c>
      <c r="F11" s="11">
        <v>62419.483581403183</v>
      </c>
      <c r="G11" s="11">
        <v>43144.649534010197</v>
      </c>
      <c r="H11" s="11">
        <v>2791.5078734638605</v>
      </c>
      <c r="I11" s="11">
        <v>94126.915950820679</v>
      </c>
      <c r="J11" s="12">
        <f>SUM(B11:I11)</f>
        <v>550377.00000000012</v>
      </c>
      <c r="L11" s="25"/>
    </row>
    <row r="12" spans="1:12" ht="15.95" customHeight="1" x14ac:dyDescent="0.2">
      <c r="A12" s="69" t="s">
        <v>12</v>
      </c>
      <c r="B12" s="11">
        <v>117.30228741459577</v>
      </c>
      <c r="C12" s="11">
        <v>2690.5876989377721</v>
      </c>
      <c r="D12" s="11">
        <v>25667.557420000412</v>
      </c>
      <c r="E12" s="11">
        <v>37.841277994657901</v>
      </c>
      <c r="F12" s="11">
        <v>12.488288473392235</v>
      </c>
      <c r="G12" s="11">
        <v>91.052178056609606</v>
      </c>
      <c r="H12" s="11">
        <v>87326.626549743261</v>
      </c>
      <c r="I12" s="11">
        <v>13144.544299379295</v>
      </c>
      <c r="J12" s="12">
        <f t="shared" ref="J12:J50" si="1">SUM(B12:I12)</f>
        <v>129088</v>
      </c>
      <c r="L12" s="25"/>
    </row>
    <row r="13" spans="1:12" ht="15.95" customHeight="1" x14ac:dyDescent="0.2">
      <c r="A13" s="69" t="s">
        <v>13</v>
      </c>
      <c r="B13" s="11">
        <v>19415.883131168743</v>
      </c>
      <c r="C13" s="11">
        <v>12051.02880810159</v>
      </c>
      <c r="D13" s="11">
        <v>10620.598669540419</v>
      </c>
      <c r="E13" s="11">
        <v>25618.549528898384</v>
      </c>
      <c r="F13" s="11">
        <v>27500.911303791283</v>
      </c>
      <c r="G13" s="11">
        <v>10613.721393373748</v>
      </c>
      <c r="H13" s="11">
        <v>309326.36509933416</v>
      </c>
      <c r="I13" s="11">
        <v>28496.942065791645</v>
      </c>
      <c r="J13" s="12">
        <f t="shared" si="1"/>
        <v>443643.99999999994</v>
      </c>
      <c r="L13" s="25"/>
    </row>
    <row r="14" spans="1:12" ht="15.95" customHeight="1" x14ac:dyDescent="0.2">
      <c r="A14" s="69" t="s">
        <v>14</v>
      </c>
      <c r="B14" s="11">
        <v>1013.6774385706138</v>
      </c>
      <c r="C14" s="11">
        <v>3094.9976088385229</v>
      </c>
      <c r="D14" s="11">
        <v>14076.040105107364</v>
      </c>
      <c r="E14" s="11">
        <v>2412.7074220460213</v>
      </c>
      <c r="F14" s="11">
        <v>8565.8590584545345</v>
      </c>
      <c r="G14" s="11">
        <v>43736.02123770355</v>
      </c>
      <c r="H14" s="11">
        <v>144026.61584816966</v>
      </c>
      <c r="I14" s="11">
        <v>70858.081281109728</v>
      </c>
      <c r="J14" s="12">
        <f t="shared" si="1"/>
        <v>287784</v>
      </c>
      <c r="L14" s="25"/>
    </row>
    <row r="15" spans="1:12" ht="15.95" customHeight="1" x14ac:dyDescent="0.2">
      <c r="A15" s="69" t="s">
        <v>15</v>
      </c>
      <c r="B15" s="11">
        <v>42</v>
      </c>
      <c r="C15" s="11">
        <v>110</v>
      </c>
      <c r="D15" s="11">
        <v>2757.777456647399</v>
      </c>
      <c r="E15" s="11">
        <v>0</v>
      </c>
      <c r="F15" s="11">
        <v>2563.8603256720426</v>
      </c>
      <c r="G15" s="11">
        <v>5407.8839568109934</v>
      </c>
      <c r="H15" s="11">
        <v>6096.478260869565</v>
      </c>
      <c r="I15" s="11">
        <v>0</v>
      </c>
      <c r="J15" s="12">
        <f t="shared" si="1"/>
        <v>16978</v>
      </c>
      <c r="L15" s="25"/>
    </row>
    <row r="16" spans="1:12" ht="15.95" customHeight="1" x14ac:dyDescent="0.2">
      <c r="A16" s="69" t="s">
        <v>16</v>
      </c>
      <c r="B16" s="11">
        <v>11140.269710109304</v>
      </c>
      <c r="C16" s="11">
        <v>13433.695532161633</v>
      </c>
      <c r="D16" s="11">
        <v>35548.381780170668</v>
      </c>
      <c r="E16" s="11">
        <v>2709.1590724241719</v>
      </c>
      <c r="F16" s="11">
        <v>75586.341451724424</v>
      </c>
      <c r="G16" s="11">
        <v>87577.116268869402</v>
      </c>
      <c r="H16" s="11">
        <v>238295.53781186065</v>
      </c>
      <c r="I16" s="11">
        <v>7937.4983726797982</v>
      </c>
      <c r="J16" s="12">
        <f t="shared" si="1"/>
        <v>472228.00000000006</v>
      </c>
      <c r="L16" s="25"/>
    </row>
    <row r="17" spans="1:12" ht="15.95" customHeight="1" x14ac:dyDescent="0.2">
      <c r="A17" s="69" t="s">
        <v>17</v>
      </c>
      <c r="B17" s="11">
        <v>192214.67808508454</v>
      </c>
      <c r="C17" s="11">
        <v>178451.36909173048</v>
      </c>
      <c r="D17" s="11">
        <v>16804.145042612752</v>
      </c>
      <c r="E17" s="11">
        <v>236064.01709675521</v>
      </c>
      <c r="F17" s="11">
        <v>27985.568024878958</v>
      </c>
      <c r="G17" s="11">
        <v>18593.405674121153</v>
      </c>
      <c r="H17" s="11">
        <v>357344.19356816757</v>
      </c>
      <c r="I17" s="11">
        <v>44425.623416649323</v>
      </c>
      <c r="J17" s="12">
        <f t="shared" si="1"/>
        <v>1071883</v>
      </c>
      <c r="L17" s="25"/>
    </row>
    <row r="18" spans="1:12" ht="15.95" customHeight="1" x14ac:dyDescent="0.2">
      <c r="A18" s="69" t="s">
        <v>18</v>
      </c>
      <c r="B18" s="11">
        <v>14819.878703197848</v>
      </c>
      <c r="C18" s="11">
        <v>191940.43813883257</v>
      </c>
      <c r="D18" s="11">
        <v>2852.7187375543308</v>
      </c>
      <c r="E18" s="11">
        <v>42018.511750197242</v>
      </c>
      <c r="F18" s="11">
        <v>153069.90244321094</v>
      </c>
      <c r="G18" s="11">
        <v>69868.798919579873</v>
      </c>
      <c r="H18" s="11">
        <v>2203.0000418349091</v>
      </c>
      <c r="I18" s="11">
        <v>188422.75126559226</v>
      </c>
      <c r="J18" s="12">
        <f t="shared" si="1"/>
        <v>665196</v>
      </c>
      <c r="L18" s="25"/>
    </row>
    <row r="19" spans="1:12" ht="15.95" customHeight="1" x14ac:dyDescent="0.2">
      <c r="A19" s="69" t="s">
        <v>19</v>
      </c>
      <c r="B19" s="11">
        <v>0</v>
      </c>
      <c r="C19" s="11">
        <v>0</v>
      </c>
      <c r="D19" s="11">
        <v>2036.7346081109476</v>
      </c>
      <c r="E19" s="11">
        <v>1804170.3196584219</v>
      </c>
      <c r="F19" s="11">
        <v>34991.747349433354</v>
      </c>
      <c r="G19" s="11">
        <v>13458.198384033652</v>
      </c>
      <c r="H19" s="11">
        <v>0</v>
      </c>
      <c r="I19" s="11">
        <v>0</v>
      </c>
      <c r="J19" s="12">
        <f t="shared" si="1"/>
        <v>1854657</v>
      </c>
      <c r="L19" s="25"/>
    </row>
    <row r="20" spans="1:12" ht="15.95" customHeight="1" x14ac:dyDescent="0.2">
      <c r="A20" s="69" t="s">
        <v>20</v>
      </c>
      <c r="B20" s="11">
        <v>118139.81749640379</v>
      </c>
      <c r="C20" s="11">
        <v>158977.58920716654</v>
      </c>
      <c r="D20" s="11">
        <v>16089.093352876589</v>
      </c>
      <c r="E20" s="11">
        <v>55535.011401858952</v>
      </c>
      <c r="F20" s="11">
        <v>180611.51474065718</v>
      </c>
      <c r="G20" s="11">
        <v>77342.762378702158</v>
      </c>
      <c r="H20" s="11">
        <v>2010.4196923838426</v>
      </c>
      <c r="I20" s="11">
        <v>71689.791729950957</v>
      </c>
      <c r="J20" s="12">
        <f t="shared" si="1"/>
        <v>680396</v>
      </c>
      <c r="L20" s="25"/>
    </row>
    <row r="21" spans="1:12" ht="15.95" customHeight="1" x14ac:dyDescent="0.2">
      <c r="A21" s="69" t="s">
        <v>21</v>
      </c>
      <c r="B21" s="11">
        <v>864301.41761821683</v>
      </c>
      <c r="C21" s="11">
        <v>352292.10639003338</v>
      </c>
      <c r="D21" s="11">
        <v>341183.73501189618</v>
      </c>
      <c r="E21" s="11">
        <v>1280040.1498211129</v>
      </c>
      <c r="F21" s="11">
        <v>156408.39008436719</v>
      </c>
      <c r="G21" s="11">
        <v>108058.66074111131</v>
      </c>
      <c r="H21" s="11">
        <v>364783.6649202421</v>
      </c>
      <c r="I21" s="11">
        <v>225586.8754130202</v>
      </c>
      <c r="J21" s="12">
        <f t="shared" si="1"/>
        <v>3692655</v>
      </c>
      <c r="L21" s="25"/>
    </row>
    <row r="22" spans="1:12" ht="15.95" customHeight="1" x14ac:dyDescent="0.2">
      <c r="A22" s="69" t="s">
        <v>22</v>
      </c>
      <c r="B22" s="11">
        <v>229640.22799417374</v>
      </c>
      <c r="C22" s="11">
        <v>90300.331461113412</v>
      </c>
      <c r="D22" s="11">
        <v>104038.18272922238</v>
      </c>
      <c r="E22" s="11">
        <v>78411.371263587745</v>
      </c>
      <c r="F22" s="11">
        <v>217300.26482322285</v>
      </c>
      <c r="G22" s="11">
        <v>58532.656137754391</v>
      </c>
      <c r="H22" s="11">
        <v>125242.65518759734</v>
      </c>
      <c r="I22" s="11">
        <v>12508.31040332808</v>
      </c>
      <c r="J22" s="12">
        <f t="shared" si="1"/>
        <v>915974</v>
      </c>
      <c r="L22" s="25"/>
    </row>
    <row r="23" spans="1:12" ht="15.95" customHeight="1" x14ac:dyDescent="0.2">
      <c r="A23" s="69" t="s">
        <v>23</v>
      </c>
      <c r="B23" s="11">
        <v>0</v>
      </c>
      <c r="C23" s="11">
        <v>0</v>
      </c>
      <c r="D23" s="11">
        <v>0</v>
      </c>
      <c r="E23" s="11">
        <v>52205</v>
      </c>
      <c r="F23" s="11">
        <v>0</v>
      </c>
      <c r="G23" s="11">
        <v>0</v>
      </c>
      <c r="H23" s="11">
        <v>0</v>
      </c>
      <c r="I23" s="11">
        <v>0</v>
      </c>
      <c r="J23" s="12">
        <f t="shared" si="1"/>
        <v>52205</v>
      </c>
      <c r="L23" s="25"/>
    </row>
    <row r="24" spans="1:12" ht="15.95" customHeight="1" x14ac:dyDescent="0.2">
      <c r="A24" s="69" t="s">
        <v>24</v>
      </c>
      <c r="B24" s="11">
        <v>111456.50492121564</v>
      </c>
      <c r="C24" s="11">
        <v>218461.07749985612</v>
      </c>
      <c r="D24" s="11">
        <v>44952.789544553838</v>
      </c>
      <c r="E24" s="11">
        <v>54722.560644826328</v>
      </c>
      <c r="F24" s="11">
        <v>86612.563952395052</v>
      </c>
      <c r="G24" s="11">
        <v>82969.55153691562</v>
      </c>
      <c r="H24" s="11">
        <v>60786.949899620799</v>
      </c>
      <c r="I24" s="11">
        <v>129002.00200061659</v>
      </c>
      <c r="J24" s="12">
        <f t="shared" si="1"/>
        <v>788964.00000000012</v>
      </c>
      <c r="L24" s="25"/>
    </row>
    <row r="25" spans="1:12" ht="15.95" customHeight="1" x14ac:dyDescent="0.2">
      <c r="A25" s="69" t="s">
        <v>25</v>
      </c>
      <c r="B25" s="11">
        <v>205838.76050760143</v>
      </c>
      <c r="C25" s="11">
        <v>11997.802612509819</v>
      </c>
      <c r="D25" s="11">
        <v>54470.173425003319</v>
      </c>
      <c r="E25" s="11">
        <v>123159.17347297541</v>
      </c>
      <c r="F25" s="11">
        <v>47152.635681325781</v>
      </c>
      <c r="G25" s="11">
        <v>29856.983037150796</v>
      </c>
      <c r="H25" s="11">
        <v>57087.637331905047</v>
      </c>
      <c r="I25" s="11">
        <v>4192.8339315284011</v>
      </c>
      <c r="J25" s="12">
        <f t="shared" si="1"/>
        <v>533756</v>
      </c>
      <c r="L25" s="25"/>
    </row>
    <row r="26" spans="1:12" ht="15.95" customHeight="1" x14ac:dyDescent="0.2">
      <c r="A26" s="69" t="s">
        <v>26</v>
      </c>
      <c r="B26" s="11">
        <v>133440.53690398508</v>
      </c>
      <c r="C26" s="11">
        <v>0</v>
      </c>
      <c r="D26" s="11">
        <v>88337.964287807539</v>
      </c>
      <c r="E26" s="11">
        <v>299828.92984265561</v>
      </c>
      <c r="F26" s="11">
        <v>347550.11557006428</v>
      </c>
      <c r="G26" s="11">
        <v>44975.844424204006</v>
      </c>
      <c r="H26" s="11">
        <v>337455.10108293867</v>
      </c>
      <c r="I26" s="11">
        <v>7956.5078883448023</v>
      </c>
      <c r="J26" s="12">
        <f t="shared" si="1"/>
        <v>1259545</v>
      </c>
      <c r="L26" s="25"/>
    </row>
    <row r="27" spans="1:12" ht="15.95" customHeight="1" x14ac:dyDescent="0.2">
      <c r="A27" s="69" t="s">
        <v>27</v>
      </c>
      <c r="B27" s="11">
        <v>153699.11673241106</v>
      </c>
      <c r="C27" s="11">
        <v>125.37491475531611</v>
      </c>
      <c r="D27" s="11">
        <v>5138.9481191207633</v>
      </c>
      <c r="E27" s="11">
        <v>30683.799651415899</v>
      </c>
      <c r="F27" s="11">
        <v>134616.41427953905</v>
      </c>
      <c r="G27" s="11">
        <v>602.33008538991169</v>
      </c>
      <c r="H27" s="11">
        <v>9682.8138363345915</v>
      </c>
      <c r="I27" s="11">
        <v>1376.202381033389</v>
      </c>
      <c r="J27" s="12">
        <f t="shared" si="1"/>
        <v>335924.99999999994</v>
      </c>
      <c r="L27" s="25"/>
    </row>
    <row r="28" spans="1:12" ht="15.95" customHeight="1" x14ac:dyDescent="0.2">
      <c r="A28" s="69" t="s">
        <v>41</v>
      </c>
      <c r="B28" s="11">
        <v>8139.495275772696</v>
      </c>
      <c r="C28" s="11">
        <v>319.95578676542743</v>
      </c>
      <c r="D28" s="11">
        <v>498.59524813329131</v>
      </c>
      <c r="E28" s="11">
        <v>51266.621472879371</v>
      </c>
      <c r="F28" s="11">
        <v>835.84477309328054</v>
      </c>
      <c r="G28" s="11">
        <v>324.98197942019164</v>
      </c>
      <c r="H28" s="11">
        <v>321.50812728709411</v>
      </c>
      <c r="I28" s="11">
        <v>559.99733664864436</v>
      </c>
      <c r="J28" s="12">
        <f t="shared" si="1"/>
        <v>62267</v>
      </c>
      <c r="L28" s="25"/>
    </row>
    <row r="29" spans="1:12" ht="15.95" customHeight="1" x14ac:dyDescent="0.2">
      <c r="A29" s="69" t="s">
        <v>42</v>
      </c>
      <c r="B29" s="11">
        <v>5.4352941176470591</v>
      </c>
      <c r="C29" s="11">
        <v>0</v>
      </c>
      <c r="D29" s="11">
        <v>353.41487279843443</v>
      </c>
      <c r="E29" s="11">
        <v>18980.839580770204</v>
      </c>
      <c r="F29" s="11">
        <v>3680.8475742982432</v>
      </c>
      <c r="G29" s="11">
        <v>397.83228384611573</v>
      </c>
      <c r="H29" s="11">
        <v>22</v>
      </c>
      <c r="I29" s="11">
        <v>297.63039416935601</v>
      </c>
      <c r="J29" s="12">
        <f t="shared" si="1"/>
        <v>23738.000000000004</v>
      </c>
      <c r="L29" s="25"/>
    </row>
    <row r="30" spans="1:12" ht="15.95" customHeight="1" x14ac:dyDescent="0.2">
      <c r="A30" s="69" t="s">
        <v>43</v>
      </c>
      <c r="B30" s="11">
        <v>0</v>
      </c>
      <c r="C30" s="11">
        <v>642.85240745213252</v>
      </c>
      <c r="D30" s="11">
        <v>311.09946795926243</v>
      </c>
      <c r="E30" s="11">
        <v>318320.52651837142</v>
      </c>
      <c r="F30" s="11">
        <v>204.01651676875835</v>
      </c>
      <c r="G30" s="11">
        <v>5047.1512034856842</v>
      </c>
      <c r="H30" s="11">
        <v>1034.3538859627261</v>
      </c>
      <c r="I30" s="11">
        <v>6</v>
      </c>
      <c r="J30" s="12">
        <f t="shared" si="1"/>
        <v>325566</v>
      </c>
      <c r="L30" s="25"/>
    </row>
    <row r="31" spans="1:12" ht="15.95" customHeight="1" x14ac:dyDescent="0.2">
      <c r="A31" s="69" t="s">
        <v>28</v>
      </c>
      <c r="B31" s="11">
        <v>120497.80577864614</v>
      </c>
      <c r="C31" s="11">
        <v>437.60972976467616</v>
      </c>
      <c r="D31" s="11">
        <v>24052.662202979645</v>
      </c>
      <c r="E31" s="11">
        <v>6127.5592897777797</v>
      </c>
      <c r="F31" s="11">
        <v>533914.44353446865</v>
      </c>
      <c r="G31" s="11">
        <v>5436.7309513697146</v>
      </c>
      <c r="H31" s="11">
        <v>22716.517269549906</v>
      </c>
      <c r="I31" s="11">
        <v>2356.6712434434294</v>
      </c>
      <c r="J31" s="12">
        <f t="shared" si="1"/>
        <v>715539.99999999988</v>
      </c>
      <c r="L31" s="25"/>
    </row>
    <row r="32" spans="1:12" ht="15.95" customHeight="1" x14ac:dyDescent="0.2">
      <c r="A32" s="69" t="s">
        <v>174</v>
      </c>
      <c r="B32" s="11">
        <v>0</v>
      </c>
      <c r="C32" s="11">
        <v>0</v>
      </c>
      <c r="D32" s="11">
        <v>309829.11813128978</v>
      </c>
      <c r="E32" s="11">
        <v>0</v>
      </c>
      <c r="F32" s="11">
        <v>0</v>
      </c>
      <c r="G32" s="11">
        <v>0</v>
      </c>
      <c r="H32" s="11">
        <v>2277827.3618687103</v>
      </c>
      <c r="I32" s="11">
        <v>0</v>
      </c>
      <c r="J32" s="12">
        <f t="shared" si="1"/>
        <v>2587656.48</v>
      </c>
      <c r="L32" s="25"/>
    </row>
    <row r="33" spans="1:12" ht="15.95" customHeight="1" x14ac:dyDescent="0.2">
      <c r="A33" s="69" t="s">
        <v>29</v>
      </c>
      <c r="B33" s="11">
        <v>815.15732039332568</v>
      </c>
      <c r="C33" s="11">
        <v>29.484833958673576</v>
      </c>
      <c r="D33" s="11">
        <v>12195.478674111917</v>
      </c>
      <c r="E33" s="11">
        <v>852137.99605580664</v>
      </c>
      <c r="F33" s="11">
        <v>70808.347136624463</v>
      </c>
      <c r="G33" s="11">
        <v>23937.434691367453</v>
      </c>
      <c r="H33" s="11">
        <v>1680.9676032078009</v>
      </c>
      <c r="I33" s="11">
        <v>41.13368452988388</v>
      </c>
      <c r="J33" s="12">
        <f t="shared" si="1"/>
        <v>961646.00000000023</v>
      </c>
      <c r="L33" s="25"/>
    </row>
    <row r="34" spans="1:12" ht="15.95" customHeight="1" x14ac:dyDescent="0.2">
      <c r="A34" s="69" t="s">
        <v>30</v>
      </c>
      <c r="B34" s="11">
        <v>376.59366265393919</v>
      </c>
      <c r="C34" s="11">
        <v>103.08059197465127</v>
      </c>
      <c r="D34" s="11">
        <v>9379.2066792965034</v>
      </c>
      <c r="E34" s="11">
        <v>165157.12453877268</v>
      </c>
      <c r="F34" s="11">
        <v>2759.61109189729</v>
      </c>
      <c r="G34" s="11">
        <v>3635.6580662615511</v>
      </c>
      <c r="H34" s="11">
        <v>8357.3623265002716</v>
      </c>
      <c r="I34" s="11">
        <v>45.363042643104102</v>
      </c>
      <c r="J34" s="12">
        <f t="shared" si="1"/>
        <v>189814</v>
      </c>
      <c r="L34" s="25"/>
    </row>
    <row r="35" spans="1:12" ht="15.95" customHeight="1" x14ac:dyDescent="0.2">
      <c r="A35" s="69" t="s">
        <v>31</v>
      </c>
      <c r="B35" s="11">
        <v>9081.240175107996</v>
      </c>
      <c r="C35" s="11">
        <v>2.2103049421661409</v>
      </c>
      <c r="D35" s="11">
        <v>1582.0206071402777</v>
      </c>
      <c r="E35" s="11">
        <v>14003.665238524984</v>
      </c>
      <c r="F35" s="11">
        <v>2.2103049421661409</v>
      </c>
      <c r="G35" s="11">
        <v>7</v>
      </c>
      <c r="H35" s="11">
        <v>0</v>
      </c>
      <c r="I35" s="11">
        <v>306.65336934241191</v>
      </c>
      <c r="J35" s="12">
        <f t="shared" si="1"/>
        <v>24985.000000000004</v>
      </c>
      <c r="L35" s="25"/>
    </row>
    <row r="36" spans="1:12" ht="15.95" customHeight="1" x14ac:dyDescent="0.2">
      <c r="A36" s="69" t="s">
        <v>32</v>
      </c>
      <c r="B36" s="11">
        <v>0</v>
      </c>
      <c r="C36" s="11">
        <v>0</v>
      </c>
      <c r="D36" s="11">
        <v>0</v>
      </c>
      <c r="E36" s="11">
        <v>64851</v>
      </c>
      <c r="F36" s="11">
        <v>2030</v>
      </c>
      <c r="G36" s="11">
        <v>0</v>
      </c>
      <c r="H36" s="11">
        <v>0</v>
      </c>
      <c r="I36" s="11">
        <v>24</v>
      </c>
      <c r="J36" s="12">
        <f t="shared" si="1"/>
        <v>66905</v>
      </c>
      <c r="L36" s="25"/>
    </row>
    <row r="37" spans="1:12" ht="15.95" customHeight="1" x14ac:dyDescent="0.2">
      <c r="A37" s="69" t="s">
        <v>33</v>
      </c>
      <c r="B37" s="11">
        <v>0</v>
      </c>
      <c r="C37" s="11">
        <v>0</v>
      </c>
      <c r="D37" s="11">
        <v>0</v>
      </c>
      <c r="E37" s="11">
        <v>32785.580411124545</v>
      </c>
      <c r="F37" s="11">
        <v>1100</v>
      </c>
      <c r="G37" s="11">
        <v>0</v>
      </c>
      <c r="H37" s="11">
        <v>0</v>
      </c>
      <c r="I37" s="11">
        <v>5.4195888754534458</v>
      </c>
      <c r="J37" s="12">
        <f t="shared" si="1"/>
        <v>33891</v>
      </c>
      <c r="L37" s="25"/>
    </row>
    <row r="38" spans="1:12" ht="15.95" customHeight="1" x14ac:dyDescent="0.2">
      <c r="A38" s="69" t="s">
        <v>34</v>
      </c>
      <c r="B38" s="11">
        <v>40096.083110409738</v>
      </c>
      <c r="C38" s="11">
        <v>7652.3140959114062</v>
      </c>
      <c r="D38" s="11">
        <v>2264.9448444920313</v>
      </c>
      <c r="E38" s="11">
        <v>3914.5112958752379</v>
      </c>
      <c r="F38" s="11">
        <v>23875.810211119151</v>
      </c>
      <c r="G38" s="11">
        <v>27073.815334132261</v>
      </c>
      <c r="H38" s="11">
        <v>27122.27376902672</v>
      </c>
      <c r="I38" s="11">
        <v>18366.247339033464</v>
      </c>
      <c r="J38" s="12">
        <f t="shared" si="1"/>
        <v>150366</v>
      </c>
      <c r="L38" s="25"/>
    </row>
    <row r="39" spans="1:12" ht="15.95" customHeight="1" x14ac:dyDescent="0.2">
      <c r="A39" s="69" t="s">
        <v>35</v>
      </c>
      <c r="B39" s="11">
        <v>0</v>
      </c>
      <c r="C39" s="11">
        <v>63404.422741259485</v>
      </c>
      <c r="D39" s="11">
        <v>10</v>
      </c>
      <c r="E39" s="11">
        <v>6456.4691309476993</v>
      </c>
      <c r="F39" s="11">
        <v>659.10812779281468</v>
      </c>
      <c r="G39" s="11">
        <v>0</v>
      </c>
      <c r="H39" s="11">
        <v>150</v>
      </c>
      <c r="I39" s="11">
        <v>96</v>
      </c>
      <c r="J39" s="12">
        <f t="shared" si="1"/>
        <v>70776</v>
      </c>
      <c r="L39" s="25"/>
    </row>
    <row r="40" spans="1:12" ht="15.95" customHeight="1" x14ac:dyDescent="0.2">
      <c r="A40" s="69" t="s">
        <v>36</v>
      </c>
      <c r="B40" s="11">
        <v>51248.865467188283</v>
      </c>
      <c r="C40" s="11">
        <v>1028.4150129602747</v>
      </c>
      <c r="D40" s="11">
        <v>394.17741270034924</v>
      </c>
      <c r="E40" s="11">
        <v>57429.860474589652</v>
      </c>
      <c r="F40" s="11">
        <v>4000</v>
      </c>
      <c r="G40" s="11">
        <v>0</v>
      </c>
      <c r="H40" s="11">
        <v>935.68163256143248</v>
      </c>
      <c r="I40" s="11">
        <v>0</v>
      </c>
      <c r="J40" s="12">
        <f t="shared" si="1"/>
        <v>115037</v>
      </c>
      <c r="L40" s="25"/>
    </row>
    <row r="41" spans="1:12" ht="15.95" customHeight="1" x14ac:dyDescent="0.2">
      <c r="A41" s="69" t="s">
        <v>37</v>
      </c>
      <c r="B41" s="11">
        <v>37845.517476751986</v>
      </c>
      <c r="C41" s="11">
        <v>352.25217977193984</v>
      </c>
      <c r="D41" s="11">
        <v>125020.40990965322</v>
      </c>
      <c r="E41" s="11">
        <v>63567.985716386138</v>
      </c>
      <c r="F41" s="11">
        <v>13000</v>
      </c>
      <c r="G41" s="11">
        <v>0</v>
      </c>
      <c r="H41" s="11">
        <v>754.8347174367301</v>
      </c>
      <c r="I41" s="11">
        <v>0</v>
      </c>
      <c r="J41" s="12">
        <f t="shared" si="1"/>
        <v>240541</v>
      </c>
      <c r="L41" s="25"/>
    </row>
    <row r="42" spans="1:12" ht="15.95" customHeight="1" x14ac:dyDescent="0.2">
      <c r="A42" s="69" t="s">
        <v>44</v>
      </c>
      <c r="B42" s="11">
        <v>523009.25672718161</v>
      </c>
      <c r="C42" s="11">
        <v>25243.889278905146</v>
      </c>
      <c r="D42" s="11">
        <v>1652.409768831667</v>
      </c>
      <c r="E42" s="11">
        <v>2726.1853977485162</v>
      </c>
      <c r="F42" s="11">
        <v>316659.46576822724</v>
      </c>
      <c r="G42" s="11">
        <v>188515.1311876431</v>
      </c>
      <c r="H42" s="11">
        <v>10710.321330849114</v>
      </c>
      <c r="I42" s="11">
        <v>36262.340540613564</v>
      </c>
      <c r="J42" s="12">
        <f t="shared" si="1"/>
        <v>1104778.9999999998</v>
      </c>
      <c r="L42" s="25"/>
    </row>
    <row r="43" spans="1:12" ht="15.95" customHeight="1" x14ac:dyDescent="0.2">
      <c r="A43" s="69" t="s">
        <v>45</v>
      </c>
      <c r="B43" s="11">
        <v>11508.465730748847</v>
      </c>
      <c r="C43" s="11">
        <v>66812.398406996581</v>
      </c>
      <c r="D43" s="11">
        <v>3639.0784357325715</v>
      </c>
      <c r="E43" s="11">
        <v>20803.765698727955</v>
      </c>
      <c r="F43" s="11">
        <v>97614.252740559081</v>
      </c>
      <c r="G43" s="11">
        <v>35218.723416124252</v>
      </c>
      <c r="H43" s="11">
        <v>412.98889849473716</v>
      </c>
      <c r="I43" s="11">
        <v>107964.32667261596</v>
      </c>
      <c r="J43" s="12">
        <f t="shared" si="1"/>
        <v>343974</v>
      </c>
      <c r="L43" s="25"/>
    </row>
    <row r="44" spans="1:12" ht="15.95" customHeight="1" x14ac:dyDescent="0.2">
      <c r="A44" s="69" t="s">
        <v>46</v>
      </c>
      <c r="B44" s="11">
        <v>4826.7909449311555</v>
      </c>
      <c r="C44" s="11">
        <v>122701.80730499575</v>
      </c>
      <c r="D44" s="11">
        <v>77797.809741276171</v>
      </c>
      <c r="E44" s="11">
        <v>55843.285876516878</v>
      </c>
      <c r="F44" s="11">
        <v>37541.345856054482</v>
      </c>
      <c r="G44" s="11">
        <v>13377.139851803382</v>
      </c>
      <c r="H44" s="11">
        <v>2969.7155713936677</v>
      </c>
      <c r="I44" s="11">
        <v>2111.1048530285261</v>
      </c>
      <c r="J44" s="12">
        <f t="shared" si="1"/>
        <v>317169</v>
      </c>
      <c r="L44" s="25"/>
    </row>
    <row r="45" spans="1:12" ht="15.95" customHeight="1" x14ac:dyDescent="0.2">
      <c r="A45" s="69" t="s">
        <v>47</v>
      </c>
      <c r="B45" s="11">
        <v>2583.4059735151059</v>
      </c>
      <c r="C45" s="11">
        <v>0</v>
      </c>
      <c r="D45" s="11">
        <v>4438.3426418856707</v>
      </c>
      <c r="E45" s="11">
        <v>0</v>
      </c>
      <c r="F45" s="11">
        <v>728.1276288259528</v>
      </c>
      <c r="G45" s="11">
        <v>10986.399845343622</v>
      </c>
      <c r="H45" s="11">
        <v>3164.4705936075447</v>
      </c>
      <c r="I45" s="11">
        <v>406.25331682210521</v>
      </c>
      <c r="J45" s="12">
        <f t="shared" si="1"/>
        <v>22307</v>
      </c>
      <c r="L45" s="25"/>
    </row>
    <row r="46" spans="1:12" ht="15.95" customHeight="1" x14ac:dyDescent="0.2">
      <c r="A46" s="69" t="s">
        <v>48</v>
      </c>
      <c r="B46" s="11">
        <v>51872.964967852393</v>
      </c>
      <c r="C46" s="11">
        <v>128697.64159208993</v>
      </c>
      <c r="D46" s="11">
        <v>5.0218261499706687</v>
      </c>
      <c r="E46" s="11">
        <v>347.33843346392604</v>
      </c>
      <c r="F46" s="11">
        <v>227891.20463370433</v>
      </c>
      <c r="G46" s="11">
        <v>4569.266860508269</v>
      </c>
      <c r="H46" s="11">
        <v>28.052382759929603</v>
      </c>
      <c r="I46" s="11">
        <v>179817.50930347134</v>
      </c>
      <c r="J46" s="12">
        <f t="shared" si="1"/>
        <v>593229.00000000012</v>
      </c>
      <c r="L46" s="25"/>
    </row>
    <row r="47" spans="1:12" ht="15.95" customHeight="1" x14ac:dyDescent="0.2">
      <c r="A47" s="69" t="s">
        <v>49</v>
      </c>
      <c r="B47" s="11">
        <v>3877.1976882298572</v>
      </c>
      <c r="C47" s="11">
        <v>99788.022166757961</v>
      </c>
      <c r="D47" s="11">
        <v>5.1348424223395934</v>
      </c>
      <c r="E47" s="11">
        <v>809.45584408226239</v>
      </c>
      <c r="F47" s="11">
        <v>60484.277975731435</v>
      </c>
      <c r="G47" s="11">
        <v>0</v>
      </c>
      <c r="H47" s="11">
        <v>0</v>
      </c>
      <c r="I47" s="11">
        <v>603.91148277613206</v>
      </c>
      <c r="J47" s="12">
        <f t="shared" si="1"/>
        <v>165568</v>
      </c>
      <c r="L47" s="25"/>
    </row>
    <row r="48" spans="1:12" ht="15.95" customHeight="1" x14ac:dyDescent="0.2">
      <c r="A48" s="69" t="s">
        <v>50</v>
      </c>
      <c r="B48" s="11">
        <v>135526.36490530756</v>
      </c>
      <c r="C48" s="11">
        <v>30641.61808743803</v>
      </c>
      <c r="D48" s="11">
        <v>67055.802966791249</v>
      </c>
      <c r="E48" s="11">
        <v>3897.6132277410002</v>
      </c>
      <c r="F48" s="11">
        <v>112923.89237829237</v>
      </c>
      <c r="G48" s="11">
        <v>36682.052564570724</v>
      </c>
      <c r="H48" s="11">
        <v>16363.472324686565</v>
      </c>
      <c r="I48" s="11">
        <v>45321.183545172469</v>
      </c>
      <c r="J48" s="12">
        <f t="shared" si="1"/>
        <v>448412</v>
      </c>
      <c r="L48" s="25"/>
    </row>
    <row r="49" spans="1:18" ht="15.95" customHeight="1" x14ac:dyDescent="0.2">
      <c r="A49" s="69" t="s">
        <v>51</v>
      </c>
      <c r="B49" s="11">
        <v>10168.25853056055</v>
      </c>
      <c r="C49" s="11">
        <v>279</v>
      </c>
      <c r="D49" s="11">
        <v>0</v>
      </c>
      <c r="E49" s="11">
        <v>0</v>
      </c>
      <c r="F49" s="11">
        <v>0</v>
      </c>
      <c r="G49" s="11">
        <v>8830.7619649041262</v>
      </c>
      <c r="H49" s="11">
        <v>0</v>
      </c>
      <c r="I49" s="11">
        <v>344.97950453532587</v>
      </c>
      <c r="J49" s="12">
        <f t="shared" si="1"/>
        <v>19623.000000000004</v>
      </c>
      <c r="L49" s="25"/>
    </row>
    <row r="50" spans="1:18" ht="15.95" customHeight="1" x14ac:dyDescent="0.2">
      <c r="A50" s="69" t="s">
        <v>52</v>
      </c>
      <c r="B50" s="11">
        <v>42154.529799428245</v>
      </c>
      <c r="C50" s="11">
        <v>978.6684332719243</v>
      </c>
      <c r="D50" s="11">
        <v>120.38478269679737</v>
      </c>
      <c r="E50" s="11">
        <v>0</v>
      </c>
      <c r="F50" s="11">
        <v>5037.0033396753852</v>
      </c>
      <c r="G50" s="11">
        <v>8.2742395437262353</v>
      </c>
      <c r="H50" s="11">
        <v>0</v>
      </c>
      <c r="I50" s="11">
        <v>23540.139405383925</v>
      </c>
      <c r="J50" s="12">
        <f t="shared" si="1"/>
        <v>71839</v>
      </c>
      <c r="L50" s="25"/>
    </row>
    <row r="51" spans="1:18" ht="15.95" customHeight="1" x14ac:dyDescent="0.2">
      <c r="A51" s="69" t="s">
        <v>53</v>
      </c>
      <c r="B51" s="11">
        <v>4301659.7948120171</v>
      </c>
      <c r="C51" s="11">
        <v>278028.62687228166</v>
      </c>
      <c r="D51" s="11">
        <v>34434232.130567677</v>
      </c>
      <c r="E51" s="11">
        <v>159103.16936360049</v>
      </c>
      <c r="F51" s="11">
        <v>363490.42580115149</v>
      </c>
      <c r="G51" s="11">
        <v>510347.57150552573</v>
      </c>
      <c r="H51" s="11">
        <v>1410450.1219522362</v>
      </c>
      <c r="I51" s="11">
        <v>436793.15912550874</v>
      </c>
      <c r="J51" s="12">
        <f>SUM(B51:I51)</f>
        <v>41894105</v>
      </c>
      <c r="L51" s="25"/>
    </row>
    <row r="52" spans="1:18" ht="15.95" customHeight="1" thickBot="1" x14ac:dyDescent="0.25">
      <c r="A52" s="70" t="s">
        <v>54</v>
      </c>
      <c r="B52" s="48">
        <v>744208.06642478949</v>
      </c>
      <c r="C52" s="48">
        <v>590515.08264863363</v>
      </c>
      <c r="D52" s="48">
        <v>217188.85700027354</v>
      </c>
      <c r="E52" s="48">
        <v>293218.04411393061</v>
      </c>
      <c r="F52" s="48">
        <v>180172.78977958963</v>
      </c>
      <c r="G52" s="48">
        <v>80248.957043850896</v>
      </c>
      <c r="H52" s="48">
        <v>118734.506452733</v>
      </c>
      <c r="I52" s="48">
        <v>109305.7212397273</v>
      </c>
      <c r="J52" s="49">
        <f>SUM(B52:I52)</f>
        <v>2333592.0247035283</v>
      </c>
      <c r="L52" s="25"/>
    </row>
    <row r="53" spans="1:18" s="51" customFormat="1" ht="16.5" customHeight="1" x14ac:dyDescent="0.2">
      <c r="A53" s="52" t="s">
        <v>55</v>
      </c>
      <c r="B53" s="71"/>
      <c r="C53" s="71"/>
      <c r="D53" s="72"/>
      <c r="E53" s="71"/>
      <c r="F53" s="72"/>
      <c r="G53" s="72"/>
      <c r="H53" s="72"/>
      <c r="I53" s="72"/>
      <c r="J53" s="71"/>
      <c r="K53" s="50"/>
      <c r="L53" s="64"/>
      <c r="M53" s="50"/>
      <c r="N53" s="50"/>
      <c r="O53" s="50"/>
      <c r="P53" s="50"/>
      <c r="Q53" s="50"/>
      <c r="R53" s="50"/>
    </row>
    <row r="54" spans="1:18" s="51" customFormat="1" ht="11.25" x14ac:dyDescent="0.2">
      <c r="A54" s="52" t="s">
        <v>56</v>
      </c>
      <c r="B54" s="72"/>
      <c r="C54" s="72"/>
      <c r="D54" s="72"/>
      <c r="E54" s="72"/>
      <c r="F54" s="72"/>
      <c r="G54" s="72"/>
      <c r="H54" s="72"/>
      <c r="I54" s="72"/>
      <c r="J54" s="72"/>
      <c r="K54" s="50"/>
      <c r="L54" s="64"/>
      <c r="M54" s="50"/>
      <c r="N54" s="50"/>
      <c r="O54" s="50"/>
      <c r="P54" s="50"/>
      <c r="Q54" s="50"/>
      <c r="R54" s="50"/>
    </row>
    <row r="55" spans="1:18" s="51" customFormat="1" ht="11.25" x14ac:dyDescent="0.2">
      <c r="A55" s="52" t="s">
        <v>170</v>
      </c>
      <c r="B55" s="72"/>
      <c r="C55" s="72"/>
      <c r="D55" s="72"/>
      <c r="E55" s="72"/>
      <c r="F55" s="72"/>
      <c r="G55" s="72"/>
      <c r="H55" s="72"/>
      <c r="I55" s="72"/>
      <c r="J55" s="72"/>
      <c r="K55" s="50"/>
      <c r="L55" s="64"/>
      <c r="M55" s="50"/>
      <c r="N55" s="50"/>
      <c r="O55" s="50"/>
      <c r="P55" s="50"/>
      <c r="Q55" s="50"/>
      <c r="R55" s="50"/>
    </row>
    <row r="56" spans="1:18" s="51" customFormat="1" ht="11.25" x14ac:dyDescent="0.2">
      <c r="A56" s="52" t="s">
        <v>164</v>
      </c>
      <c r="B56" s="72"/>
      <c r="C56" s="72"/>
      <c r="D56" s="72"/>
      <c r="E56" s="72"/>
      <c r="F56" s="72"/>
      <c r="G56" s="72"/>
      <c r="H56" s="72"/>
      <c r="I56" s="72"/>
      <c r="J56" s="72"/>
      <c r="K56" s="50"/>
      <c r="L56" s="64"/>
      <c r="M56" s="50"/>
      <c r="N56" s="50"/>
      <c r="O56" s="50"/>
      <c r="P56" s="50"/>
      <c r="Q56" s="50"/>
      <c r="R56" s="50"/>
    </row>
    <row r="57" spans="1:18" s="51" customFormat="1" ht="11.25" x14ac:dyDescent="0.2">
      <c r="A57" s="52" t="s">
        <v>165</v>
      </c>
      <c r="B57" s="72"/>
      <c r="C57" s="72"/>
      <c r="D57" s="72"/>
      <c r="E57" s="72"/>
      <c r="F57" s="72"/>
      <c r="G57" s="72"/>
      <c r="H57" s="72"/>
      <c r="I57" s="72"/>
      <c r="J57" s="72"/>
      <c r="K57" s="50"/>
      <c r="L57" s="64"/>
      <c r="M57" s="50"/>
      <c r="N57" s="50"/>
      <c r="O57" s="50"/>
      <c r="P57" s="50"/>
      <c r="Q57" s="50"/>
      <c r="R57" s="50"/>
    </row>
    <row r="58" spans="1:18" s="51" customFormat="1" ht="11.25" x14ac:dyDescent="0.2">
      <c r="A58" s="62" t="s">
        <v>171</v>
      </c>
      <c r="B58" s="72"/>
      <c r="C58" s="72"/>
      <c r="D58" s="72"/>
      <c r="E58" s="72"/>
      <c r="F58" s="72"/>
      <c r="G58" s="72"/>
      <c r="H58" s="72"/>
      <c r="I58" s="72"/>
      <c r="J58" s="72"/>
      <c r="K58" s="50"/>
      <c r="L58" s="64"/>
      <c r="M58" s="50"/>
      <c r="N58" s="50"/>
      <c r="O58" s="50"/>
      <c r="P58" s="50"/>
      <c r="Q58" s="50"/>
      <c r="R58" s="50"/>
    </row>
    <row r="59" spans="1:18" ht="14.25" x14ac:dyDescent="0.2">
      <c r="A59" s="9"/>
      <c r="B59" s="10"/>
      <c r="C59" s="10"/>
      <c r="D59" s="10"/>
      <c r="E59" s="10"/>
      <c r="F59" s="10"/>
      <c r="G59" s="10"/>
      <c r="H59" s="10"/>
      <c r="I59" s="10"/>
      <c r="J59" s="7"/>
      <c r="L59" s="25"/>
    </row>
    <row r="60" spans="1:18" x14ac:dyDescent="0.2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8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8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8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8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</sheetData>
  <mergeCells count="3">
    <mergeCell ref="A4:J4"/>
    <mergeCell ref="A5:J5"/>
    <mergeCell ref="A3:J3"/>
  </mergeCells>
  <pageMargins left="0.25" right="0.25" top="0.75" bottom="0.75" header="0.3" footer="0.3"/>
  <pageSetup scale="7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107"/>
  <sheetViews>
    <sheetView workbookViewId="0">
      <selection activeCell="L10" sqref="L10"/>
    </sheetView>
  </sheetViews>
  <sheetFormatPr baseColWidth="10" defaultRowHeight="12.75" x14ac:dyDescent="0.2"/>
  <cols>
    <col min="1" max="10" width="15.7109375" customWidth="1"/>
    <col min="11" max="11" width="11.42578125" style="8"/>
  </cols>
  <sheetData>
    <row r="1" spans="1:24" s="8" customFormat="1" x14ac:dyDescent="0.2"/>
    <row r="2" spans="1:24" s="8" customFormat="1" x14ac:dyDescent="0.2"/>
    <row r="3" spans="1:24" s="8" customFormat="1" x14ac:dyDescent="0.2"/>
    <row r="4" spans="1:24" s="8" customFormat="1" x14ac:dyDescent="0.2"/>
    <row r="5" spans="1:24" s="8" customFormat="1" ht="15.75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24" ht="15.75" x14ac:dyDescent="0.25">
      <c r="A6" s="120" t="s">
        <v>62</v>
      </c>
      <c r="B6" s="120"/>
      <c r="C6" s="120"/>
      <c r="D6" s="120"/>
      <c r="E6" s="120"/>
      <c r="F6" s="120"/>
      <c r="G6" s="120"/>
      <c r="H6" s="120"/>
      <c r="I6" s="120"/>
      <c r="J6" s="120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5.75" x14ac:dyDescent="0.25">
      <c r="A7" s="121" t="s">
        <v>63</v>
      </c>
      <c r="B7" s="121"/>
      <c r="C7" s="121"/>
      <c r="D7" s="121"/>
      <c r="E7" s="121"/>
      <c r="F7" s="121"/>
      <c r="G7" s="121"/>
      <c r="H7" s="121"/>
      <c r="I7" s="121"/>
      <c r="J7" s="12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s="8" customFormat="1" ht="3.75" customHeight="1" thickBot="1" x14ac:dyDescent="0.3">
      <c r="A8" s="73"/>
      <c r="B8" s="43"/>
      <c r="C8" s="43"/>
      <c r="D8" s="43"/>
      <c r="E8" s="43"/>
      <c r="F8" s="43"/>
      <c r="G8" s="43"/>
      <c r="H8" s="43"/>
      <c r="I8" s="43"/>
      <c r="J8" s="43"/>
    </row>
    <row r="9" spans="1:24" ht="15.95" customHeight="1" x14ac:dyDescent="0.2">
      <c r="A9" s="66" t="s">
        <v>0</v>
      </c>
      <c r="B9" s="67" t="s">
        <v>1</v>
      </c>
      <c r="C9" s="67" t="s">
        <v>2</v>
      </c>
      <c r="D9" s="67" t="s">
        <v>3</v>
      </c>
      <c r="E9" s="67" t="s">
        <v>4</v>
      </c>
      <c r="F9" s="67" t="s">
        <v>5</v>
      </c>
      <c r="G9" s="67" t="s">
        <v>6</v>
      </c>
      <c r="H9" s="67" t="s">
        <v>7</v>
      </c>
      <c r="I9" s="67" t="s">
        <v>8</v>
      </c>
      <c r="J9" s="68" t="s">
        <v>9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5.95" customHeight="1" x14ac:dyDescent="0.2">
      <c r="A10" s="69" t="s">
        <v>123</v>
      </c>
      <c r="B10" s="11">
        <v>165668.73390083582</v>
      </c>
      <c r="C10" s="11">
        <v>6214678.7682332331</v>
      </c>
      <c r="D10" s="11">
        <v>3396583.0018169275</v>
      </c>
      <c r="E10" s="11">
        <v>2180710.916981624</v>
      </c>
      <c r="F10" s="11">
        <v>137008.92299039997</v>
      </c>
      <c r="G10" s="11">
        <v>0</v>
      </c>
      <c r="H10" s="11">
        <v>690803.53695853264</v>
      </c>
      <c r="I10" s="11">
        <v>183830.11911844646</v>
      </c>
      <c r="J10" s="12">
        <f t="shared" ref="J10:J54" si="0">SUM(B10:I10)</f>
        <v>12969284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5.95" customHeight="1" x14ac:dyDescent="0.2">
      <c r="A11" s="69" t="s">
        <v>10</v>
      </c>
      <c r="B11" s="11">
        <v>69015.631810408842</v>
      </c>
      <c r="C11" s="11">
        <v>28360.938322035196</v>
      </c>
      <c r="D11" s="11">
        <v>39616.149300710327</v>
      </c>
      <c r="E11" s="11">
        <v>31020.372783094615</v>
      </c>
      <c r="F11" s="11">
        <v>38357.846874527568</v>
      </c>
      <c r="G11" s="11">
        <v>52911.646150329791</v>
      </c>
      <c r="H11" s="11">
        <v>681701.39849080343</v>
      </c>
      <c r="I11" s="11">
        <v>29205.016268090112</v>
      </c>
      <c r="J11" s="12">
        <f t="shared" si="0"/>
        <v>970188.99999999988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5.95" customHeight="1" x14ac:dyDescent="0.2">
      <c r="A12" s="69" t="s">
        <v>11</v>
      </c>
      <c r="B12" s="11">
        <v>0</v>
      </c>
      <c r="C12" s="11">
        <v>0</v>
      </c>
      <c r="D12" s="11">
        <v>62.667608695652177</v>
      </c>
      <c r="E12" s="11">
        <v>0</v>
      </c>
      <c r="F12" s="11">
        <v>0</v>
      </c>
      <c r="G12" s="11">
        <v>25409.33239130435</v>
      </c>
      <c r="H12" s="11">
        <v>0</v>
      </c>
      <c r="I12" s="11">
        <v>0</v>
      </c>
      <c r="J12" s="12">
        <f t="shared" si="0"/>
        <v>25472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5.95" customHeight="1" x14ac:dyDescent="0.2">
      <c r="A13" s="69" t="s">
        <v>40</v>
      </c>
      <c r="B13" s="11">
        <v>12895.150247046793</v>
      </c>
      <c r="C13" s="11">
        <v>297687.05447517167</v>
      </c>
      <c r="D13" s="11">
        <v>37980.314966401696</v>
      </c>
      <c r="E13" s="11">
        <v>12735.90142385244</v>
      </c>
      <c r="F13" s="11">
        <v>65657.882669922183</v>
      </c>
      <c r="G13" s="11">
        <v>46926.795741345079</v>
      </c>
      <c r="H13" s="11">
        <v>2865.9997447470869</v>
      </c>
      <c r="I13" s="11">
        <v>97826.900731513029</v>
      </c>
      <c r="J13" s="12">
        <f t="shared" si="0"/>
        <v>574575.99999999988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5.95" customHeight="1" x14ac:dyDescent="0.2">
      <c r="A14" s="69" t="s">
        <v>12</v>
      </c>
      <c r="B14" s="11">
        <v>143.44716157205241</v>
      </c>
      <c r="C14" s="11">
        <v>1665.0130883910456</v>
      </c>
      <c r="D14" s="11">
        <v>21475.479691695666</v>
      </c>
      <c r="E14" s="11">
        <v>0</v>
      </c>
      <c r="F14" s="11">
        <v>6</v>
      </c>
      <c r="G14" s="11">
        <v>60</v>
      </c>
      <c r="H14" s="11">
        <v>102993.73742982763</v>
      </c>
      <c r="I14" s="11">
        <v>13259.322628513613</v>
      </c>
      <c r="J14" s="12">
        <f t="shared" si="0"/>
        <v>139603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5.95" customHeight="1" x14ac:dyDescent="0.2">
      <c r="A15" s="69" t="s">
        <v>13</v>
      </c>
      <c r="B15" s="11">
        <v>17836.520418028973</v>
      </c>
      <c r="C15" s="11">
        <v>11003.639239873672</v>
      </c>
      <c r="D15" s="11">
        <v>10164.023443821119</v>
      </c>
      <c r="E15" s="11">
        <v>23207.773925405629</v>
      </c>
      <c r="F15" s="11">
        <v>34369.442176034427</v>
      </c>
      <c r="G15" s="11">
        <v>10776.698275645145</v>
      </c>
      <c r="H15" s="11">
        <v>302223.1887107158</v>
      </c>
      <c r="I15" s="11">
        <v>31739.713810475238</v>
      </c>
      <c r="J15" s="12">
        <f t="shared" si="0"/>
        <v>441321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5.95" customHeight="1" x14ac:dyDescent="0.2">
      <c r="A16" s="69" t="s">
        <v>14</v>
      </c>
      <c r="B16" s="11">
        <v>1660.9391510120938</v>
      </c>
      <c r="C16" s="11">
        <v>2675.3320004255161</v>
      </c>
      <c r="D16" s="11">
        <v>22679.512985588968</v>
      </c>
      <c r="E16" s="11">
        <v>2688.0426174216145</v>
      </c>
      <c r="F16" s="11">
        <v>9958.750324253213</v>
      </c>
      <c r="G16" s="11">
        <v>45293.799166943783</v>
      </c>
      <c r="H16" s="11">
        <v>152303.75807258248</v>
      </c>
      <c r="I16" s="11">
        <v>93419.865681772353</v>
      </c>
      <c r="J16" s="12">
        <f t="shared" si="0"/>
        <v>330680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.95" customHeight="1" x14ac:dyDescent="0.2">
      <c r="A17" s="69" t="s">
        <v>15</v>
      </c>
      <c r="B17" s="11">
        <v>22.856521739130432</v>
      </c>
      <c r="C17" s="11">
        <v>107.75217391304348</v>
      </c>
      <c r="D17" s="11">
        <v>1282.1217652951971</v>
      </c>
      <c r="E17" s="11">
        <v>12.137614678899084</v>
      </c>
      <c r="F17" s="11">
        <v>3601.4583450950158</v>
      </c>
      <c r="G17" s="11">
        <v>4165.694517540026</v>
      </c>
      <c r="H17" s="11">
        <v>7545.979061738688</v>
      </c>
      <c r="I17" s="11">
        <v>0</v>
      </c>
      <c r="J17" s="12">
        <f t="shared" si="0"/>
        <v>16738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.95" customHeight="1" x14ac:dyDescent="0.2">
      <c r="A18" s="69" t="s">
        <v>16</v>
      </c>
      <c r="B18" s="11">
        <v>10656.082853666068</v>
      </c>
      <c r="C18" s="11">
        <v>12036.959964638916</v>
      </c>
      <c r="D18" s="11">
        <v>31760.73370601036</v>
      </c>
      <c r="E18" s="11">
        <v>5474.0148254398828</v>
      </c>
      <c r="F18" s="11">
        <v>52408.651157207445</v>
      </c>
      <c r="G18" s="11">
        <v>102856.03070748485</v>
      </c>
      <c r="H18" s="11">
        <v>284813.48253317724</v>
      </c>
      <c r="I18" s="11">
        <v>6224.0442523752399</v>
      </c>
      <c r="J18" s="12">
        <f t="shared" si="0"/>
        <v>506230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5.95" customHeight="1" x14ac:dyDescent="0.2">
      <c r="A19" s="69" t="s">
        <v>17</v>
      </c>
      <c r="B19" s="11">
        <v>203403.02913382661</v>
      </c>
      <c r="C19" s="11">
        <v>121432.22210852608</v>
      </c>
      <c r="D19" s="11">
        <v>19283.359685433967</v>
      </c>
      <c r="E19" s="11">
        <v>250626.34410487534</v>
      </c>
      <c r="F19" s="11">
        <v>27684.239354219812</v>
      </c>
      <c r="G19" s="11">
        <v>22204.957670831292</v>
      </c>
      <c r="H19" s="11">
        <v>363760.79807221371</v>
      </c>
      <c r="I19" s="11">
        <v>67644.049870073257</v>
      </c>
      <c r="J19" s="12">
        <f t="shared" si="0"/>
        <v>1076039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95" customHeight="1" x14ac:dyDescent="0.2">
      <c r="A20" s="69" t="s">
        <v>18</v>
      </c>
      <c r="B20" s="11">
        <v>20887.722195487284</v>
      </c>
      <c r="C20" s="11">
        <v>197275.27045949546</v>
      </c>
      <c r="D20" s="11">
        <v>3888.2791911532349</v>
      </c>
      <c r="E20" s="11">
        <v>59975.542012333237</v>
      </c>
      <c r="F20" s="11">
        <v>112622.95587168593</v>
      </c>
      <c r="G20" s="11">
        <v>144590.15438965891</v>
      </c>
      <c r="H20" s="11">
        <v>3730.0801748806671</v>
      </c>
      <c r="I20" s="11">
        <v>181910.99570530528</v>
      </c>
      <c r="J20" s="12">
        <f t="shared" si="0"/>
        <v>724881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95" customHeight="1" x14ac:dyDescent="0.2">
      <c r="A21" s="69" t="s">
        <v>19</v>
      </c>
      <c r="B21" s="11">
        <v>0</v>
      </c>
      <c r="C21" s="11">
        <v>0</v>
      </c>
      <c r="D21" s="11">
        <v>0</v>
      </c>
      <c r="E21" s="11">
        <v>1816364.0330922802</v>
      </c>
      <c r="F21" s="11">
        <v>33970.466372684481</v>
      </c>
      <c r="G21" s="11">
        <v>5094.500535035203</v>
      </c>
      <c r="H21" s="11">
        <v>0</v>
      </c>
      <c r="I21" s="11">
        <v>0</v>
      </c>
      <c r="J21" s="12">
        <f t="shared" si="0"/>
        <v>1855429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95" customHeight="1" x14ac:dyDescent="0.2">
      <c r="A22" s="69" t="s">
        <v>20</v>
      </c>
      <c r="B22" s="11">
        <v>102175.04774668069</v>
      </c>
      <c r="C22" s="11">
        <v>179887.62136704288</v>
      </c>
      <c r="D22" s="11">
        <v>10309.712524710701</v>
      </c>
      <c r="E22" s="11">
        <v>89854.143916565125</v>
      </c>
      <c r="F22" s="11">
        <v>150657.20303502271</v>
      </c>
      <c r="G22" s="11">
        <v>116149.90869865776</v>
      </c>
      <c r="H22" s="11">
        <v>2652.4971478691664</v>
      </c>
      <c r="I22" s="11">
        <v>82756.865563450963</v>
      </c>
      <c r="J22" s="12">
        <f t="shared" si="0"/>
        <v>734443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95" customHeight="1" x14ac:dyDescent="0.2">
      <c r="A23" s="69" t="s">
        <v>21</v>
      </c>
      <c r="B23" s="11">
        <v>948452.56263985997</v>
      </c>
      <c r="C23" s="11">
        <v>365325.66610530909</v>
      </c>
      <c r="D23" s="11">
        <v>482783.80477531679</v>
      </c>
      <c r="E23" s="11">
        <v>1099560.8491055842</v>
      </c>
      <c r="F23" s="11">
        <v>194586.51065384626</v>
      </c>
      <c r="G23" s="11">
        <v>109763.78403497432</v>
      </c>
      <c r="H23" s="11">
        <v>410353.58868630737</v>
      </c>
      <c r="I23" s="11">
        <v>220665.23399880214</v>
      </c>
      <c r="J23" s="12">
        <f t="shared" si="0"/>
        <v>3831492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5.95" customHeight="1" x14ac:dyDescent="0.2">
      <c r="A24" s="69" t="s">
        <v>22</v>
      </c>
      <c r="B24" s="11">
        <v>196597.56014576694</v>
      </c>
      <c r="C24" s="11">
        <v>87428.163800096285</v>
      </c>
      <c r="D24" s="11">
        <v>127490.90039058388</v>
      </c>
      <c r="E24" s="11">
        <v>151071.24898748085</v>
      </c>
      <c r="F24" s="11">
        <v>148229.34007804265</v>
      </c>
      <c r="G24" s="11">
        <v>75936.710357580174</v>
      </c>
      <c r="H24" s="11">
        <v>145303.99033389243</v>
      </c>
      <c r="I24" s="11">
        <v>7741.0859065567965</v>
      </c>
      <c r="J24" s="12">
        <f t="shared" si="0"/>
        <v>939799.00000000012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5.95" customHeight="1" x14ac:dyDescent="0.2">
      <c r="A25" s="69" t="s">
        <v>23</v>
      </c>
      <c r="B25" s="11">
        <v>0</v>
      </c>
      <c r="C25" s="11">
        <v>0</v>
      </c>
      <c r="D25" s="11">
        <v>0</v>
      </c>
      <c r="E25" s="11">
        <v>33593</v>
      </c>
      <c r="F25" s="11">
        <v>0</v>
      </c>
      <c r="G25" s="11">
        <v>0</v>
      </c>
      <c r="H25" s="11">
        <v>0</v>
      </c>
      <c r="I25" s="11">
        <v>0</v>
      </c>
      <c r="J25" s="12">
        <f t="shared" si="0"/>
        <v>33593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5.95" customHeight="1" x14ac:dyDescent="0.2">
      <c r="A26" s="69" t="s">
        <v>24</v>
      </c>
      <c r="B26" s="11">
        <v>68079.235116710202</v>
      </c>
      <c r="C26" s="11">
        <v>206837.24408329869</v>
      </c>
      <c r="D26" s="11">
        <v>73081.889022726886</v>
      </c>
      <c r="E26" s="11">
        <v>86797.401016995747</v>
      </c>
      <c r="F26" s="11">
        <v>99586.088829987071</v>
      </c>
      <c r="G26" s="11">
        <v>85260.219412946477</v>
      </c>
      <c r="H26" s="11">
        <v>77378.162022373945</v>
      </c>
      <c r="I26" s="11">
        <v>101621.760494961</v>
      </c>
      <c r="J26" s="12">
        <f t="shared" si="0"/>
        <v>798642.00000000023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5.95" customHeight="1" x14ac:dyDescent="0.2">
      <c r="A27" s="69" t="s">
        <v>25</v>
      </c>
      <c r="B27" s="11">
        <v>155461.86551124728</v>
      </c>
      <c r="C27" s="11">
        <v>19464.719845219995</v>
      </c>
      <c r="D27" s="11">
        <v>28453.402246673853</v>
      </c>
      <c r="E27" s="11">
        <v>148857.67458900472</v>
      </c>
      <c r="F27" s="11">
        <v>49753.936369802715</v>
      </c>
      <c r="G27" s="11">
        <v>40760.746632914641</v>
      </c>
      <c r="H27" s="11">
        <v>102856.51489660538</v>
      </c>
      <c r="I27" s="11">
        <v>4557.1399085314551</v>
      </c>
      <c r="J27" s="12">
        <f t="shared" si="0"/>
        <v>550166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5.95" customHeight="1" x14ac:dyDescent="0.2">
      <c r="A28" s="69" t="s">
        <v>26</v>
      </c>
      <c r="B28" s="11">
        <v>102980.3741905038</v>
      </c>
      <c r="C28" s="11">
        <v>0</v>
      </c>
      <c r="D28" s="11">
        <v>103051.05596277703</v>
      </c>
      <c r="E28" s="11">
        <v>299168.7255803154</v>
      </c>
      <c r="F28" s="11">
        <v>231907.61865411673</v>
      </c>
      <c r="G28" s="11">
        <v>95391.8737837972</v>
      </c>
      <c r="H28" s="11">
        <v>444022.69835943612</v>
      </c>
      <c r="I28" s="11">
        <v>3469.6534690535909</v>
      </c>
      <c r="J28" s="12">
        <f t="shared" si="0"/>
        <v>1279991.9999999998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5.95" customHeight="1" x14ac:dyDescent="0.2">
      <c r="A29" s="69" t="s">
        <v>27</v>
      </c>
      <c r="B29" s="11">
        <v>104974.7354511203</v>
      </c>
      <c r="C29" s="11">
        <v>593.52255834563448</v>
      </c>
      <c r="D29" s="11">
        <v>10118.589483335329</v>
      </c>
      <c r="E29" s="11">
        <v>47195.111989403551</v>
      </c>
      <c r="F29" s="11">
        <v>160828.75328817911</v>
      </c>
      <c r="G29" s="11">
        <v>2754.1473445395236</v>
      </c>
      <c r="H29" s="11">
        <v>15434.471145685791</v>
      </c>
      <c r="I29" s="11">
        <v>1551.6687393907491</v>
      </c>
      <c r="J29" s="12">
        <f t="shared" si="0"/>
        <v>343450.99999999994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5.95" customHeight="1" x14ac:dyDescent="0.2">
      <c r="A30" s="69" t="s">
        <v>41</v>
      </c>
      <c r="B30" s="11">
        <v>3207.5502041008453</v>
      </c>
      <c r="C30" s="11">
        <v>159.9807350801874</v>
      </c>
      <c r="D30" s="11">
        <v>501.02682318780779</v>
      </c>
      <c r="E30" s="11">
        <v>66188.461045853212</v>
      </c>
      <c r="F30" s="11">
        <v>801.70998026789755</v>
      </c>
      <c r="G30" s="11">
        <v>66.369885430479016</v>
      </c>
      <c r="H30" s="11">
        <v>40.392125264901779</v>
      </c>
      <c r="I30" s="11">
        <v>297.50920081467149</v>
      </c>
      <c r="J30" s="12">
        <f t="shared" si="0"/>
        <v>71263.000000000015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5.95" customHeight="1" x14ac:dyDescent="0.2">
      <c r="A31" s="69" t="s">
        <v>42</v>
      </c>
      <c r="B31" s="11">
        <v>370.46182495344505</v>
      </c>
      <c r="C31" s="11">
        <v>19.743504272335372</v>
      </c>
      <c r="D31" s="11">
        <v>500</v>
      </c>
      <c r="E31" s="11">
        <v>19969.980558378535</v>
      </c>
      <c r="F31" s="11">
        <v>4102.9610178590692</v>
      </c>
      <c r="G31" s="11">
        <v>442.13560982676637</v>
      </c>
      <c r="H31" s="11">
        <v>263.91769366096833</v>
      </c>
      <c r="I31" s="11">
        <v>119.79979104888011</v>
      </c>
      <c r="J31" s="12">
        <f t="shared" si="0"/>
        <v>25789.000000000004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5.95" customHeight="1" x14ac:dyDescent="0.2">
      <c r="A32" s="69" t="s">
        <v>43</v>
      </c>
      <c r="B32" s="11">
        <v>0</v>
      </c>
      <c r="C32" s="11">
        <v>345.03337385880928</v>
      </c>
      <c r="D32" s="11">
        <v>789.64626102706075</v>
      </c>
      <c r="E32" s="11">
        <v>360567.77985364839</v>
      </c>
      <c r="F32" s="11">
        <v>522.09386986351615</v>
      </c>
      <c r="G32" s="11">
        <v>8951.5933563732924</v>
      </c>
      <c r="H32" s="11">
        <v>2224.7413946206784</v>
      </c>
      <c r="I32" s="11">
        <v>5.1118906082664637</v>
      </c>
      <c r="J32" s="12">
        <f t="shared" si="0"/>
        <v>373406.00000000006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5.95" customHeight="1" x14ac:dyDescent="0.2">
      <c r="A33" s="69" t="s">
        <v>28</v>
      </c>
      <c r="B33" s="11">
        <v>44617.703911029246</v>
      </c>
      <c r="C33" s="11">
        <v>1290.1371651382287</v>
      </c>
      <c r="D33" s="11">
        <v>39311.926548606985</v>
      </c>
      <c r="E33" s="11">
        <v>15874.355812883061</v>
      </c>
      <c r="F33" s="11">
        <v>526455.54705446842</v>
      </c>
      <c r="G33" s="11">
        <v>52489.213339518545</v>
      </c>
      <c r="H33" s="11">
        <v>31483.470453369733</v>
      </c>
      <c r="I33" s="11">
        <v>2653.6457149857779</v>
      </c>
      <c r="J33" s="12">
        <f t="shared" si="0"/>
        <v>714176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5.95" customHeight="1" x14ac:dyDescent="0.2">
      <c r="A34" s="69" t="s">
        <v>64</v>
      </c>
      <c r="B34" s="11">
        <v>0</v>
      </c>
      <c r="C34" s="11">
        <v>0</v>
      </c>
      <c r="D34" s="11">
        <v>430301.56549779954</v>
      </c>
      <c r="E34" s="11">
        <v>0</v>
      </c>
      <c r="F34" s="11">
        <v>0</v>
      </c>
      <c r="G34" s="11">
        <v>0</v>
      </c>
      <c r="H34" s="11">
        <v>3163526.6745022009</v>
      </c>
      <c r="I34" s="11">
        <v>0</v>
      </c>
      <c r="J34" s="12">
        <f t="shared" si="0"/>
        <v>3593828.24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15.95" customHeight="1" x14ac:dyDescent="0.2">
      <c r="A35" s="69" t="s">
        <v>29</v>
      </c>
      <c r="B35" s="11">
        <v>692.4259555043011</v>
      </c>
      <c r="C35" s="11">
        <v>25.201190492647662</v>
      </c>
      <c r="D35" s="11">
        <v>4.8487890730075041</v>
      </c>
      <c r="E35" s="11">
        <v>915197.41652458452</v>
      </c>
      <c r="F35" s="11">
        <v>68492.430416030344</v>
      </c>
      <c r="G35" s="11">
        <v>18858.590515387885</v>
      </c>
      <c r="H35" s="11">
        <v>200</v>
      </c>
      <c r="I35" s="11">
        <v>140.08660892738175</v>
      </c>
      <c r="J35" s="12">
        <f t="shared" si="0"/>
        <v>1003611.0000000001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5.95" customHeight="1" x14ac:dyDescent="0.2">
      <c r="A36" s="69" t="s">
        <v>30</v>
      </c>
      <c r="B36" s="11">
        <v>327.07652051717201</v>
      </c>
      <c r="C36" s="11">
        <v>92.064033796219135</v>
      </c>
      <c r="D36" s="11">
        <v>0.63079970805963925</v>
      </c>
      <c r="E36" s="11">
        <v>172362.34150195125</v>
      </c>
      <c r="F36" s="11">
        <v>7446.2723784573973</v>
      </c>
      <c r="G36" s="11">
        <v>6510.5035537060421</v>
      </c>
      <c r="H36" s="11">
        <v>10436.313249439016</v>
      </c>
      <c r="I36" s="11">
        <v>140.79796242484835</v>
      </c>
      <c r="J36" s="12">
        <f t="shared" si="0"/>
        <v>197315.99999999997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15.95" customHeight="1" x14ac:dyDescent="0.2">
      <c r="A37" s="69" t="s">
        <v>31</v>
      </c>
      <c r="B37" s="11">
        <v>9307.0180750412892</v>
      </c>
      <c r="C37" s="11">
        <v>19.15130023640662</v>
      </c>
      <c r="D37" s="11">
        <v>0</v>
      </c>
      <c r="E37" s="11">
        <v>20133.141348121419</v>
      </c>
      <c r="F37" s="11">
        <v>676</v>
      </c>
      <c r="G37" s="11">
        <v>0</v>
      </c>
      <c r="H37" s="11">
        <v>0</v>
      </c>
      <c r="I37" s="11">
        <v>147.68927660088372</v>
      </c>
      <c r="J37" s="12">
        <f t="shared" si="0"/>
        <v>30282.999999999996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15.95" customHeight="1" x14ac:dyDescent="0.2">
      <c r="A38" s="69" t="s">
        <v>32</v>
      </c>
      <c r="B38" s="11">
        <v>0</v>
      </c>
      <c r="C38" s="11">
        <v>0</v>
      </c>
      <c r="D38" s="11">
        <v>286</v>
      </c>
      <c r="E38" s="11">
        <v>69335.77308707124</v>
      </c>
      <c r="F38" s="11">
        <v>2161.2269129287602</v>
      </c>
      <c r="G38" s="11">
        <v>0</v>
      </c>
      <c r="H38" s="11">
        <v>0</v>
      </c>
      <c r="I38" s="11">
        <v>0</v>
      </c>
      <c r="J38" s="12">
        <f t="shared" si="0"/>
        <v>71783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5.95" customHeight="1" x14ac:dyDescent="0.2">
      <c r="A39" s="69" t="s">
        <v>33</v>
      </c>
      <c r="B39" s="11">
        <v>0</v>
      </c>
      <c r="C39" s="11">
        <v>0</v>
      </c>
      <c r="D39" s="11">
        <v>0</v>
      </c>
      <c r="E39" s="11">
        <v>32640.153702551339</v>
      </c>
      <c r="F39" s="11">
        <v>1170.8462974486622</v>
      </c>
      <c r="G39" s="11">
        <v>0</v>
      </c>
      <c r="H39" s="11">
        <v>0</v>
      </c>
      <c r="I39" s="11">
        <v>98</v>
      </c>
      <c r="J39" s="12">
        <f t="shared" si="0"/>
        <v>33909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5.95" customHeight="1" x14ac:dyDescent="0.2">
      <c r="A40" s="69" t="s">
        <v>34</v>
      </c>
      <c r="B40" s="11">
        <v>23505.418971958865</v>
      </c>
      <c r="C40" s="11">
        <v>9880.8025402549138</v>
      </c>
      <c r="D40" s="11">
        <v>3117.386497588052</v>
      </c>
      <c r="E40" s="11">
        <v>6145.0351672282313</v>
      </c>
      <c r="F40" s="11">
        <v>17982.540324194626</v>
      </c>
      <c r="G40" s="11">
        <v>46477.882969400387</v>
      </c>
      <c r="H40" s="11">
        <v>29358.50185396336</v>
      </c>
      <c r="I40" s="11">
        <v>23575.431675411568</v>
      </c>
      <c r="J40" s="12">
        <f t="shared" si="0"/>
        <v>160043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5.95" customHeight="1" x14ac:dyDescent="0.2">
      <c r="A41" s="69" t="s">
        <v>35</v>
      </c>
      <c r="B41" s="11">
        <v>0</v>
      </c>
      <c r="C41" s="11">
        <v>66372.744322176834</v>
      </c>
      <c r="D41" s="11">
        <v>394.29113082554102</v>
      </c>
      <c r="E41" s="11">
        <v>6440.7194113075875</v>
      </c>
      <c r="F41" s="11">
        <v>2680.3729523622756</v>
      </c>
      <c r="G41" s="11">
        <v>0</v>
      </c>
      <c r="H41" s="11">
        <v>0</v>
      </c>
      <c r="I41" s="11">
        <v>283.87218332776149</v>
      </c>
      <c r="J41" s="12">
        <f t="shared" si="0"/>
        <v>76172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5.95" customHeight="1" x14ac:dyDescent="0.2">
      <c r="A42" s="69" t="s">
        <v>36</v>
      </c>
      <c r="B42" s="11">
        <v>38208.163439330601</v>
      </c>
      <c r="C42" s="11">
        <v>9884.8597311251469</v>
      </c>
      <c r="D42" s="11">
        <v>0</v>
      </c>
      <c r="E42" s="11">
        <v>75688.082227455117</v>
      </c>
      <c r="F42" s="11">
        <v>0</v>
      </c>
      <c r="G42" s="11">
        <v>463.77947932618679</v>
      </c>
      <c r="H42" s="11">
        <v>6886.1151227629443</v>
      </c>
      <c r="I42" s="11">
        <v>0</v>
      </c>
      <c r="J42" s="12">
        <f t="shared" si="0"/>
        <v>131131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5.95" customHeight="1" x14ac:dyDescent="0.2">
      <c r="A43" s="69" t="s">
        <v>37</v>
      </c>
      <c r="B43" s="11">
        <v>57378.788316657156</v>
      </c>
      <c r="C43" s="11">
        <v>758.31715442138693</v>
      </c>
      <c r="D43" s="11">
        <v>176285.09486765711</v>
      </c>
      <c r="E43" s="11">
        <v>77692.150875411753</v>
      </c>
      <c r="F43" s="11">
        <v>0</v>
      </c>
      <c r="G43" s="11">
        <v>0</v>
      </c>
      <c r="H43" s="11">
        <v>6222.648785852597</v>
      </c>
      <c r="I43" s="11">
        <v>0</v>
      </c>
      <c r="J43" s="12">
        <f t="shared" si="0"/>
        <v>318337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5.95" customHeight="1" x14ac:dyDescent="0.2">
      <c r="A44" s="69" t="s">
        <v>44</v>
      </c>
      <c r="B44" s="11">
        <v>431218.60359994188</v>
      </c>
      <c r="C44" s="11">
        <v>34456.227950541601</v>
      </c>
      <c r="D44" s="11">
        <v>1920.1238754909466</v>
      </c>
      <c r="E44" s="11">
        <v>26261.800875184632</v>
      </c>
      <c r="F44" s="11">
        <v>468654.51674067043</v>
      </c>
      <c r="G44" s="11">
        <v>153536.71264412627</v>
      </c>
      <c r="H44" s="11">
        <v>25334.316005543755</v>
      </c>
      <c r="I44" s="11">
        <v>30156.698308500567</v>
      </c>
      <c r="J44" s="12">
        <f t="shared" si="0"/>
        <v>1171539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5.95" customHeight="1" x14ac:dyDescent="0.2">
      <c r="A45" s="69" t="s">
        <v>45</v>
      </c>
      <c r="B45" s="11">
        <v>15906.009492097666</v>
      </c>
      <c r="C45" s="11">
        <v>46311.301522497037</v>
      </c>
      <c r="D45" s="11">
        <v>2220.762404600534</v>
      </c>
      <c r="E45" s="11">
        <v>10545.034562986459</v>
      </c>
      <c r="F45" s="11">
        <v>144597.88027473769</v>
      </c>
      <c r="G45" s="11">
        <v>17334.504621231423</v>
      </c>
      <c r="H45" s="11">
        <v>486.45483238976112</v>
      </c>
      <c r="I45" s="11">
        <v>71663.052289459418</v>
      </c>
      <c r="J45" s="12">
        <f t="shared" si="0"/>
        <v>309065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5.95" customHeight="1" x14ac:dyDescent="0.2">
      <c r="A46" s="69" t="s">
        <v>46</v>
      </c>
      <c r="B46" s="11">
        <v>3078.3990162196515</v>
      </c>
      <c r="C46" s="11">
        <v>118887.93160292898</v>
      </c>
      <c r="D46" s="11">
        <v>74846.024497461607</v>
      </c>
      <c r="E46" s="11">
        <v>34165.181303858779</v>
      </c>
      <c r="F46" s="11">
        <v>38050.624259959834</v>
      </c>
      <c r="G46" s="11">
        <v>42367.787508910144</v>
      </c>
      <c r="H46" s="11">
        <v>5224.1542356072969</v>
      </c>
      <c r="I46" s="11">
        <v>2791.8975750537097</v>
      </c>
      <c r="J46" s="12">
        <f t="shared" si="0"/>
        <v>319412.00000000006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5.95" customHeight="1" x14ac:dyDescent="0.2">
      <c r="A47" s="69" t="s">
        <v>47</v>
      </c>
      <c r="B47" s="11">
        <v>3279.0785905066755</v>
      </c>
      <c r="C47" s="11">
        <v>0</v>
      </c>
      <c r="D47" s="11">
        <v>6509.0244492904412</v>
      </c>
      <c r="E47" s="11">
        <v>0</v>
      </c>
      <c r="F47" s="11">
        <v>1710.6012275854241</v>
      </c>
      <c r="G47" s="11">
        <v>10568.115936925913</v>
      </c>
      <c r="H47" s="11">
        <v>2962.183170424667</v>
      </c>
      <c r="I47" s="11">
        <v>914.99662526687939</v>
      </c>
      <c r="J47" s="12">
        <f t="shared" si="0"/>
        <v>25943.999999999996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5.95" customHeight="1" x14ac:dyDescent="0.2">
      <c r="A48" s="69" t="s">
        <v>48</v>
      </c>
      <c r="B48" s="11">
        <v>66652.474248520724</v>
      </c>
      <c r="C48" s="11">
        <v>165230.80184053665</v>
      </c>
      <c r="D48" s="11">
        <v>144</v>
      </c>
      <c r="E48" s="11">
        <v>8724.8716458861018</v>
      </c>
      <c r="F48" s="11">
        <v>193411.46995317709</v>
      </c>
      <c r="G48" s="11">
        <v>1760.2605411651696</v>
      </c>
      <c r="H48" s="11">
        <v>58.572995317682341</v>
      </c>
      <c r="I48" s="11">
        <v>141349.5487753966</v>
      </c>
      <c r="J48" s="12">
        <f t="shared" si="0"/>
        <v>577332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5.95" customHeight="1" x14ac:dyDescent="0.2">
      <c r="A49" s="69" t="s">
        <v>49</v>
      </c>
      <c r="B49" s="11">
        <v>8120.0507846817736</v>
      </c>
      <c r="C49" s="11">
        <v>111612.29222424123</v>
      </c>
      <c r="D49" s="11">
        <v>20.757687507845009</v>
      </c>
      <c r="E49" s="11">
        <v>1111.7292119792498</v>
      </c>
      <c r="F49" s="11">
        <v>48133.923662407251</v>
      </c>
      <c r="G49" s="11">
        <v>0</v>
      </c>
      <c r="H49" s="11">
        <v>0</v>
      </c>
      <c r="I49" s="11">
        <v>387.24642918265488</v>
      </c>
      <c r="J49" s="12">
        <f t="shared" si="0"/>
        <v>169386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5.95" customHeight="1" x14ac:dyDescent="0.2">
      <c r="A50" s="69" t="s">
        <v>50</v>
      </c>
      <c r="B50" s="11">
        <v>95065.318176461602</v>
      </c>
      <c r="C50" s="11">
        <v>30542.047418930411</v>
      </c>
      <c r="D50" s="11">
        <v>128211.44707634019</v>
      </c>
      <c r="E50" s="11">
        <v>22899.396781746393</v>
      </c>
      <c r="F50" s="11">
        <v>151469.36985017027</v>
      </c>
      <c r="G50" s="11">
        <v>42829.335404031583</v>
      </c>
      <c r="H50" s="11">
        <v>17941.630366612146</v>
      </c>
      <c r="I50" s="11">
        <v>47874.45492570741</v>
      </c>
      <c r="J50" s="12">
        <f t="shared" si="0"/>
        <v>536833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5.95" customHeight="1" x14ac:dyDescent="0.2">
      <c r="A51" s="69" t="s">
        <v>51</v>
      </c>
      <c r="B51" s="11">
        <v>4232.5442687598925</v>
      </c>
      <c r="C51" s="11">
        <v>24.52335396736072</v>
      </c>
      <c r="D51" s="11">
        <v>0</v>
      </c>
      <c r="E51" s="11">
        <v>0</v>
      </c>
      <c r="F51" s="11">
        <v>0</v>
      </c>
      <c r="G51" s="11">
        <v>13644.3604075281</v>
      </c>
      <c r="H51" s="11">
        <v>0</v>
      </c>
      <c r="I51" s="11">
        <v>2175.5719697446475</v>
      </c>
      <c r="J51" s="12">
        <f t="shared" si="0"/>
        <v>20077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5.95" customHeight="1" x14ac:dyDescent="0.2">
      <c r="A52" s="69" t="s">
        <v>52</v>
      </c>
      <c r="B52" s="11">
        <v>56613.917490608612</v>
      </c>
      <c r="C52" s="11">
        <v>2177.0856785907017</v>
      </c>
      <c r="D52" s="11">
        <v>306</v>
      </c>
      <c r="E52" s="11">
        <v>30</v>
      </c>
      <c r="F52" s="11">
        <v>7126.2899400425376</v>
      </c>
      <c r="G52" s="11">
        <v>0</v>
      </c>
      <c r="H52" s="11">
        <v>15.721393034825871</v>
      </c>
      <c r="I52" s="11">
        <v>8819.9854977233263</v>
      </c>
      <c r="J52" s="12">
        <f t="shared" si="0"/>
        <v>75089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5.95" customHeight="1" x14ac:dyDescent="0.2">
      <c r="A53" s="69" t="s">
        <v>53</v>
      </c>
      <c r="B53" s="11">
        <v>2527452.7422019332</v>
      </c>
      <c r="C53" s="11">
        <v>363417.01281162829</v>
      </c>
      <c r="D53" s="11">
        <v>34373622.516427554</v>
      </c>
      <c r="E53" s="11">
        <v>384404.69926859572</v>
      </c>
      <c r="F53" s="11">
        <v>835683.29881741572</v>
      </c>
      <c r="G53" s="11">
        <v>824119.72574196954</v>
      </c>
      <c r="H53" s="11">
        <v>2376180.5524507915</v>
      </c>
      <c r="I53" s="11">
        <v>391714.45228010829</v>
      </c>
      <c r="J53" s="12">
        <f t="shared" si="0"/>
        <v>42076595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5.95" customHeight="1" thickBot="1" x14ac:dyDescent="0.25">
      <c r="A54" s="70" t="s">
        <v>54</v>
      </c>
      <c r="B54" s="48">
        <v>464018.6609798561</v>
      </c>
      <c r="C54" s="48">
        <v>505823.02268183697</v>
      </c>
      <c r="D54" s="48">
        <v>145392.50951145298</v>
      </c>
      <c r="E54" s="48">
        <v>878906.86858588166</v>
      </c>
      <c r="F54" s="48">
        <v>179044.53287734286</v>
      </c>
      <c r="G54" s="48">
        <v>88644.542776103946</v>
      </c>
      <c r="H54" s="48">
        <v>121218.36882359155</v>
      </c>
      <c r="I54" s="48">
        <v>84656.821061499926</v>
      </c>
      <c r="J54" s="49">
        <f t="shared" si="0"/>
        <v>2467705.327297566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s="76" customFormat="1" ht="11.25" x14ac:dyDescent="0.2">
      <c r="A55" s="76" t="s">
        <v>55</v>
      </c>
      <c r="B55" s="74"/>
      <c r="C55" s="74"/>
      <c r="D55" s="75"/>
      <c r="E55" s="74"/>
      <c r="F55" s="75"/>
      <c r="G55" s="75"/>
      <c r="H55" s="75"/>
      <c r="I55" s="75"/>
      <c r="J55" s="74"/>
    </row>
    <row r="56" spans="1:24" s="76" customFormat="1" ht="11.25" x14ac:dyDescent="0.2">
      <c r="A56" s="76" t="s">
        <v>56</v>
      </c>
      <c r="B56" s="75"/>
      <c r="C56" s="75"/>
      <c r="D56" s="75"/>
      <c r="E56" s="75"/>
      <c r="F56" s="75"/>
      <c r="G56" s="75"/>
      <c r="H56" s="75"/>
      <c r="I56" s="75"/>
      <c r="J56" s="75"/>
    </row>
    <row r="57" spans="1:24" s="76" customFormat="1" ht="11.25" x14ac:dyDescent="0.2">
      <c r="A57" s="76" t="s">
        <v>172</v>
      </c>
      <c r="B57" s="75"/>
      <c r="C57" s="75"/>
      <c r="D57" s="75"/>
      <c r="E57" s="75"/>
      <c r="F57" s="75"/>
      <c r="G57" s="75"/>
      <c r="H57" s="75"/>
      <c r="I57" s="75"/>
      <c r="J57" s="75"/>
    </row>
    <row r="58" spans="1:24" s="76" customFormat="1" ht="11.25" x14ac:dyDescent="0.2">
      <c r="A58" s="76" t="s">
        <v>164</v>
      </c>
      <c r="B58" s="75"/>
      <c r="C58" s="75"/>
      <c r="D58" s="75"/>
      <c r="E58" s="75"/>
      <c r="F58" s="75"/>
      <c r="G58" s="75"/>
      <c r="H58" s="75"/>
      <c r="I58" s="75"/>
      <c r="J58" s="75"/>
    </row>
    <row r="59" spans="1:24" s="76" customFormat="1" ht="11.25" x14ac:dyDescent="0.2">
      <c r="A59" s="76" t="s">
        <v>165</v>
      </c>
      <c r="B59" s="75"/>
      <c r="C59" s="75"/>
      <c r="D59" s="75"/>
      <c r="E59" s="75"/>
      <c r="F59" s="75"/>
      <c r="G59" s="75"/>
      <c r="H59" s="75"/>
      <c r="I59" s="75"/>
      <c r="J59" s="75"/>
    </row>
    <row r="60" spans="1:24" s="78" customFormat="1" ht="11.25" x14ac:dyDescent="0.2">
      <c r="A60" s="77" t="s">
        <v>173</v>
      </c>
      <c r="B60" s="75"/>
      <c r="C60" s="75"/>
      <c r="D60" s="75"/>
      <c r="E60" s="75"/>
      <c r="F60" s="75"/>
      <c r="G60" s="75"/>
      <c r="H60" s="75"/>
      <c r="I60" s="75"/>
      <c r="J60" s="75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</row>
    <row r="61" spans="1:24" s="78" customFormat="1" ht="11.25" x14ac:dyDescent="0.2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</row>
    <row r="62" spans="1:24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</sheetData>
  <mergeCells count="2">
    <mergeCell ref="A6:J6"/>
    <mergeCell ref="A7:J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16"/>
  <sheetViews>
    <sheetView workbookViewId="0">
      <selection activeCell="L6" sqref="L6"/>
    </sheetView>
  </sheetViews>
  <sheetFormatPr baseColWidth="10" defaultRowHeight="12.75" x14ac:dyDescent="0.2"/>
  <cols>
    <col min="1" max="10" width="15.7109375" customWidth="1"/>
    <col min="11" max="11" width="13.85546875" style="8" bestFit="1" customWidth="1"/>
  </cols>
  <sheetData>
    <row r="1" spans="1:16" s="8" customFormat="1" ht="16.5" customHeight="1" x14ac:dyDescent="0.2"/>
    <row r="2" spans="1:16" s="8" customFormat="1" ht="16.5" customHeight="1" x14ac:dyDescent="0.2"/>
    <row r="3" spans="1:16" s="8" customFormat="1" ht="16.5" customHeight="1" x14ac:dyDescent="0.2"/>
    <row r="4" spans="1:16" s="8" customFormat="1" x14ac:dyDescent="0.2"/>
    <row r="5" spans="1:16" s="8" customFormat="1" ht="15.75" x14ac:dyDescent="0.25">
      <c r="A5" s="113" t="s">
        <v>65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6" s="8" customFormat="1" ht="15.75" x14ac:dyDescent="0.25">
      <c r="A6" s="113" t="s">
        <v>63</v>
      </c>
      <c r="B6" s="113"/>
      <c r="C6" s="113"/>
      <c r="D6" s="113"/>
      <c r="E6" s="113"/>
      <c r="F6" s="113"/>
      <c r="G6" s="113"/>
      <c r="H6" s="113"/>
      <c r="I6" s="113"/>
      <c r="J6" s="113"/>
    </row>
    <row r="7" spans="1:16" s="8" customFormat="1" ht="3" customHeight="1" thickBot="1" x14ac:dyDescent="0.25">
      <c r="A7" s="14"/>
      <c r="B7" s="13"/>
      <c r="C7" s="13"/>
      <c r="D7" s="13"/>
      <c r="E7" s="13"/>
      <c r="F7" s="13"/>
      <c r="G7" s="13"/>
      <c r="H7" s="13"/>
      <c r="I7" s="13"/>
      <c r="J7" s="13"/>
    </row>
    <row r="8" spans="1:16" ht="15.95" customHeight="1" x14ac:dyDescent="0.2">
      <c r="A8" s="54" t="s">
        <v>0</v>
      </c>
      <c r="B8" s="55" t="s">
        <v>1</v>
      </c>
      <c r="C8" s="55" t="s">
        <v>2</v>
      </c>
      <c r="D8" s="55" t="s">
        <v>3</v>
      </c>
      <c r="E8" s="55" t="s">
        <v>4</v>
      </c>
      <c r="F8" s="55" t="s">
        <v>5</v>
      </c>
      <c r="G8" s="55" t="s">
        <v>6</v>
      </c>
      <c r="H8" s="55" t="s">
        <v>7</v>
      </c>
      <c r="I8" s="55" t="s">
        <v>8</v>
      </c>
      <c r="J8" s="56" t="s">
        <v>9</v>
      </c>
      <c r="L8" s="8"/>
      <c r="M8" s="8"/>
      <c r="N8" s="8"/>
      <c r="O8" s="8"/>
      <c r="P8" s="8"/>
    </row>
    <row r="9" spans="1:16" ht="15.95" customHeight="1" x14ac:dyDescent="0.2">
      <c r="A9" s="24" t="s">
        <v>123</v>
      </c>
      <c r="B9" s="11">
        <v>139341.96342323281</v>
      </c>
      <c r="C9" s="11">
        <v>6882654.2686886881</v>
      </c>
      <c r="D9" s="11">
        <v>3621547.6324229348</v>
      </c>
      <c r="E9" s="11">
        <v>2391254.0852804156</v>
      </c>
      <c r="F9" s="11">
        <v>156230.98528552917</v>
      </c>
      <c r="G9" s="11">
        <v>0</v>
      </c>
      <c r="H9" s="11">
        <v>416817.42921238998</v>
      </c>
      <c r="I9" s="11">
        <v>224091.76238180776</v>
      </c>
      <c r="J9" s="12">
        <f t="shared" ref="J9:J70" si="0">SUM(B9:I9)</f>
        <v>13831938.126694996</v>
      </c>
      <c r="K9" s="21"/>
      <c r="L9" s="25"/>
      <c r="M9" s="8"/>
      <c r="N9" s="8"/>
      <c r="O9" s="8"/>
      <c r="P9" s="8"/>
    </row>
    <row r="10" spans="1:16" ht="15.95" customHeight="1" x14ac:dyDescent="0.2">
      <c r="A10" s="24" t="s">
        <v>10</v>
      </c>
      <c r="B10" s="11">
        <v>65325.075531048511</v>
      </c>
      <c r="C10" s="11">
        <v>53479.750348881142</v>
      </c>
      <c r="D10" s="11">
        <v>39166.949210506478</v>
      </c>
      <c r="E10" s="11">
        <v>35248.508897002059</v>
      </c>
      <c r="F10" s="11">
        <v>55429.416152180929</v>
      </c>
      <c r="G10" s="11">
        <v>62412.324254528139</v>
      </c>
      <c r="H10" s="11">
        <v>625252.55632902088</v>
      </c>
      <c r="I10" s="11">
        <v>48714.419276831853</v>
      </c>
      <c r="J10" s="12">
        <f t="shared" si="0"/>
        <v>985029</v>
      </c>
      <c r="K10" s="21"/>
      <c r="L10" s="25"/>
      <c r="M10" s="8"/>
      <c r="N10" s="8"/>
      <c r="O10" s="8"/>
      <c r="P10" s="8"/>
    </row>
    <row r="11" spans="1:16" ht="15.95" customHeight="1" x14ac:dyDescent="0.2">
      <c r="A11" s="24" t="s">
        <v>11</v>
      </c>
      <c r="B11" s="11">
        <v>820.21374045801531</v>
      </c>
      <c r="C11" s="11">
        <v>389</v>
      </c>
      <c r="D11" s="11">
        <v>2522</v>
      </c>
      <c r="E11" s="11">
        <v>0</v>
      </c>
      <c r="F11" s="11">
        <v>0</v>
      </c>
      <c r="G11" s="11">
        <v>17987.786259541987</v>
      </c>
      <c r="H11" s="11">
        <v>0</v>
      </c>
      <c r="I11" s="11">
        <v>0</v>
      </c>
      <c r="J11" s="12">
        <f t="shared" si="0"/>
        <v>21719</v>
      </c>
      <c r="K11" s="21"/>
      <c r="L11" s="25"/>
      <c r="M11" s="8"/>
      <c r="N11" s="8"/>
      <c r="O11" s="8"/>
      <c r="P11" s="8"/>
    </row>
    <row r="12" spans="1:16" ht="15.95" customHeight="1" x14ac:dyDescent="0.2">
      <c r="A12" s="24" t="s">
        <v>40</v>
      </c>
      <c r="B12" s="11">
        <v>12856.661132313802</v>
      </c>
      <c r="C12" s="11">
        <v>308316.13844512805</v>
      </c>
      <c r="D12" s="11">
        <v>38272.264428833878</v>
      </c>
      <c r="E12" s="11">
        <v>11918.799928306569</v>
      </c>
      <c r="F12" s="11">
        <v>62143.493657748215</v>
      </c>
      <c r="G12" s="11">
        <v>49076.799796073821</v>
      </c>
      <c r="H12" s="11">
        <v>2630.6898411942798</v>
      </c>
      <c r="I12" s="11">
        <v>109266.1527704014</v>
      </c>
      <c r="J12" s="12">
        <f t="shared" si="0"/>
        <v>594481</v>
      </c>
      <c r="K12" s="21"/>
      <c r="L12" s="25"/>
      <c r="M12" s="8"/>
      <c r="N12" s="8"/>
      <c r="O12" s="8"/>
      <c r="P12" s="8"/>
    </row>
    <row r="13" spans="1:16" ht="15.95" customHeight="1" x14ac:dyDescent="0.2">
      <c r="A13" s="24" t="s">
        <v>12</v>
      </c>
      <c r="B13" s="11">
        <v>4.6937672782106059</v>
      </c>
      <c r="C13" s="11">
        <v>1144.5817177620584</v>
      </c>
      <c r="D13" s="11">
        <v>20289.877398550419</v>
      </c>
      <c r="E13" s="11">
        <v>28</v>
      </c>
      <c r="F13" s="11">
        <v>188.40920653604934</v>
      </c>
      <c r="G13" s="11">
        <v>5</v>
      </c>
      <c r="H13" s="11">
        <v>105402.23689641416</v>
      </c>
      <c r="I13" s="11">
        <v>15138.201013459096</v>
      </c>
      <c r="J13" s="12">
        <f t="shared" si="0"/>
        <v>142201</v>
      </c>
      <c r="K13" s="21"/>
      <c r="L13" s="25"/>
      <c r="M13" s="8"/>
      <c r="N13" s="8"/>
      <c r="O13" s="8"/>
      <c r="P13" s="8"/>
    </row>
    <row r="14" spans="1:16" ht="15.95" customHeight="1" x14ac:dyDescent="0.2">
      <c r="A14" s="24" t="s">
        <v>13</v>
      </c>
      <c r="B14" s="11">
        <v>10310.433486840851</v>
      </c>
      <c r="C14" s="11">
        <v>6870.4962341135279</v>
      </c>
      <c r="D14" s="11">
        <v>15309.00405649489</v>
      </c>
      <c r="E14" s="11">
        <v>23779.937679388735</v>
      </c>
      <c r="F14" s="11">
        <v>31252.160823405415</v>
      </c>
      <c r="G14" s="11">
        <v>12767.360419162103</v>
      </c>
      <c r="H14" s="11">
        <v>326537.60730059445</v>
      </c>
      <c r="I14" s="11">
        <v>16106</v>
      </c>
      <c r="J14" s="12">
        <f t="shared" si="0"/>
        <v>442933</v>
      </c>
      <c r="K14" s="21"/>
      <c r="L14" s="25"/>
      <c r="M14" s="8"/>
      <c r="N14" s="8"/>
      <c r="O14" s="8"/>
      <c r="P14" s="8"/>
    </row>
    <row r="15" spans="1:16" ht="15.95" customHeight="1" x14ac:dyDescent="0.2">
      <c r="A15" s="24" t="s">
        <v>14</v>
      </c>
      <c r="B15" s="11">
        <v>801.92597319406309</v>
      </c>
      <c r="C15" s="11">
        <v>2937.8800678465109</v>
      </c>
      <c r="D15" s="11">
        <v>19195.393938455585</v>
      </c>
      <c r="E15" s="11">
        <v>1970.4465835689582</v>
      </c>
      <c r="F15" s="11">
        <v>6498.9266769802507</v>
      </c>
      <c r="G15" s="11">
        <v>47189.500240955058</v>
      </c>
      <c r="H15" s="11">
        <v>176530.78427730265</v>
      </c>
      <c r="I15" s="11">
        <v>126236.14224169691</v>
      </c>
      <c r="J15" s="12">
        <f t="shared" si="0"/>
        <v>381361</v>
      </c>
      <c r="K15" s="21"/>
      <c r="L15" s="25"/>
      <c r="M15" s="8"/>
      <c r="N15" s="8"/>
      <c r="O15" s="8"/>
      <c r="P15" s="8"/>
    </row>
    <row r="16" spans="1:16" ht="15.95" customHeight="1" x14ac:dyDescent="0.2">
      <c r="A16" s="24" t="s">
        <v>15</v>
      </c>
      <c r="B16" s="11">
        <v>82.124172481660409</v>
      </c>
      <c r="C16" s="11">
        <v>0</v>
      </c>
      <c r="D16" s="11">
        <v>146</v>
      </c>
      <c r="E16" s="11">
        <v>0</v>
      </c>
      <c r="F16" s="11">
        <v>4981.3338329473263</v>
      </c>
      <c r="G16" s="11">
        <v>2964.4043618509136</v>
      </c>
      <c r="H16" s="11">
        <v>6221.9202414157508</v>
      </c>
      <c r="I16" s="11">
        <v>0</v>
      </c>
      <c r="J16" s="12">
        <f t="shared" si="0"/>
        <v>14395.782608695652</v>
      </c>
      <c r="K16" s="21"/>
      <c r="L16" s="25"/>
      <c r="M16" s="8"/>
      <c r="N16" s="8"/>
      <c r="O16" s="8"/>
      <c r="P16" s="8"/>
    </row>
    <row r="17" spans="1:16" ht="15.95" customHeight="1" x14ac:dyDescent="0.2">
      <c r="A17" s="24" t="s">
        <v>16</v>
      </c>
      <c r="B17" s="11">
        <v>5409.7902936898699</v>
      </c>
      <c r="C17" s="11">
        <v>19262.880062456541</v>
      </c>
      <c r="D17" s="11">
        <v>50916.734641915202</v>
      </c>
      <c r="E17" s="11">
        <v>3030.0135851820373</v>
      </c>
      <c r="F17" s="11">
        <v>42032.46041726775</v>
      </c>
      <c r="G17" s="11">
        <v>88813.216040391912</v>
      </c>
      <c r="H17" s="11">
        <v>329557.30383708526</v>
      </c>
      <c r="I17" s="11">
        <v>6664.6011220114506</v>
      </c>
      <c r="J17" s="12">
        <f t="shared" si="0"/>
        <v>545687</v>
      </c>
      <c r="K17" s="21"/>
      <c r="L17" s="25"/>
      <c r="M17" s="8"/>
      <c r="N17" s="8"/>
      <c r="O17" s="8"/>
      <c r="P17" s="8"/>
    </row>
    <row r="18" spans="1:16" ht="15.95" customHeight="1" x14ac:dyDescent="0.2">
      <c r="A18" s="24" t="s">
        <v>66</v>
      </c>
      <c r="B18" s="11">
        <v>93129.717117988388</v>
      </c>
      <c r="C18" s="11">
        <v>0</v>
      </c>
      <c r="D18" s="11">
        <v>112.28288201160541</v>
      </c>
      <c r="E18" s="11">
        <v>821</v>
      </c>
      <c r="F18" s="11">
        <v>0</v>
      </c>
      <c r="G18" s="11">
        <v>0</v>
      </c>
      <c r="H18" s="11">
        <v>0</v>
      </c>
      <c r="I18" s="11">
        <v>0</v>
      </c>
      <c r="J18" s="12">
        <f t="shared" si="0"/>
        <v>94063</v>
      </c>
      <c r="K18" s="21"/>
      <c r="L18" s="25"/>
      <c r="M18" s="8"/>
      <c r="N18" s="8"/>
      <c r="O18" s="8"/>
      <c r="P18" s="8"/>
    </row>
    <row r="19" spans="1:16" ht="15.95" customHeight="1" x14ac:dyDescent="0.2">
      <c r="A19" s="24" t="s">
        <v>17</v>
      </c>
      <c r="B19" s="11">
        <v>203647.18494990471</v>
      </c>
      <c r="C19" s="11">
        <v>150796.82210019673</v>
      </c>
      <c r="D19" s="11">
        <v>19484.554899250907</v>
      </c>
      <c r="E19" s="11">
        <v>319700.74666274793</v>
      </c>
      <c r="F19" s="11">
        <v>49118.022744830094</v>
      </c>
      <c r="G19" s="11">
        <v>29768.759999474973</v>
      </c>
      <c r="H19" s="11">
        <v>348767.71474039659</v>
      </c>
      <c r="I19" s="11">
        <v>41861.193903198073</v>
      </c>
      <c r="J19" s="12">
        <f t="shared" si="0"/>
        <v>1163145</v>
      </c>
      <c r="K19" s="21"/>
      <c r="L19" s="25"/>
      <c r="M19" s="8"/>
      <c r="N19" s="8"/>
      <c r="O19" s="8"/>
      <c r="P19" s="8"/>
    </row>
    <row r="20" spans="1:16" ht="15.95" customHeight="1" x14ac:dyDescent="0.2">
      <c r="A20" s="24" t="s">
        <v>18</v>
      </c>
      <c r="B20" s="11">
        <v>28220.402332881426</v>
      </c>
      <c r="C20" s="11">
        <v>217578.77786096744</v>
      </c>
      <c r="D20" s="11">
        <v>3307.2421986716731</v>
      </c>
      <c r="E20" s="11">
        <v>61376.486004588398</v>
      </c>
      <c r="F20" s="11">
        <v>101070.83741279208</v>
      </c>
      <c r="G20" s="11">
        <v>156116.26049060401</v>
      </c>
      <c r="H20" s="11">
        <v>1478.075072816993</v>
      </c>
      <c r="I20" s="11">
        <v>123503.91862667799</v>
      </c>
      <c r="J20" s="12">
        <f t="shared" si="0"/>
        <v>692652</v>
      </c>
      <c r="K20" s="21"/>
      <c r="L20" s="25"/>
      <c r="M20" s="8"/>
      <c r="N20" s="8"/>
      <c r="O20" s="8"/>
      <c r="P20" s="8"/>
    </row>
    <row r="21" spans="1:16" ht="15.95" customHeight="1" x14ac:dyDescent="0.2">
      <c r="A21" s="24" t="s">
        <v>19</v>
      </c>
      <c r="B21" s="11">
        <v>0</v>
      </c>
      <c r="C21" s="11">
        <v>0</v>
      </c>
      <c r="D21" s="11">
        <v>0</v>
      </c>
      <c r="E21" s="11">
        <v>1851790.79524847</v>
      </c>
      <c r="F21" s="11">
        <v>57860.231848931064</v>
      </c>
      <c r="G21" s="11">
        <v>12923.463678635235</v>
      </c>
      <c r="H21" s="11">
        <v>29744.509223963916</v>
      </c>
      <c r="I21" s="11">
        <v>0</v>
      </c>
      <c r="J21" s="12">
        <f t="shared" si="0"/>
        <v>1952319.0000000002</v>
      </c>
      <c r="K21" s="21"/>
      <c r="L21" s="25"/>
      <c r="M21" s="8"/>
      <c r="N21" s="8"/>
      <c r="O21" s="8"/>
      <c r="P21" s="8"/>
    </row>
    <row r="22" spans="1:16" ht="15.95" customHeight="1" x14ac:dyDescent="0.2">
      <c r="A22" s="24" t="s">
        <v>20</v>
      </c>
      <c r="B22" s="11">
        <v>99659.12561168884</v>
      </c>
      <c r="C22" s="11">
        <v>242826.80875916698</v>
      </c>
      <c r="D22" s="11">
        <v>5342.5339187961436</v>
      </c>
      <c r="E22" s="11">
        <v>72422.112355464749</v>
      </c>
      <c r="F22" s="11">
        <v>89505.654018256319</v>
      </c>
      <c r="G22" s="11">
        <v>115109.23221887485</v>
      </c>
      <c r="H22" s="11">
        <v>2925.9834722934966</v>
      </c>
      <c r="I22" s="11">
        <v>62416.549645458617</v>
      </c>
      <c r="J22" s="12">
        <f t="shared" si="0"/>
        <v>690208</v>
      </c>
      <c r="K22" s="21"/>
      <c r="L22" s="25"/>
      <c r="M22" s="8"/>
      <c r="N22" s="8"/>
      <c r="O22" s="8"/>
      <c r="P22" s="8"/>
    </row>
    <row r="23" spans="1:16" ht="15.95" customHeight="1" x14ac:dyDescent="0.2">
      <c r="A23" s="24" t="s">
        <v>21</v>
      </c>
      <c r="B23" s="11">
        <v>821493.67348137987</v>
      </c>
      <c r="C23" s="11">
        <v>352872.94558292197</v>
      </c>
      <c r="D23" s="11">
        <v>473191.78637281875</v>
      </c>
      <c r="E23" s="11">
        <v>1037104.458369247</v>
      </c>
      <c r="F23" s="11">
        <v>167180.63317833253</v>
      </c>
      <c r="G23" s="11">
        <v>102832.02648084867</v>
      </c>
      <c r="H23" s="11">
        <v>360498.09456622566</v>
      </c>
      <c r="I23" s="11">
        <v>224400.38196822515</v>
      </c>
      <c r="J23" s="12">
        <f t="shared" si="0"/>
        <v>3539573.9999999995</v>
      </c>
      <c r="K23" s="21"/>
      <c r="L23" s="25"/>
      <c r="M23" s="8"/>
      <c r="N23" s="8"/>
      <c r="O23" s="8"/>
      <c r="P23" s="8"/>
    </row>
    <row r="24" spans="1:16" ht="15.95" customHeight="1" x14ac:dyDescent="0.2">
      <c r="A24" s="24" t="s">
        <v>67</v>
      </c>
      <c r="B24" s="11">
        <v>0</v>
      </c>
      <c r="C24" s="11">
        <v>11490.929824561403</v>
      </c>
      <c r="D24" s="11">
        <v>7</v>
      </c>
      <c r="E24" s="11">
        <v>229.07017543859649</v>
      </c>
      <c r="F24" s="11">
        <v>6000</v>
      </c>
      <c r="G24" s="11">
        <v>0</v>
      </c>
      <c r="H24" s="11">
        <v>0</v>
      </c>
      <c r="I24" s="11">
        <v>722</v>
      </c>
      <c r="J24" s="12">
        <f t="shared" si="0"/>
        <v>18449</v>
      </c>
      <c r="K24" s="21"/>
      <c r="L24" s="25"/>
      <c r="M24" s="8"/>
      <c r="N24" s="8"/>
      <c r="O24" s="8"/>
      <c r="P24" s="8"/>
    </row>
    <row r="25" spans="1:16" ht="15.95" customHeight="1" x14ac:dyDescent="0.2">
      <c r="A25" s="24" t="s">
        <v>22</v>
      </c>
      <c r="B25" s="11">
        <v>81957.480624953416</v>
      </c>
      <c r="C25" s="11">
        <v>101803.87356893106</v>
      </c>
      <c r="D25" s="11">
        <v>150454.63698039408</v>
      </c>
      <c r="E25" s="11">
        <v>348257.35922761785</v>
      </c>
      <c r="F25" s="11">
        <v>106054.98283925319</v>
      </c>
      <c r="G25" s="11">
        <v>86236.079604491664</v>
      </c>
      <c r="H25" s="11">
        <v>136057.88638238513</v>
      </c>
      <c r="I25" s="11">
        <v>6167.7007719736339</v>
      </c>
      <c r="J25" s="12">
        <f t="shared" si="0"/>
        <v>1016990</v>
      </c>
      <c r="K25" s="21"/>
      <c r="L25" s="25"/>
      <c r="M25" s="8"/>
      <c r="N25" s="8"/>
      <c r="O25" s="8"/>
      <c r="P25" s="8"/>
    </row>
    <row r="26" spans="1:16" ht="15.95" customHeight="1" x14ac:dyDescent="0.2">
      <c r="A26" s="24" t="s">
        <v>23</v>
      </c>
      <c r="B26" s="11">
        <v>0</v>
      </c>
      <c r="C26" s="11">
        <v>0</v>
      </c>
      <c r="D26" s="11">
        <v>0</v>
      </c>
      <c r="E26" s="11">
        <v>33453</v>
      </c>
      <c r="F26" s="11">
        <v>0</v>
      </c>
      <c r="G26" s="11">
        <v>0</v>
      </c>
      <c r="H26" s="11">
        <v>0</v>
      </c>
      <c r="I26" s="11">
        <v>0</v>
      </c>
      <c r="J26" s="12">
        <f t="shared" si="0"/>
        <v>33453</v>
      </c>
      <c r="K26" s="21"/>
      <c r="L26" s="25"/>
      <c r="M26" s="8"/>
      <c r="N26" s="8"/>
      <c r="O26" s="8"/>
      <c r="P26" s="8"/>
    </row>
    <row r="27" spans="1:16" ht="15.95" customHeight="1" x14ac:dyDescent="0.2">
      <c r="A27" s="24" t="s">
        <v>24</v>
      </c>
      <c r="B27" s="11">
        <v>38907.74490409001</v>
      </c>
      <c r="C27" s="11">
        <v>280118.86778510222</v>
      </c>
      <c r="D27" s="11">
        <v>89650.799621753555</v>
      </c>
      <c r="E27" s="11">
        <v>78871.569113011865</v>
      </c>
      <c r="F27" s="11">
        <v>105168.53560536492</v>
      </c>
      <c r="G27" s="11">
        <v>81523.438749772395</v>
      </c>
      <c r="H27" s="11">
        <v>117515.04361400109</v>
      </c>
      <c r="I27" s="11">
        <v>95205.203275301217</v>
      </c>
      <c r="J27" s="12">
        <f t="shared" si="0"/>
        <v>886961.20266839734</v>
      </c>
      <c r="K27" s="21"/>
      <c r="L27" s="25"/>
      <c r="M27" s="8"/>
      <c r="N27" s="8"/>
      <c r="O27" s="8"/>
      <c r="P27" s="8"/>
    </row>
    <row r="28" spans="1:16" ht="15.95" customHeight="1" x14ac:dyDescent="0.2">
      <c r="A28" s="24" t="s">
        <v>25</v>
      </c>
      <c r="B28" s="11">
        <v>103845.79721409404</v>
      </c>
      <c r="C28" s="11">
        <v>35205.859641504074</v>
      </c>
      <c r="D28" s="11">
        <v>22954.813863701482</v>
      </c>
      <c r="E28" s="11">
        <v>180620.29944201521</v>
      </c>
      <c r="F28" s="11">
        <v>51260.915717386066</v>
      </c>
      <c r="G28" s="11">
        <v>52340.342417104039</v>
      </c>
      <c r="H28" s="11">
        <v>143856.15831641271</v>
      </c>
      <c r="I28" s="11">
        <v>1869.8133877824121</v>
      </c>
      <c r="J28" s="12">
        <f t="shared" si="0"/>
        <v>591954.00000000012</v>
      </c>
      <c r="K28" s="21"/>
      <c r="L28" s="25"/>
      <c r="M28" s="8"/>
      <c r="N28" s="8"/>
      <c r="O28" s="8"/>
      <c r="P28" s="8"/>
    </row>
    <row r="29" spans="1:16" ht="15.95" customHeight="1" x14ac:dyDescent="0.2">
      <c r="A29" s="24" t="s">
        <v>26</v>
      </c>
      <c r="B29" s="11">
        <v>81798.689776785541</v>
      </c>
      <c r="C29" s="11">
        <v>0</v>
      </c>
      <c r="D29" s="11">
        <v>29598.816307551213</v>
      </c>
      <c r="E29" s="11">
        <v>156670.31062946562</v>
      </c>
      <c r="F29" s="11">
        <v>320332.38194084133</v>
      </c>
      <c r="G29" s="11">
        <v>118952.68433039365</v>
      </c>
      <c r="H29" s="11">
        <v>591768.91743733815</v>
      </c>
      <c r="I29" s="11">
        <v>3843.199577624423</v>
      </c>
      <c r="J29" s="12">
        <f t="shared" si="0"/>
        <v>1302965</v>
      </c>
      <c r="K29" s="21"/>
      <c r="L29" s="25"/>
      <c r="M29" s="8"/>
      <c r="N29" s="8"/>
      <c r="O29" s="8"/>
      <c r="P29" s="8"/>
    </row>
    <row r="30" spans="1:16" ht="15.95" customHeight="1" x14ac:dyDescent="0.2">
      <c r="A30" s="24" t="s">
        <v>27</v>
      </c>
      <c r="B30" s="11">
        <v>79335.006973128387</v>
      </c>
      <c r="C30" s="11">
        <v>11676.806422133022</v>
      </c>
      <c r="D30" s="11">
        <v>5384.9486508074633</v>
      </c>
      <c r="E30" s="11">
        <v>56109.161332007832</v>
      </c>
      <c r="F30" s="11">
        <v>150661.09490126953</v>
      </c>
      <c r="G30" s="11">
        <v>20920.720027464275</v>
      </c>
      <c r="H30" s="11">
        <v>31184.211867393602</v>
      </c>
      <c r="I30" s="11">
        <v>2143.0498257958761</v>
      </c>
      <c r="J30" s="12">
        <f t="shared" si="0"/>
        <v>357414.99999999994</v>
      </c>
      <c r="K30" s="21"/>
      <c r="L30" s="25"/>
      <c r="M30" s="8"/>
      <c r="N30" s="8"/>
      <c r="O30" s="8"/>
      <c r="P30" s="8"/>
    </row>
    <row r="31" spans="1:16" ht="15.95" customHeight="1" x14ac:dyDescent="0.2">
      <c r="A31" s="24" t="s">
        <v>41</v>
      </c>
      <c r="B31" s="11">
        <v>1213.2326017605126</v>
      </c>
      <c r="C31" s="11">
        <v>773.55546104376833</v>
      </c>
      <c r="D31" s="11">
        <v>41.93157947085389</v>
      </c>
      <c r="E31" s="11">
        <v>72557.053366301858</v>
      </c>
      <c r="F31" s="11">
        <v>151.45344826520719</v>
      </c>
      <c r="G31" s="11">
        <v>31.008029445880876</v>
      </c>
      <c r="H31" s="11">
        <v>9990.8518801173941</v>
      </c>
      <c r="I31" s="11">
        <v>416.91363359453209</v>
      </c>
      <c r="J31" s="12">
        <f t="shared" si="0"/>
        <v>85176</v>
      </c>
      <c r="K31" s="21"/>
      <c r="L31" s="25"/>
      <c r="M31" s="8"/>
      <c r="N31" s="8"/>
      <c r="O31" s="8"/>
      <c r="P31" s="8"/>
    </row>
    <row r="32" spans="1:16" ht="15.95" customHeight="1" x14ac:dyDescent="0.2">
      <c r="A32" s="24" t="s">
        <v>42</v>
      </c>
      <c r="B32" s="11">
        <v>27</v>
      </c>
      <c r="C32" s="11">
        <v>162.83563806906238</v>
      </c>
      <c r="D32" s="11">
        <v>111.76350245499182</v>
      </c>
      <c r="E32" s="11">
        <v>20539.939993499382</v>
      </c>
      <c r="F32" s="11">
        <v>4059.8336291870723</v>
      </c>
      <c r="G32" s="11">
        <v>569.62283822148356</v>
      </c>
      <c r="H32" s="11">
        <v>362.93162104612901</v>
      </c>
      <c r="I32" s="11">
        <v>497.07277752187929</v>
      </c>
      <c r="J32" s="12">
        <f t="shared" si="0"/>
        <v>26331</v>
      </c>
      <c r="K32" s="21"/>
      <c r="L32" s="25"/>
      <c r="M32" s="8"/>
      <c r="N32" s="8"/>
      <c r="O32" s="8"/>
      <c r="P32" s="8"/>
    </row>
    <row r="33" spans="1:16" ht="15.95" customHeight="1" x14ac:dyDescent="0.2">
      <c r="A33" s="24" t="s">
        <v>43</v>
      </c>
      <c r="B33" s="11">
        <v>29</v>
      </c>
      <c r="C33" s="11">
        <v>18.036376532576753</v>
      </c>
      <c r="D33" s="11">
        <v>816.19043360433443</v>
      </c>
      <c r="E33" s="11">
        <v>350945.00109547906</v>
      </c>
      <c r="F33" s="11">
        <v>10</v>
      </c>
      <c r="G33" s="11">
        <v>7297.7093672426017</v>
      </c>
      <c r="H33" s="11">
        <v>3240.0627271414637</v>
      </c>
      <c r="I33" s="11">
        <v>0</v>
      </c>
      <c r="J33" s="12">
        <f t="shared" si="0"/>
        <v>362356.00000000006</v>
      </c>
      <c r="K33" s="21"/>
      <c r="L33" s="25"/>
      <c r="M33" s="8"/>
      <c r="N33" s="8"/>
      <c r="O33" s="8"/>
      <c r="P33" s="8"/>
    </row>
    <row r="34" spans="1:16" ht="15.95" customHeight="1" x14ac:dyDescent="0.2">
      <c r="A34" s="24" t="s">
        <v>28</v>
      </c>
      <c r="B34" s="11">
        <v>54715.04951884866</v>
      </c>
      <c r="C34" s="11">
        <v>16448.769324396369</v>
      </c>
      <c r="D34" s="11">
        <v>2926.9674326155437</v>
      </c>
      <c r="E34" s="11">
        <v>19951.643193899523</v>
      </c>
      <c r="F34" s="11">
        <v>523615.20220478927</v>
      </c>
      <c r="G34" s="11">
        <v>71990.689060982317</v>
      </c>
      <c r="H34" s="11">
        <v>44029.934630644086</v>
      </c>
      <c r="I34" s="11">
        <v>2069.7446338242471</v>
      </c>
      <c r="J34" s="12">
        <f t="shared" si="0"/>
        <v>735747.99999999988</v>
      </c>
      <c r="K34" s="21"/>
      <c r="L34" s="25"/>
      <c r="M34" s="8"/>
      <c r="N34" s="8"/>
      <c r="O34" s="8"/>
      <c r="P34" s="8"/>
    </row>
    <row r="35" spans="1:16" ht="15.95" customHeight="1" x14ac:dyDescent="0.2">
      <c r="A35" s="24" t="s">
        <v>64</v>
      </c>
      <c r="B35" s="11">
        <v>0</v>
      </c>
      <c r="C35" s="11">
        <v>0</v>
      </c>
      <c r="D35" s="11">
        <v>553168.68248545832</v>
      </c>
      <c r="E35" s="11">
        <v>0</v>
      </c>
      <c r="F35" s="11">
        <v>0</v>
      </c>
      <c r="G35" s="11">
        <v>0</v>
      </c>
      <c r="H35" s="11">
        <v>4066831.317514542</v>
      </c>
      <c r="I35" s="11">
        <v>0</v>
      </c>
      <c r="J35" s="12">
        <f t="shared" si="0"/>
        <v>4620000</v>
      </c>
      <c r="K35" s="21"/>
      <c r="L35" s="25"/>
      <c r="M35" s="8"/>
      <c r="N35" s="8"/>
      <c r="O35" s="8"/>
      <c r="P35" s="8"/>
    </row>
    <row r="36" spans="1:16" ht="15.95" customHeight="1" x14ac:dyDescent="0.2">
      <c r="A36" s="24" t="s">
        <v>29</v>
      </c>
      <c r="B36" s="11">
        <v>395</v>
      </c>
      <c r="C36" s="11">
        <v>133.88133175471879</v>
      </c>
      <c r="D36" s="11">
        <v>0</v>
      </c>
      <c r="E36" s="11">
        <v>917465.11789087742</v>
      </c>
      <c r="F36" s="11">
        <v>77629.720146746593</v>
      </c>
      <c r="G36" s="11">
        <v>17034.198565703515</v>
      </c>
      <c r="H36" s="11">
        <v>7159.3292541601504</v>
      </c>
      <c r="I36" s="11">
        <v>136.7528107575942</v>
      </c>
      <c r="J36" s="12">
        <f t="shared" si="0"/>
        <v>1019954</v>
      </c>
      <c r="K36" s="21"/>
      <c r="L36" s="25"/>
      <c r="M36" s="8"/>
      <c r="N36" s="8"/>
      <c r="O36" s="8"/>
      <c r="P36" s="8"/>
    </row>
    <row r="37" spans="1:16" ht="15.95" customHeight="1" x14ac:dyDescent="0.2">
      <c r="A37" s="24" t="s">
        <v>30</v>
      </c>
      <c r="B37" s="11">
        <v>1073</v>
      </c>
      <c r="C37" s="11">
        <v>34.416077104480671</v>
      </c>
      <c r="D37" s="11">
        <v>0</v>
      </c>
      <c r="E37" s="11">
        <v>169543.67333780328</v>
      </c>
      <c r="F37" s="11">
        <v>5363.5660103314658</v>
      </c>
      <c r="G37" s="11">
        <v>4803.791686824894</v>
      </c>
      <c r="H37" s="11">
        <v>34981.52981811123</v>
      </c>
      <c r="I37" s="11">
        <v>169.02306982466934</v>
      </c>
      <c r="J37" s="12">
        <f t="shared" si="0"/>
        <v>215969.00000000006</v>
      </c>
      <c r="K37" s="21"/>
      <c r="L37" s="25"/>
      <c r="M37" s="8"/>
      <c r="N37" s="8"/>
      <c r="O37" s="8"/>
      <c r="P37" s="8"/>
    </row>
    <row r="38" spans="1:16" ht="15.95" customHeight="1" x14ac:dyDescent="0.2">
      <c r="A38" s="24" t="s">
        <v>31</v>
      </c>
      <c r="B38" s="11">
        <v>9411.9816761849543</v>
      </c>
      <c r="C38" s="11">
        <v>43.281272402178821</v>
      </c>
      <c r="D38" s="11">
        <v>0</v>
      </c>
      <c r="E38" s="11">
        <v>21779.133062639026</v>
      </c>
      <c r="F38" s="11">
        <v>407.18437065637067</v>
      </c>
      <c r="G38" s="11">
        <v>15.874431301182893</v>
      </c>
      <c r="H38" s="11">
        <v>0</v>
      </c>
      <c r="I38" s="11">
        <v>756.5451868162852</v>
      </c>
      <c r="J38" s="12">
        <f t="shared" si="0"/>
        <v>32413.999999999996</v>
      </c>
      <c r="K38" s="21"/>
      <c r="L38" s="25"/>
      <c r="M38" s="8"/>
      <c r="N38" s="8"/>
      <c r="O38" s="8"/>
      <c r="P38" s="8"/>
    </row>
    <row r="39" spans="1:16" ht="15.95" customHeight="1" x14ac:dyDescent="0.2">
      <c r="A39" s="24" t="s">
        <v>32</v>
      </c>
      <c r="B39" s="11">
        <v>0</v>
      </c>
      <c r="C39" s="11">
        <v>0</v>
      </c>
      <c r="D39" s="11">
        <v>0</v>
      </c>
      <c r="E39" s="11">
        <v>77661</v>
      </c>
      <c r="F39" s="11">
        <v>0</v>
      </c>
      <c r="G39" s="11">
        <v>12</v>
      </c>
      <c r="H39" s="11">
        <v>0</v>
      </c>
      <c r="I39" s="11">
        <v>0</v>
      </c>
      <c r="J39" s="12">
        <f t="shared" si="0"/>
        <v>77673</v>
      </c>
      <c r="K39" s="21"/>
      <c r="L39" s="25"/>
      <c r="M39" s="8"/>
      <c r="N39" s="8"/>
      <c r="O39" s="8"/>
      <c r="P39" s="8"/>
    </row>
    <row r="40" spans="1:16" ht="15.95" customHeight="1" x14ac:dyDescent="0.2">
      <c r="A40" s="24" t="s">
        <v>33</v>
      </c>
      <c r="B40" s="11">
        <v>0</v>
      </c>
      <c r="C40" s="11">
        <v>0</v>
      </c>
      <c r="D40" s="11">
        <v>0</v>
      </c>
      <c r="E40" s="11">
        <v>35407</v>
      </c>
      <c r="F40" s="11">
        <v>0</v>
      </c>
      <c r="G40" s="11">
        <v>0</v>
      </c>
      <c r="H40" s="11">
        <v>0</v>
      </c>
      <c r="I40" s="11">
        <v>0</v>
      </c>
      <c r="J40" s="12">
        <f t="shared" si="0"/>
        <v>35407</v>
      </c>
      <c r="K40" s="21"/>
      <c r="L40" s="25"/>
      <c r="M40" s="8"/>
      <c r="N40" s="8"/>
      <c r="O40" s="8"/>
      <c r="P40" s="8"/>
    </row>
    <row r="41" spans="1:16" ht="15.95" customHeight="1" x14ac:dyDescent="0.2">
      <c r="A41" s="24" t="s">
        <v>34</v>
      </c>
      <c r="B41" s="11">
        <v>7999.9726422928452</v>
      </c>
      <c r="C41" s="11">
        <v>16253.033184955371</v>
      </c>
      <c r="D41" s="11">
        <v>2374.8215904918334</v>
      </c>
      <c r="E41" s="11">
        <v>4143.4503089639938</v>
      </c>
      <c r="F41" s="11">
        <v>19879.469789311133</v>
      </c>
      <c r="G41" s="11">
        <v>60155.365923121026</v>
      </c>
      <c r="H41" s="11">
        <v>37736.1199466533</v>
      </c>
      <c r="I41" s="11">
        <v>24912.766614210494</v>
      </c>
      <c r="J41" s="12">
        <f t="shared" si="0"/>
        <v>173455</v>
      </c>
      <c r="K41" s="21"/>
      <c r="L41" s="25"/>
      <c r="M41" s="8"/>
      <c r="N41" s="8"/>
      <c r="O41" s="8"/>
      <c r="P41" s="8"/>
    </row>
    <row r="42" spans="1:16" ht="15.95" customHeight="1" x14ac:dyDescent="0.2">
      <c r="A42" s="24" t="s">
        <v>36</v>
      </c>
      <c r="B42" s="11">
        <v>40898.414623176461</v>
      </c>
      <c r="C42" s="11">
        <v>2448.6838331148051</v>
      </c>
      <c r="D42" s="11">
        <v>6566.6883557524407</v>
      </c>
      <c r="E42" s="11">
        <v>84664.275818436465</v>
      </c>
      <c r="F42" s="11">
        <v>0</v>
      </c>
      <c r="G42" s="11">
        <v>134</v>
      </c>
      <c r="H42" s="11">
        <v>1703.9373695198328</v>
      </c>
      <c r="I42" s="11">
        <v>0</v>
      </c>
      <c r="J42" s="12">
        <f t="shared" si="0"/>
        <v>136416</v>
      </c>
      <c r="K42" s="21"/>
      <c r="L42" s="25"/>
      <c r="M42" s="8"/>
      <c r="N42" s="8"/>
      <c r="O42" s="8"/>
      <c r="P42" s="8"/>
    </row>
    <row r="43" spans="1:16" ht="15.95" customHeight="1" x14ac:dyDescent="0.2">
      <c r="A43" s="24" t="s">
        <v>37</v>
      </c>
      <c r="B43" s="11">
        <v>67977.731488676669</v>
      </c>
      <c r="C43" s="11">
        <v>0</v>
      </c>
      <c r="D43" s="11">
        <v>220009.98471220917</v>
      </c>
      <c r="E43" s="11">
        <v>114095.52157783943</v>
      </c>
      <c r="F43" s="11">
        <v>0</v>
      </c>
      <c r="G43" s="11">
        <v>1265.52057469069</v>
      </c>
      <c r="H43" s="11">
        <v>4685.2416465840452</v>
      </c>
      <c r="I43" s="11">
        <v>0</v>
      </c>
      <c r="J43" s="12">
        <f t="shared" si="0"/>
        <v>408034.00000000006</v>
      </c>
      <c r="K43" s="21"/>
      <c r="L43" s="25"/>
      <c r="M43" s="8"/>
      <c r="N43" s="8"/>
      <c r="O43" s="8"/>
      <c r="P43" s="8"/>
    </row>
    <row r="44" spans="1:16" ht="15.95" customHeight="1" x14ac:dyDescent="0.2">
      <c r="A44" s="24" t="s">
        <v>68</v>
      </c>
      <c r="B44" s="11">
        <v>36073.343170300606</v>
      </c>
      <c r="C44" s="11">
        <v>1028.6350278981395</v>
      </c>
      <c r="D44" s="11">
        <v>2705.5085013294147</v>
      </c>
      <c r="E44" s="11">
        <v>114814.51330047185</v>
      </c>
      <c r="F44" s="11">
        <v>0</v>
      </c>
      <c r="G44" s="11">
        <v>0</v>
      </c>
      <c r="H44" s="11">
        <v>0</v>
      </c>
      <c r="I44" s="11">
        <v>0</v>
      </c>
      <c r="J44" s="12">
        <f t="shared" si="0"/>
        <v>154622</v>
      </c>
      <c r="K44" s="21"/>
      <c r="L44" s="25"/>
      <c r="M44" s="8"/>
      <c r="N44" s="8"/>
      <c r="O44" s="8"/>
      <c r="P44" s="8"/>
    </row>
    <row r="45" spans="1:16" ht="15.95" customHeight="1" x14ac:dyDescent="0.2">
      <c r="A45" s="24" t="s">
        <v>69</v>
      </c>
      <c r="B45" s="11">
        <v>0</v>
      </c>
      <c r="C45" s="11">
        <v>0</v>
      </c>
      <c r="D45" s="11">
        <v>60</v>
      </c>
      <c r="E45" s="11">
        <v>1002</v>
      </c>
      <c r="F45" s="11">
        <v>0</v>
      </c>
      <c r="G45" s="11">
        <v>0</v>
      </c>
      <c r="H45" s="11">
        <v>0</v>
      </c>
      <c r="I45" s="11">
        <v>0</v>
      </c>
      <c r="J45" s="12">
        <f t="shared" si="0"/>
        <v>1062</v>
      </c>
      <c r="K45" s="21"/>
      <c r="L45" s="25"/>
      <c r="M45" s="8"/>
      <c r="N45" s="8"/>
      <c r="O45" s="8"/>
      <c r="P45" s="8"/>
    </row>
    <row r="46" spans="1:16" ht="15.95" customHeight="1" x14ac:dyDescent="0.2">
      <c r="A46" s="24" t="s">
        <v>70</v>
      </c>
      <c r="B46" s="11">
        <v>5943.1333333333332</v>
      </c>
      <c r="C46" s="11">
        <v>612.90992292870908</v>
      </c>
      <c r="D46" s="11">
        <v>0</v>
      </c>
      <c r="E46" s="11">
        <v>26251.956743737959</v>
      </c>
      <c r="F46" s="11">
        <v>0</v>
      </c>
      <c r="G46" s="11">
        <v>107</v>
      </c>
      <c r="H46" s="11">
        <v>0</v>
      </c>
      <c r="I46" s="11">
        <v>0</v>
      </c>
      <c r="J46" s="12">
        <f t="shared" si="0"/>
        <v>32915</v>
      </c>
      <c r="K46" s="21"/>
      <c r="L46" s="25"/>
      <c r="M46" s="8"/>
      <c r="N46" s="8"/>
      <c r="O46" s="8"/>
      <c r="P46" s="8"/>
    </row>
    <row r="47" spans="1:16" ht="15.95" customHeight="1" x14ac:dyDescent="0.2">
      <c r="A47" s="24" t="s">
        <v>71</v>
      </c>
      <c r="B47" s="11">
        <v>0</v>
      </c>
      <c r="C47" s="11">
        <v>0</v>
      </c>
      <c r="D47" s="11">
        <v>226.92654028436019</v>
      </c>
      <c r="E47" s="11">
        <v>63890.073459715641</v>
      </c>
      <c r="F47" s="11">
        <v>0</v>
      </c>
      <c r="G47" s="11">
        <v>0</v>
      </c>
      <c r="H47" s="11">
        <v>0</v>
      </c>
      <c r="I47" s="11">
        <v>0</v>
      </c>
      <c r="J47" s="12">
        <f t="shared" si="0"/>
        <v>64117</v>
      </c>
      <c r="K47" s="21"/>
      <c r="L47" s="25"/>
      <c r="M47" s="8"/>
      <c r="N47" s="8"/>
      <c r="O47" s="8"/>
      <c r="P47" s="8"/>
    </row>
    <row r="48" spans="1:16" ht="15.95" customHeight="1" x14ac:dyDescent="0.2">
      <c r="A48" s="24" t="s">
        <v>72</v>
      </c>
      <c r="B48" s="11">
        <v>784</v>
      </c>
      <c r="C48" s="11">
        <v>0</v>
      </c>
      <c r="D48" s="11">
        <v>0</v>
      </c>
      <c r="E48" s="11">
        <v>200627.83546704598</v>
      </c>
      <c r="F48" s="11">
        <v>1090</v>
      </c>
      <c r="G48" s="11">
        <v>2377</v>
      </c>
      <c r="H48" s="11">
        <v>455</v>
      </c>
      <c r="I48" s="11">
        <v>63.164532954006631</v>
      </c>
      <c r="J48" s="12">
        <f t="shared" si="0"/>
        <v>205397</v>
      </c>
      <c r="K48" s="21"/>
      <c r="L48" s="25"/>
      <c r="M48" s="8"/>
      <c r="N48" s="8"/>
      <c r="O48" s="8"/>
      <c r="P48" s="8"/>
    </row>
    <row r="49" spans="1:16" ht="15.95" customHeight="1" x14ac:dyDescent="0.2">
      <c r="A49" s="24" t="s">
        <v>73</v>
      </c>
      <c r="B49" s="11">
        <v>39927.374188980801</v>
      </c>
      <c r="C49" s="11">
        <v>0</v>
      </c>
      <c r="D49" s="11">
        <v>1791.6258110191966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2">
        <f t="shared" si="0"/>
        <v>41719</v>
      </c>
      <c r="K49" s="21"/>
      <c r="L49" s="25"/>
      <c r="M49" s="8"/>
      <c r="N49" s="8"/>
      <c r="O49" s="8"/>
      <c r="P49" s="8"/>
    </row>
    <row r="50" spans="1:16" ht="15.95" customHeight="1" x14ac:dyDescent="0.2">
      <c r="A50" s="24" t="s">
        <v>74</v>
      </c>
      <c r="B50" s="11">
        <v>0</v>
      </c>
      <c r="C50" s="11">
        <v>43846.30726262735</v>
      </c>
      <c r="D50" s="11">
        <v>156.46459298477828</v>
      </c>
      <c r="E50" s="11">
        <v>16398.128297339848</v>
      </c>
      <c r="F50" s="11">
        <v>11617.442704190884</v>
      </c>
      <c r="G50" s="11">
        <v>0</v>
      </c>
      <c r="H50" s="11">
        <v>0</v>
      </c>
      <c r="I50" s="11">
        <v>289.65714285714284</v>
      </c>
      <c r="J50" s="12">
        <f t="shared" si="0"/>
        <v>72308</v>
      </c>
      <c r="K50" s="21"/>
      <c r="L50" s="25"/>
      <c r="M50" s="8"/>
      <c r="N50" s="8"/>
      <c r="O50" s="8"/>
      <c r="P50" s="8"/>
    </row>
    <row r="51" spans="1:16" ht="15.95" customHeight="1" x14ac:dyDescent="0.2">
      <c r="A51" s="24" t="s">
        <v>75</v>
      </c>
      <c r="B51" s="11">
        <v>0</v>
      </c>
      <c r="C51" s="11">
        <v>10224</v>
      </c>
      <c r="D51" s="11">
        <v>0</v>
      </c>
      <c r="E51" s="11">
        <v>0</v>
      </c>
      <c r="F51" s="11">
        <v>455</v>
      </c>
      <c r="G51" s="11">
        <v>6</v>
      </c>
      <c r="H51" s="11">
        <v>0</v>
      </c>
      <c r="I51" s="11">
        <v>51</v>
      </c>
      <c r="J51" s="12">
        <f t="shared" si="0"/>
        <v>10736</v>
      </c>
      <c r="K51" s="21"/>
      <c r="L51" s="25"/>
      <c r="M51" s="8"/>
      <c r="N51" s="8"/>
      <c r="O51" s="8"/>
      <c r="P51" s="8"/>
    </row>
    <row r="52" spans="1:16" ht="15.95" customHeight="1" x14ac:dyDescent="0.2">
      <c r="A52" s="24" t="s">
        <v>44</v>
      </c>
      <c r="B52" s="11">
        <v>436381.69784408552</v>
      </c>
      <c r="C52" s="11">
        <v>30428.962354492553</v>
      </c>
      <c r="D52" s="11">
        <v>578.39578570435185</v>
      </c>
      <c r="E52" s="11">
        <v>24753.902684249184</v>
      </c>
      <c r="F52" s="11">
        <v>514453.24628090061</v>
      </c>
      <c r="G52" s="11">
        <v>80926.605720420441</v>
      </c>
      <c r="H52" s="11">
        <v>38019.26889542857</v>
      </c>
      <c r="I52" s="11">
        <v>58700.920434718806</v>
      </c>
      <c r="J52" s="12">
        <f t="shared" si="0"/>
        <v>1184243</v>
      </c>
      <c r="K52" s="21"/>
      <c r="L52" s="25"/>
      <c r="M52" s="8"/>
      <c r="N52" s="8"/>
      <c r="O52" s="8"/>
      <c r="P52" s="8"/>
    </row>
    <row r="53" spans="1:16" ht="15.95" customHeight="1" x14ac:dyDescent="0.2">
      <c r="A53" s="24" t="s">
        <v>45</v>
      </c>
      <c r="B53" s="11">
        <v>11472.095200303002</v>
      </c>
      <c r="C53" s="11">
        <v>61075.898306931565</v>
      </c>
      <c r="D53" s="11">
        <v>1396.7263575075665</v>
      </c>
      <c r="E53" s="11">
        <v>31636.94675153654</v>
      </c>
      <c r="F53" s="11">
        <v>82107.718075654513</v>
      </c>
      <c r="G53" s="11">
        <v>10324.439462351427</v>
      </c>
      <c r="H53" s="11">
        <v>4155.6129881324141</v>
      </c>
      <c r="I53" s="11">
        <v>98132.562857582976</v>
      </c>
      <c r="J53" s="12">
        <f t="shared" si="0"/>
        <v>300302</v>
      </c>
      <c r="K53" s="21"/>
      <c r="L53" s="25"/>
      <c r="M53" s="8"/>
      <c r="N53" s="8"/>
      <c r="O53" s="8"/>
      <c r="P53" s="8"/>
    </row>
    <row r="54" spans="1:16" ht="15.95" customHeight="1" x14ac:dyDescent="0.2">
      <c r="A54" s="24" t="s">
        <v>46</v>
      </c>
      <c r="B54" s="11">
        <v>3494.5520506265261</v>
      </c>
      <c r="C54" s="11">
        <v>134766.49687967123</v>
      </c>
      <c r="D54" s="11">
        <v>41774.473316306161</v>
      </c>
      <c r="E54" s="11">
        <v>103400.92008850005</v>
      </c>
      <c r="F54" s="11">
        <v>46424.373435230591</v>
      </c>
      <c r="G54" s="11">
        <v>36863.509104167599</v>
      </c>
      <c r="H54" s="11">
        <v>9302.6216464654026</v>
      </c>
      <c r="I54" s="11">
        <v>1187.0534790324541</v>
      </c>
      <c r="J54" s="12">
        <f t="shared" si="0"/>
        <v>377214</v>
      </c>
      <c r="K54" s="21"/>
      <c r="L54" s="25"/>
      <c r="M54" s="8"/>
      <c r="N54" s="8"/>
      <c r="O54" s="8"/>
      <c r="P54" s="8"/>
    </row>
    <row r="55" spans="1:16" ht="15.95" customHeight="1" x14ac:dyDescent="0.2">
      <c r="A55" s="24" t="s">
        <v>47</v>
      </c>
      <c r="B55" s="11">
        <v>1500.1006429828408</v>
      </c>
      <c r="C55" s="11">
        <v>67</v>
      </c>
      <c r="D55" s="11">
        <v>4781.764625163577</v>
      </c>
      <c r="E55" s="11">
        <v>0</v>
      </c>
      <c r="F55" s="11">
        <v>1656.6382454224122</v>
      </c>
      <c r="G55" s="11">
        <v>9485.1624345723358</v>
      </c>
      <c r="H55" s="11">
        <v>2932.0162080895134</v>
      </c>
      <c r="I55" s="11">
        <v>4922.3178437693214</v>
      </c>
      <c r="J55" s="12">
        <f t="shared" si="0"/>
        <v>25345</v>
      </c>
      <c r="K55" s="21"/>
      <c r="L55" s="25"/>
      <c r="M55" s="8"/>
      <c r="N55" s="8"/>
      <c r="O55" s="8"/>
      <c r="P55" s="8"/>
    </row>
    <row r="56" spans="1:16" ht="15.95" customHeight="1" x14ac:dyDescent="0.2">
      <c r="A56" s="24" t="s">
        <v>48</v>
      </c>
      <c r="B56" s="11">
        <v>65847.163765319157</v>
      </c>
      <c r="C56" s="11">
        <v>171149.17701548582</v>
      </c>
      <c r="D56" s="11">
        <v>0</v>
      </c>
      <c r="E56" s="11">
        <v>4624.1769570863989</v>
      </c>
      <c r="F56" s="11">
        <v>110103.80800674099</v>
      </c>
      <c r="G56" s="11">
        <v>3431.740332783198</v>
      </c>
      <c r="H56" s="11">
        <v>306.10118402566815</v>
      </c>
      <c r="I56" s="11">
        <v>244403.83273855876</v>
      </c>
      <c r="J56" s="12">
        <f t="shared" si="0"/>
        <v>599866</v>
      </c>
      <c r="K56" s="21"/>
      <c r="L56" s="25"/>
      <c r="M56" s="8"/>
      <c r="N56" s="8"/>
      <c r="O56" s="8"/>
      <c r="P56" s="8"/>
    </row>
    <row r="57" spans="1:16" ht="15.95" customHeight="1" x14ac:dyDescent="0.2">
      <c r="A57" s="24" t="s">
        <v>49</v>
      </c>
      <c r="B57" s="11">
        <v>6456.5665647522319</v>
      </c>
      <c r="C57" s="11">
        <v>127211.99876743363</v>
      </c>
      <c r="D57" s="11">
        <v>69.609336609336609</v>
      </c>
      <c r="E57" s="11">
        <v>1616.4265397963368</v>
      </c>
      <c r="F57" s="11">
        <v>43623.645608297549</v>
      </c>
      <c r="G57" s="11">
        <v>0</v>
      </c>
      <c r="H57" s="11">
        <v>0</v>
      </c>
      <c r="I57" s="11">
        <v>523.75318311089268</v>
      </c>
      <c r="J57" s="12">
        <f t="shared" si="0"/>
        <v>179501.99999999997</v>
      </c>
      <c r="K57" s="21"/>
      <c r="L57" s="25"/>
      <c r="M57" s="8"/>
      <c r="N57" s="8"/>
      <c r="O57" s="8"/>
      <c r="P57" s="8"/>
    </row>
    <row r="58" spans="1:16" ht="15.95" customHeight="1" x14ac:dyDescent="0.2">
      <c r="A58" s="24" t="s">
        <v>50</v>
      </c>
      <c r="B58" s="11">
        <v>120056.58428985279</v>
      </c>
      <c r="C58" s="11">
        <v>30895.370790542838</v>
      </c>
      <c r="D58" s="11">
        <v>100623.46529915117</v>
      </c>
      <c r="E58" s="11">
        <v>46602.32205250665</v>
      </c>
      <c r="F58" s="11">
        <v>146266.01199526677</v>
      </c>
      <c r="G58" s="11">
        <v>38615.469890095213</v>
      </c>
      <c r="H58" s="11">
        <v>47928.272698671877</v>
      </c>
      <c r="I58" s="11">
        <v>39675.50298391268</v>
      </c>
      <c r="J58" s="12">
        <f t="shared" si="0"/>
        <v>570663</v>
      </c>
      <c r="K58" s="21"/>
      <c r="L58" s="25"/>
      <c r="M58" s="8"/>
      <c r="N58" s="8"/>
      <c r="O58" s="8"/>
      <c r="P58" s="8"/>
    </row>
    <row r="59" spans="1:16" ht="15.95" customHeight="1" x14ac:dyDescent="0.2">
      <c r="A59" s="24" t="s">
        <v>51</v>
      </c>
      <c r="B59" s="11">
        <v>10481.860982863895</v>
      </c>
      <c r="C59" s="11">
        <v>1045.1463414634147</v>
      </c>
      <c r="D59" s="11">
        <v>11</v>
      </c>
      <c r="E59" s="11">
        <v>0</v>
      </c>
      <c r="F59" s="11">
        <v>0</v>
      </c>
      <c r="G59" s="11">
        <v>5270.8665692269988</v>
      </c>
      <c r="H59" s="11">
        <v>0</v>
      </c>
      <c r="I59" s="11">
        <v>2121.126106445693</v>
      </c>
      <c r="J59" s="12">
        <f t="shared" si="0"/>
        <v>18930</v>
      </c>
      <c r="K59" s="21"/>
      <c r="L59" s="25"/>
      <c r="M59" s="8"/>
      <c r="N59" s="8"/>
      <c r="O59" s="8"/>
      <c r="P59" s="8"/>
    </row>
    <row r="60" spans="1:16" ht="15.95" customHeight="1" x14ac:dyDescent="0.2">
      <c r="A60" s="24" t="s">
        <v>52</v>
      </c>
      <c r="B60" s="11">
        <v>47209.766504221698</v>
      </c>
      <c r="C60" s="11">
        <v>1726.6023366359279</v>
      </c>
      <c r="D60" s="11">
        <v>0</v>
      </c>
      <c r="E60" s="11">
        <v>821.18136598431227</v>
      </c>
      <c r="F60" s="11">
        <v>11494.288348591117</v>
      </c>
      <c r="G60" s="11">
        <v>18.015665796344649</v>
      </c>
      <c r="H60" s="11">
        <v>0</v>
      </c>
      <c r="I60" s="11">
        <v>18184.145778770602</v>
      </c>
      <c r="J60" s="12">
        <f t="shared" si="0"/>
        <v>79454</v>
      </c>
      <c r="K60" s="21"/>
      <c r="L60" s="25"/>
      <c r="M60" s="8"/>
      <c r="N60" s="8"/>
      <c r="O60" s="8"/>
      <c r="P60" s="8"/>
    </row>
    <row r="61" spans="1:16" ht="15.95" customHeight="1" x14ac:dyDescent="0.2">
      <c r="A61" s="24" t="s">
        <v>76</v>
      </c>
      <c r="B61" s="11">
        <v>7382.1168100278364</v>
      </c>
      <c r="C61" s="11">
        <v>8701.1557027061845</v>
      </c>
      <c r="D61" s="11">
        <v>503.11755950755554</v>
      </c>
      <c r="E61" s="11">
        <v>3930.7518369241948</v>
      </c>
      <c r="F61" s="11">
        <v>74475.915022500514</v>
      </c>
      <c r="G61" s="11">
        <v>21</v>
      </c>
      <c r="H61" s="11">
        <v>0</v>
      </c>
      <c r="I61" s="11">
        <v>5893.9430683337268</v>
      </c>
      <c r="J61" s="12">
        <f t="shared" si="0"/>
        <v>100908.00000000001</v>
      </c>
      <c r="K61" s="21"/>
      <c r="L61" s="25"/>
      <c r="M61" s="8"/>
      <c r="N61" s="8"/>
      <c r="O61" s="8"/>
      <c r="P61" s="8"/>
    </row>
    <row r="62" spans="1:16" ht="15.95" customHeight="1" x14ac:dyDescent="0.2">
      <c r="A62" s="24" t="s">
        <v>77</v>
      </c>
      <c r="B62" s="11">
        <v>157.97797356828193</v>
      </c>
      <c r="C62" s="11">
        <v>5627.7841409691628</v>
      </c>
      <c r="D62" s="11">
        <v>0</v>
      </c>
      <c r="E62" s="11">
        <v>436.23788546255508</v>
      </c>
      <c r="F62" s="11">
        <v>2030</v>
      </c>
      <c r="G62" s="11">
        <v>2098</v>
      </c>
      <c r="H62" s="11">
        <v>0</v>
      </c>
      <c r="I62" s="11">
        <v>7</v>
      </c>
      <c r="J62" s="12">
        <f t="shared" si="0"/>
        <v>10357</v>
      </c>
      <c r="K62" s="21"/>
      <c r="L62" s="25"/>
      <c r="M62" s="8"/>
      <c r="N62" s="8"/>
      <c r="O62" s="8"/>
      <c r="P62" s="8"/>
    </row>
    <row r="63" spans="1:16" ht="15.95" customHeight="1" x14ac:dyDescent="0.2">
      <c r="A63" s="24" t="s">
        <v>78</v>
      </c>
      <c r="B63" s="11">
        <v>1163.0197344922015</v>
      </c>
      <c r="C63" s="11">
        <v>592.35650077390164</v>
      </c>
      <c r="D63" s="11">
        <v>1319</v>
      </c>
      <c r="E63" s="11">
        <v>1</v>
      </c>
      <c r="F63" s="11">
        <v>40</v>
      </c>
      <c r="G63" s="11">
        <v>4600.4607691391839</v>
      </c>
      <c r="H63" s="11">
        <v>0</v>
      </c>
      <c r="I63" s="11">
        <v>200.16299559471366</v>
      </c>
      <c r="J63" s="12">
        <f t="shared" si="0"/>
        <v>7916.0000000000009</v>
      </c>
      <c r="K63" s="21"/>
      <c r="L63" s="25"/>
      <c r="M63" s="8"/>
      <c r="N63" s="8"/>
      <c r="O63" s="8"/>
      <c r="P63" s="8"/>
    </row>
    <row r="64" spans="1:16" ht="15.95" customHeight="1" x14ac:dyDescent="0.2">
      <c r="A64" s="24" t="s">
        <v>79</v>
      </c>
      <c r="B64" s="11">
        <v>1407.5483870967741</v>
      </c>
      <c r="C64" s="11">
        <v>297</v>
      </c>
      <c r="D64" s="11">
        <v>0</v>
      </c>
      <c r="E64" s="11">
        <v>1990.8387096774195</v>
      </c>
      <c r="F64" s="11">
        <v>0</v>
      </c>
      <c r="G64" s="11">
        <v>46</v>
      </c>
      <c r="H64" s="11">
        <v>5589.6129032258068</v>
      </c>
      <c r="I64" s="11">
        <v>5079</v>
      </c>
      <c r="J64" s="12">
        <f t="shared" si="0"/>
        <v>14410</v>
      </c>
      <c r="K64" s="21"/>
      <c r="L64" s="25"/>
      <c r="M64" s="8"/>
      <c r="N64" s="8"/>
      <c r="O64" s="8"/>
      <c r="P64" s="8"/>
    </row>
    <row r="65" spans="1:16" ht="15.95" customHeight="1" x14ac:dyDescent="0.2">
      <c r="A65" s="24" t="s">
        <v>80</v>
      </c>
      <c r="B65" s="11">
        <v>1178</v>
      </c>
      <c r="C65" s="11">
        <v>184</v>
      </c>
      <c r="D65" s="11">
        <v>4990</v>
      </c>
      <c r="E65" s="11">
        <v>2580.2727272727275</v>
      </c>
      <c r="F65" s="11">
        <v>54695</v>
      </c>
      <c r="G65" s="11">
        <v>1735</v>
      </c>
      <c r="H65" s="11">
        <v>8198.7272727272721</v>
      </c>
      <c r="I65" s="11">
        <v>29357</v>
      </c>
      <c r="J65" s="12">
        <f t="shared" si="0"/>
        <v>102918</v>
      </c>
      <c r="K65" s="21"/>
      <c r="L65" s="25"/>
      <c r="M65" s="8"/>
      <c r="N65" s="8"/>
      <c r="O65" s="8"/>
      <c r="P65" s="8"/>
    </row>
    <row r="66" spans="1:16" ht="15.95" customHeight="1" x14ac:dyDescent="0.2">
      <c r="A66" s="24" t="s">
        <v>81</v>
      </c>
      <c r="B66" s="11">
        <v>1085.0453001132503</v>
      </c>
      <c r="C66" s="11">
        <v>7448.9640492674343</v>
      </c>
      <c r="D66" s="11">
        <v>2843.1530463613894</v>
      </c>
      <c r="E66" s="11">
        <v>2000</v>
      </c>
      <c r="F66" s="11">
        <v>17534.779874213837</v>
      </c>
      <c r="G66" s="11">
        <v>2130.2637048868564</v>
      </c>
      <c r="H66" s="11">
        <v>20317</v>
      </c>
      <c r="I66" s="11">
        <v>929.79402515723268</v>
      </c>
      <c r="J66" s="12">
        <f t="shared" si="0"/>
        <v>54289</v>
      </c>
      <c r="K66" s="21"/>
      <c r="L66" s="25"/>
      <c r="M66" s="8"/>
      <c r="N66" s="8"/>
      <c r="O66" s="8"/>
      <c r="P66" s="8"/>
    </row>
    <row r="67" spans="1:16" ht="15.95" customHeight="1" x14ac:dyDescent="0.2">
      <c r="A67" s="24" t="s">
        <v>82</v>
      </c>
      <c r="B67" s="11">
        <v>716.42222222222222</v>
      </c>
      <c r="C67" s="11">
        <v>0</v>
      </c>
      <c r="D67" s="11">
        <v>354.67880485527547</v>
      </c>
      <c r="E67" s="11">
        <v>1</v>
      </c>
      <c r="F67" s="11">
        <v>0</v>
      </c>
      <c r="G67" s="11">
        <v>282.89897292250231</v>
      </c>
      <c r="H67" s="11">
        <v>0</v>
      </c>
      <c r="I67" s="11">
        <v>64</v>
      </c>
      <c r="J67" s="12">
        <f t="shared" si="0"/>
        <v>1419</v>
      </c>
      <c r="K67" s="21"/>
      <c r="L67" s="25"/>
      <c r="M67" s="8"/>
      <c r="N67" s="8"/>
      <c r="O67" s="8"/>
      <c r="P67" s="8"/>
    </row>
    <row r="68" spans="1:16" ht="15.95" customHeight="1" x14ac:dyDescent="0.2">
      <c r="A68" s="24" t="s">
        <v>83</v>
      </c>
      <c r="B68" s="11">
        <v>25813.255449174983</v>
      </c>
      <c r="C68" s="11">
        <v>18097.548941568726</v>
      </c>
      <c r="D68" s="11">
        <v>436</v>
      </c>
      <c r="E68" s="11">
        <v>4710.1629888308407</v>
      </c>
      <c r="F68" s="11">
        <v>52850.043043869999</v>
      </c>
      <c r="G68" s="11">
        <v>5512</v>
      </c>
      <c r="H68" s="11">
        <v>0</v>
      </c>
      <c r="I68" s="11">
        <v>20212.989576555443</v>
      </c>
      <c r="J68" s="12">
        <f t="shared" si="0"/>
        <v>127631.99999999999</v>
      </c>
      <c r="K68" s="21"/>
      <c r="L68" s="25"/>
      <c r="M68" s="8"/>
      <c r="N68" s="8"/>
      <c r="O68" s="8"/>
      <c r="P68" s="8"/>
    </row>
    <row r="69" spans="1:16" ht="15.95" customHeight="1" x14ac:dyDescent="0.2">
      <c r="A69" s="24" t="s">
        <v>53</v>
      </c>
      <c r="B69" s="11">
        <v>3398311.3257005247</v>
      </c>
      <c r="C69" s="11">
        <v>852825.0281970182</v>
      </c>
      <c r="D69" s="11">
        <v>32228368.687077373</v>
      </c>
      <c r="E69" s="11">
        <v>749051.55578135187</v>
      </c>
      <c r="F69" s="11">
        <v>1645676.7060834705</v>
      </c>
      <c r="G69" s="11">
        <v>1382896.8513433556</v>
      </c>
      <c r="H69" s="11">
        <v>2478078.918924863</v>
      </c>
      <c r="I69" s="11">
        <v>464291.92689204158</v>
      </c>
      <c r="J69" s="12">
        <f t="shared" si="0"/>
        <v>43199500.999999993</v>
      </c>
      <c r="K69" s="21"/>
      <c r="L69" s="25"/>
      <c r="M69" s="8"/>
      <c r="N69" s="8"/>
      <c r="O69" s="8"/>
      <c r="P69" s="8"/>
    </row>
    <row r="70" spans="1:16" ht="15.95" customHeight="1" thickBot="1" x14ac:dyDescent="0.25">
      <c r="A70" s="47" t="s">
        <v>54</v>
      </c>
      <c r="B70" s="48">
        <v>536104.03217519447</v>
      </c>
      <c r="C70" s="48">
        <v>539074.76163722796</v>
      </c>
      <c r="D70" s="48">
        <v>108168.91053288274</v>
      </c>
      <c r="E70" s="48">
        <v>809008.3591244329</v>
      </c>
      <c r="F70" s="48">
        <v>99691.798154324875</v>
      </c>
      <c r="G70" s="48">
        <v>160225.97420447398</v>
      </c>
      <c r="H70" s="48">
        <v>159774.51073784562</v>
      </c>
      <c r="I70" s="48">
        <v>81545.641944199495</v>
      </c>
      <c r="J70" s="49">
        <f t="shared" si="0"/>
        <v>2493593.9885105821</v>
      </c>
      <c r="K70" s="21"/>
      <c r="L70" s="25"/>
      <c r="M70" s="8"/>
      <c r="N70" s="8"/>
      <c r="O70" s="8"/>
      <c r="P70" s="8"/>
    </row>
    <row r="71" spans="1:16" s="34" customFormat="1" ht="11.25" x14ac:dyDescent="0.2">
      <c r="A71" s="34" t="s">
        <v>55</v>
      </c>
      <c r="B71" s="59"/>
      <c r="C71" s="59"/>
      <c r="E71" s="59"/>
      <c r="J71" s="59"/>
      <c r="L71" s="59"/>
    </row>
    <row r="72" spans="1:16" s="34" customFormat="1" ht="11.25" x14ac:dyDescent="0.2">
      <c r="A72" s="34" t="s">
        <v>56</v>
      </c>
      <c r="L72" s="59"/>
    </row>
    <row r="73" spans="1:16" s="34" customFormat="1" ht="11.25" x14ac:dyDescent="0.2">
      <c r="A73" s="34" t="s">
        <v>172</v>
      </c>
      <c r="L73" s="59"/>
    </row>
    <row r="74" spans="1:16" s="34" customFormat="1" ht="11.25" x14ac:dyDescent="0.2">
      <c r="A74" s="34" t="s">
        <v>164</v>
      </c>
      <c r="L74" s="59"/>
    </row>
    <row r="75" spans="1:16" s="34" customFormat="1" ht="11.25" x14ac:dyDescent="0.2">
      <c r="A75" s="34" t="s">
        <v>165</v>
      </c>
      <c r="L75" s="59"/>
    </row>
    <row r="76" spans="1:16" s="34" customFormat="1" ht="11.25" x14ac:dyDescent="0.2">
      <c r="A76" s="33" t="s">
        <v>173</v>
      </c>
    </row>
    <row r="77" spans="1:16" s="34" customFormat="1" ht="11.25" x14ac:dyDescent="0.2"/>
    <row r="78" spans="1:16" x14ac:dyDescent="0.2">
      <c r="A78" s="13"/>
      <c r="B78" s="13"/>
      <c r="C78" s="13"/>
      <c r="D78" s="13"/>
      <c r="E78" s="13"/>
      <c r="F78" s="13"/>
      <c r="G78" s="13"/>
      <c r="H78" s="8"/>
      <c r="I78" s="8"/>
      <c r="J78" s="8"/>
      <c r="L78" s="8"/>
      <c r="M78" s="8"/>
      <c r="N78" s="8"/>
    </row>
    <row r="79" spans="1:16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L79" s="8"/>
      <c r="M79" s="8"/>
      <c r="N79" s="8"/>
    </row>
    <row r="80" spans="1:16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L80" s="8"/>
      <c r="M80" s="8"/>
      <c r="N80" s="8"/>
    </row>
    <row r="81" spans="1:14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L81" s="8"/>
      <c r="M81" s="8"/>
      <c r="N81" s="8"/>
    </row>
    <row r="82" spans="1:14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L82" s="8"/>
      <c r="M82" s="8"/>
      <c r="N82" s="8"/>
    </row>
    <row r="83" spans="1:14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L83" s="8"/>
      <c r="M83" s="8"/>
      <c r="N83" s="8"/>
    </row>
    <row r="84" spans="1:14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L84" s="8"/>
      <c r="M84" s="8"/>
      <c r="N84" s="8"/>
    </row>
    <row r="85" spans="1:14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L85" s="8"/>
      <c r="M85" s="8"/>
      <c r="N85" s="8"/>
    </row>
    <row r="86" spans="1:14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L86" s="8"/>
      <c r="M86" s="8"/>
      <c r="N86" s="8"/>
    </row>
    <row r="87" spans="1:14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L87" s="8"/>
      <c r="M87" s="8"/>
      <c r="N87" s="8"/>
    </row>
    <row r="88" spans="1:14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L88" s="8"/>
      <c r="M88" s="8"/>
      <c r="N88" s="8"/>
    </row>
    <row r="89" spans="1:14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L89" s="8"/>
      <c r="M89" s="8"/>
      <c r="N89" s="8"/>
    </row>
    <row r="90" spans="1:14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L90" s="8"/>
      <c r="M90" s="8"/>
      <c r="N90" s="8"/>
    </row>
    <row r="91" spans="1:14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L91" s="8"/>
      <c r="M91" s="8"/>
      <c r="N91" s="8"/>
    </row>
    <row r="92" spans="1:14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L92" s="8"/>
      <c r="M92" s="8"/>
      <c r="N92" s="8"/>
    </row>
    <row r="93" spans="1:14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L93" s="8"/>
      <c r="M93" s="8"/>
      <c r="N93" s="8"/>
    </row>
    <row r="94" spans="1:14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L94" s="8"/>
      <c r="M94" s="8"/>
      <c r="N94" s="8"/>
    </row>
    <row r="95" spans="1:14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L95" s="8"/>
      <c r="M95" s="8"/>
      <c r="N95" s="8"/>
    </row>
    <row r="96" spans="1:14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L96" s="8"/>
      <c r="M96" s="8"/>
      <c r="N96" s="8"/>
    </row>
    <row r="97" spans="1:14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L97" s="8"/>
      <c r="M97" s="8"/>
      <c r="N97" s="8"/>
    </row>
    <row r="98" spans="1:14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L98" s="8"/>
      <c r="M98" s="8"/>
      <c r="N98" s="8"/>
    </row>
    <row r="99" spans="1:14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L99" s="8"/>
      <c r="M99" s="8"/>
      <c r="N99" s="8"/>
    </row>
    <row r="100" spans="1:14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L100" s="8"/>
      <c r="M100" s="8"/>
      <c r="N100" s="8"/>
    </row>
    <row r="101" spans="1:14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L101" s="8"/>
      <c r="M101" s="8"/>
      <c r="N101" s="8"/>
    </row>
    <row r="102" spans="1:14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L102" s="8"/>
      <c r="M102" s="8"/>
      <c r="N102" s="8"/>
    </row>
    <row r="103" spans="1:14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L103" s="8"/>
      <c r="M103" s="8"/>
      <c r="N103" s="8"/>
    </row>
    <row r="104" spans="1:14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L104" s="8"/>
      <c r="M104" s="8"/>
      <c r="N104" s="8"/>
    </row>
    <row r="105" spans="1:14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L105" s="8"/>
      <c r="M105" s="8"/>
      <c r="N105" s="8"/>
    </row>
    <row r="106" spans="1:14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L106" s="8"/>
      <c r="M106" s="8"/>
      <c r="N106" s="8"/>
    </row>
    <row r="107" spans="1:14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L107" s="8"/>
      <c r="M107" s="8"/>
      <c r="N107" s="8"/>
    </row>
    <row r="108" spans="1:14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L108" s="8"/>
      <c r="M108" s="8"/>
      <c r="N108" s="8"/>
    </row>
    <row r="109" spans="1:14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L109" s="8"/>
      <c r="M109" s="8"/>
      <c r="N109" s="8"/>
    </row>
    <row r="110" spans="1:14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L110" s="8"/>
      <c r="M110" s="8"/>
      <c r="N110" s="8"/>
    </row>
    <row r="111" spans="1:14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L111" s="8"/>
      <c r="M111" s="8"/>
      <c r="N111" s="8"/>
    </row>
    <row r="112" spans="1:14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L112" s="8"/>
      <c r="M112" s="8"/>
      <c r="N112" s="8"/>
    </row>
    <row r="113" spans="1:14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L113" s="8"/>
      <c r="M113" s="8"/>
      <c r="N113" s="8"/>
    </row>
    <row r="114" spans="1:14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L114" s="8"/>
      <c r="M114" s="8"/>
      <c r="N114" s="8"/>
    </row>
    <row r="115" spans="1:14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L115" s="8"/>
      <c r="M115" s="8"/>
      <c r="N115" s="8"/>
    </row>
    <row r="116" spans="1:14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L116" s="8"/>
      <c r="M116" s="8"/>
      <c r="N116" s="8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1"/>
  <sheetViews>
    <sheetView zoomScaleNormal="100" workbookViewId="0">
      <selection activeCell="L15" sqref="L15"/>
    </sheetView>
  </sheetViews>
  <sheetFormatPr baseColWidth="10" defaultRowHeight="12.75" x14ac:dyDescent="0.2"/>
  <cols>
    <col min="1" max="10" width="15.7109375" customWidth="1"/>
    <col min="11" max="16" width="11.42578125" style="8"/>
  </cols>
  <sheetData>
    <row r="1" spans="1:12" s="8" customFormat="1" x14ac:dyDescent="0.2"/>
    <row r="2" spans="1:12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2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2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12" ht="18.75" x14ac:dyDescent="0.3">
      <c r="A5" s="113" t="s">
        <v>139</v>
      </c>
      <c r="B5" s="113"/>
      <c r="C5" s="113"/>
      <c r="D5" s="113"/>
      <c r="E5" s="113"/>
      <c r="F5" s="113"/>
      <c r="G5" s="113"/>
      <c r="H5" s="113"/>
      <c r="I5" s="113"/>
      <c r="J5" s="113"/>
      <c r="K5" s="22"/>
      <c r="L5" s="35"/>
    </row>
    <row r="6" spans="1:12" ht="15.75" customHeight="1" x14ac:dyDescent="0.25">
      <c r="A6" s="113" t="s">
        <v>159</v>
      </c>
      <c r="B6" s="113"/>
      <c r="C6" s="113"/>
      <c r="D6" s="113"/>
      <c r="E6" s="113"/>
      <c r="F6" s="113"/>
      <c r="G6" s="113"/>
      <c r="H6" s="113"/>
      <c r="I6" s="113"/>
      <c r="J6" s="113"/>
      <c r="K6" s="37"/>
    </row>
    <row r="7" spans="1:12" ht="2.25" customHeight="1" thickBot="1" x14ac:dyDescent="0.3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2" ht="15.95" customHeight="1" x14ac:dyDescent="0.2">
      <c r="A8" s="54" t="s">
        <v>0</v>
      </c>
      <c r="B8" s="55" t="s">
        <v>1</v>
      </c>
      <c r="C8" s="55" t="s">
        <v>2</v>
      </c>
      <c r="D8" s="55" t="s">
        <v>3</v>
      </c>
      <c r="E8" s="55" t="s">
        <v>4</v>
      </c>
      <c r="F8" s="55" t="s">
        <v>5</v>
      </c>
      <c r="G8" s="55" t="s">
        <v>6</v>
      </c>
      <c r="H8" s="55" t="s">
        <v>7</v>
      </c>
      <c r="I8" s="55" t="s">
        <v>8</v>
      </c>
      <c r="J8" s="56" t="s">
        <v>9</v>
      </c>
    </row>
    <row r="9" spans="1:12" ht="15.95" customHeight="1" x14ac:dyDescent="0.2">
      <c r="A9" s="24" t="s">
        <v>84</v>
      </c>
      <c r="B9" s="11">
        <v>164380</v>
      </c>
      <c r="C9" s="11">
        <v>3674364</v>
      </c>
      <c r="D9" s="11">
        <v>3776973</v>
      </c>
      <c r="E9" s="11">
        <v>1957032</v>
      </c>
      <c r="F9" s="11">
        <v>112476</v>
      </c>
      <c r="G9" s="11">
        <v>11513</v>
      </c>
      <c r="H9" s="11">
        <v>487907</v>
      </c>
      <c r="I9" s="11">
        <v>156778</v>
      </c>
      <c r="J9" s="12">
        <f>SUM(B9:I9)</f>
        <v>10341423</v>
      </c>
    </row>
    <row r="10" spans="1:12" ht="15.95" customHeight="1" x14ac:dyDescent="0.2">
      <c r="A10" s="24" t="s">
        <v>85</v>
      </c>
      <c r="B10" s="11">
        <v>198564</v>
      </c>
      <c r="C10" s="11">
        <v>50247</v>
      </c>
      <c r="D10" s="11">
        <v>57477</v>
      </c>
      <c r="E10" s="11">
        <v>30660</v>
      </c>
      <c r="F10" s="11">
        <v>93673</v>
      </c>
      <c r="G10" s="11">
        <v>53631</v>
      </c>
      <c r="H10" s="11">
        <v>287657</v>
      </c>
      <c r="I10" s="11">
        <v>33102</v>
      </c>
      <c r="J10" s="12">
        <f>SUM(B10:I10)</f>
        <v>805011</v>
      </c>
    </row>
    <row r="11" spans="1:12" ht="15.95" customHeight="1" x14ac:dyDescent="0.2">
      <c r="A11" s="24" t="s">
        <v>86</v>
      </c>
      <c r="B11" s="11">
        <v>25573</v>
      </c>
      <c r="C11" s="11">
        <v>15988</v>
      </c>
      <c r="D11" s="11">
        <v>65751</v>
      </c>
      <c r="E11" s="11">
        <v>0</v>
      </c>
      <c r="F11" s="11">
        <v>403</v>
      </c>
      <c r="G11" s="11">
        <v>168623</v>
      </c>
      <c r="H11" s="11">
        <v>1875</v>
      </c>
      <c r="I11" s="11">
        <v>0</v>
      </c>
      <c r="J11" s="12">
        <f t="shared" ref="J11:J42" si="0">SUM(B11:I11)</f>
        <v>278213</v>
      </c>
    </row>
    <row r="12" spans="1:12" ht="15.95" customHeight="1" x14ac:dyDescent="0.2">
      <c r="A12" s="24" t="s">
        <v>124</v>
      </c>
      <c r="B12" s="11">
        <v>3401</v>
      </c>
      <c r="C12" s="11">
        <v>126030</v>
      </c>
      <c r="D12" s="11">
        <v>12342</v>
      </c>
      <c r="E12" s="11">
        <v>2324</v>
      </c>
      <c r="F12" s="11">
        <v>15641</v>
      </c>
      <c r="G12" s="11">
        <v>30962</v>
      </c>
      <c r="H12" s="11">
        <v>1371</v>
      </c>
      <c r="I12" s="11">
        <v>56437</v>
      </c>
      <c r="J12" s="12">
        <f t="shared" si="0"/>
        <v>248508</v>
      </c>
    </row>
    <row r="13" spans="1:12" ht="15.95" customHeight="1" x14ac:dyDescent="0.2">
      <c r="A13" s="24" t="s">
        <v>88</v>
      </c>
      <c r="B13" s="11">
        <v>506</v>
      </c>
      <c r="C13" s="11">
        <v>769</v>
      </c>
      <c r="D13" s="11">
        <v>9836</v>
      </c>
      <c r="E13" s="11">
        <v>0</v>
      </c>
      <c r="F13" s="11">
        <v>638</v>
      </c>
      <c r="G13" s="11">
        <v>56</v>
      </c>
      <c r="H13" s="11">
        <v>46384</v>
      </c>
      <c r="I13" s="11">
        <v>2969</v>
      </c>
      <c r="J13" s="12">
        <f t="shared" si="0"/>
        <v>61158</v>
      </c>
    </row>
    <row r="14" spans="1:12" ht="15.95" customHeight="1" x14ac:dyDescent="0.2">
      <c r="A14" s="24" t="s">
        <v>89</v>
      </c>
      <c r="B14" s="11">
        <v>41503</v>
      </c>
      <c r="C14" s="11">
        <v>6252</v>
      </c>
      <c r="D14" s="11">
        <v>29897</v>
      </c>
      <c r="E14" s="11">
        <v>45571</v>
      </c>
      <c r="F14" s="11">
        <v>38021</v>
      </c>
      <c r="G14" s="11">
        <v>26099</v>
      </c>
      <c r="H14" s="11">
        <v>320648</v>
      </c>
      <c r="I14" s="11">
        <v>54507</v>
      </c>
      <c r="J14" s="12">
        <f t="shared" si="0"/>
        <v>562498</v>
      </c>
    </row>
    <row r="15" spans="1:12" ht="15.95" customHeight="1" x14ac:dyDescent="0.2">
      <c r="A15" s="24" t="s">
        <v>90</v>
      </c>
      <c r="B15" s="11">
        <v>4789</v>
      </c>
      <c r="C15" s="11">
        <v>5371</v>
      </c>
      <c r="D15" s="11">
        <v>6523</v>
      </c>
      <c r="E15" s="11">
        <v>7338</v>
      </c>
      <c r="F15" s="11">
        <v>5606</v>
      </c>
      <c r="G15" s="11">
        <v>24485</v>
      </c>
      <c r="H15" s="11">
        <v>27326</v>
      </c>
      <c r="I15" s="11">
        <v>13914</v>
      </c>
      <c r="J15" s="12">
        <f t="shared" si="0"/>
        <v>95352</v>
      </c>
    </row>
    <row r="16" spans="1:12" ht="15.95" customHeight="1" x14ac:dyDescent="0.2">
      <c r="A16" s="24" t="s">
        <v>91</v>
      </c>
      <c r="B16" s="11">
        <v>341</v>
      </c>
      <c r="C16" s="11">
        <v>0</v>
      </c>
      <c r="D16" s="11">
        <v>80</v>
      </c>
      <c r="E16" s="11">
        <v>148</v>
      </c>
      <c r="F16" s="11">
        <v>533</v>
      </c>
      <c r="G16" s="11">
        <v>2640</v>
      </c>
      <c r="H16" s="11">
        <v>5514</v>
      </c>
      <c r="I16" s="11">
        <v>0</v>
      </c>
      <c r="J16" s="12">
        <f t="shared" si="0"/>
        <v>9256</v>
      </c>
    </row>
    <row r="17" spans="1:10" ht="15.95" customHeight="1" x14ac:dyDescent="0.2">
      <c r="A17" s="24" t="s">
        <v>92</v>
      </c>
      <c r="B17" s="11">
        <v>46441</v>
      </c>
      <c r="C17" s="11">
        <v>8263</v>
      </c>
      <c r="D17" s="11">
        <v>26232</v>
      </c>
      <c r="E17" s="11">
        <v>2803</v>
      </c>
      <c r="F17" s="11">
        <v>51468</v>
      </c>
      <c r="G17" s="11">
        <v>146033</v>
      </c>
      <c r="H17" s="11">
        <v>154104</v>
      </c>
      <c r="I17" s="11">
        <v>7680</v>
      </c>
      <c r="J17" s="12">
        <f t="shared" si="0"/>
        <v>443024</v>
      </c>
    </row>
    <row r="18" spans="1:10" ht="15.95" customHeight="1" x14ac:dyDescent="0.2">
      <c r="A18" s="24" t="s">
        <v>93</v>
      </c>
      <c r="B18" s="11">
        <v>110925</v>
      </c>
      <c r="C18" s="11">
        <v>46748</v>
      </c>
      <c r="D18" s="11">
        <v>23530</v>
      </c>
      <c r="E18" s="11">
        <v>165734</v>
      </c>
      <c r="F18" s="11">
        <v>83194</v>
      </c>
      <c r="G18" s="11">
        <v>28691</v>
      </c>
      <c r="H18" s="11">
        <v>235710</v>
      </c>
      <c r="I18" s="11">
        <v>18217</v>
      </c>
      <c r="J18" s="12">
        <f t="shared" si="0"/>
        <v>712749</v>
      </c>
    </row>
    <row r="19" spans="1:10" ht="15.95" customHeight="1" x14ac:dyDescent="0.2">
      <c r="A19" s="24" t="s">
        <v>94</v>
      </c>
      <c r="B19" s="11">
        <v>675</v>
      </c>
      <c r="C19" s="11">
        <v>72799</v>
      </c>
      <c r="D19" s="11">
        <v>1125</v>
      </c>
      <c r="E19" s="11">
        <v>2562</v>
      </c>
      <c r="F19" s="11">
        <v>180955</v>
      </c>
      <c r="G19" s="11">
        <v>88540</v>
      </c>
      <c r="H19" s="11">
        <v>2712</v>
      </c>
      <c r="I19" s="11">
        <v>48393</v>
      </c>
      <c r="J19" s="12">
        <f t="shared" si="0"/>
        <v>397761</v>
      </c>
    </row>
    <row r="20" spans="1:10" ht="15.95" customHeight="1" x14ac:dyDescent="0.2">
      <c r="A20" s="24" t="s">
        <v>95</v>
      </c>
      <c r="B20" s="11">
        <v>0</v>
      </c>
      <c r="C20" s="11">
        <v>0</v>
      </c>
      <c r="D20" s="11">
        <v>0</v>
      </c>
      <c r="E20" s="11">
        <v>1262604</v>
      </c>
      <c r="F20" s="11">
        <v>110130</v>
      </c>
      <c r="G20" s="11">
        <v>46927</v>
      </c>
      <c r="H20" s="11">
        <v>3507</v>
      </c>
      <c r="I20" s="11">
        <v>3299</v>
      </c>
      <c r="J20" s="12">
        <f t="shared" si="0"/>
        <v>1426467</v>
      </c>
    </row>
    <row r="21" spans="1:10" ht="15.95" customHeight="1" x14ac:dyDescent="0.2">
      <c r="A21" s="24" t="s">
        <v>96</v>
      </c>
      <c r="B21" s="11">
        <v>45578</v>
      </c>
      <c r="C21" s="11">
        <v>408573</v>
      </c>
      <c r="D21" s="11">
        <v>3037</v>
      </c>
      <c r="E21" s="11">
        <v>82152</v>
      </c>
      <c r="F21" s="11">
        <v>239187</v>
      </c>
      <c r="G21" s="11">
        <v>48386</v>
      </c>
      <c r="H21" s="11">
        <v>4050</v>
      </c>
      <c r="I21" s="11">
        <v>39667</v>
      </c>
      <c r="J21" s="12">
        <f t="shared" si="0"/>
        <v>870630</v>
      </c>
    </row>
    <row r="22" spans="1:10" ht="15.95" customHeight="1" x14ac:dyDescent="0.2">
      <c r="A22" s="24" t="s">
        <v>97</v>
      </c>
      <c r="B22" s="11">
        <v>705797</v>
      </c>
      <c r="C22" s="11">
        <v>133313</v>
      </c>
      <c r="D22" s="11">
        <v>451226</v>
      </c>
      <c r="E22" s="11">
        <v>713333</v>
      </c>
      <c r="F22" s="11">
        <v>378960</v>
      </c>
      <c r="G22" s="11">
        <v>62094</v>
      </c>
      <c r="H22" s="11">
        <v>202061</v>
      </c>
      <c r="I22" s="11">
        <v>84089</v>
      </c>
      <c r="J22" s="12">
        <f t="shared" si="0"/>
        <v>2730873</v>
      </c>
    </row>
    <row r="23" spans="1:10" ht="15.95" customHeight="1" x14ac:dyDescent="0.2">
      <c r="A23" s="24" t="s">
        <v>98</v>
      </c>
      <c r="B23" s="11">
        <v>127171</v>
      </c>
      <c r="C23" s="11">
        <v>11328</v>
      </c>
      <c r="D23" s="11">
        <v>116496</v>
      </c>
      <c r="E23" s="11">
        <v>29782</v>
      </c>
      <c r="F23" s="11">
        <v>107103</v>
      </c>
      <c r="G23" s="11">
        <v>96457</v>
      </c>
      <c r="H23" s="11">
        <v>53318</v>
      </c>
      <c r="I23" s="11">
        <v>5384</v>
      </c>
      <c r="J23" s="12">
        <f t="shared" si="0"/>
        <v>547039</v>
      </c>
    </row>
    <row r="24" spans="1:10" ht="15.95" customHeight="1" x14ac:dyDescent="0.2">
      <c r="A24" s="24" t="s">
        <v>99</v>
      </c>
      <c r="B24" s="11">
        <v>163</v>
      </c>
      <c r="C24" s="11">
        <v>0</v>
      </c>
      <c r="D24" s="11">
        <v>0</v>
      </c>
      <c r="E24" s="11">
        <v>88778</v>
      </c>
      <c r="F24" s="11">
        <v>30</v>
      </c>
      <c r="G24" s="11">
        <v>32</v>
      </c>
      <c r="H24" s="11">
        <v>24</v>
      </c>
      <c r="I24" s="11">
        <v>780</v>
      </c>
      <c r="J24" s="12">
        <f t="shared" si="0"/>
        <v>89807</v>
      </c>
    </row>
    <row r="25" spans="1:10" ht="15.95" customHeight="1" x14ac:dyDescent="0.2">
      <c r="A25" s="24" t="s">
        <v>100</v>
      </c>
      <c r="B25" s="11">
        <v>286444</v>
      </c>
      <c r="C25" s="11">
        <v>91641</v>
      </c>
      <c r="D25" s="11">
        <v>33704</v>
      </c>
      <c r="E25" s="11">
        <v>65715</v>
      </c>
      <c r="F25" s="11">
        <v>109741</v>
      </c>
      <c r="G25" s="11">
        <v>36315</v>
      </c>
      <c r="H25" s="11">
        <v>24337</v>
      </c>
      <c r="I25" s="11">
        <v>71610</v>
      </c>
      <c r="J25" s="12">
        <f>SUM(B25:I25)</f>
        <v>719507</v>
      </c>
    </row>
    <row r="26" spans="1:10" ht="15.95" customHeight="1" x14ac:dyDescent="0.2">
      <c r="A26" s="24" t="s">
        <v>101</v>
      </c>
      <c r="B26" s="11">
        <v>124141</v>
      </c>
      <c r="C26" s="11">
        <v>1815</v>
      </c>
      <c r="D26" s="11">
        <v>29086</v>
      </c>
      <c r="E26" s="11">
        <v>52868</v>
      </c>
      <c r="F26" s="11">
        <v>43945</v>
      </c>
      <c r="G26" s="11">
        <v>33281</v>
      </c>
      <c r="H26" s="11">
        <v>64561</v>
      </c>
      <c r="I26" s="11">
        <v>551</v>
      </c>
      <c r="J26" s="12">
        <f t="shared" si="0"/>
        <v>350248</v>
      </c>
    </row>
    <row r="27" spans="1:10" ht="15.95" customHeight="1" x14ac:dyDescent="0.2">
      <c r="A27" s="24" t="s">
        <v>102</v>
      </c>
      <c r="B27" s="11">
        <v>13048</v>
      </c>
      <c r="C27" s="11">
        <v>3212</v>
      </c>
      <c r="D27" s="11">
        <v>138536</v>
      </c>
      <c r="E27" s="11">
        <v>136779</v>
      </c>
      <c r="F27" s="11">
        <v>411697</v>
      </c>
      <c r="G27" s="11">
        <v>34148</v>
      </c>
      <c r="H27" s="11">
        <v>170373</v>
      </c>
      <c r="I27" s="11">
        <v>149</v>
      </c>
      <c r="J27" s="12">
        <f t="shared" si="0"/>
        <v>907942</v>
      </c>
    </row>
    <row r="28" spans="1:10" ht="15.95" customHeight="1" x14ac:dyDescent="0.2">
      <c r="A28" s="24" t="s">
        <v>103</v>
      </c>
      <c r="B28" s="11">
        <v>20968</v>
      </c>
      <c r="C28" s="11">
        <v>2411</v>
      </c>
      <c r="D28" s="11">
        <v>56668</v>
      </c>
      <c r="E28" s="11">
        <v>34046</v>
      </c>
      <c r="F28" s="11">
        <v>92545</v>
      </c>
      <c r="G28" s="11">
        <v>12404</v>
      </c>
      <c r="H28" s="11">
        <v>20142</v>
      </c>
      <c r="I28" s="11">
        <v>278</v>
      </c>
      <c r="J28" s="12">
        <f t="shared" si="0"/>
        <v>239462</v>
      </c>
    </row>
    <row r="29" spans="1:10" ht="15.95" customHeight="1" x14ac:dyDescent="0.2">
      <c r="A29" s="24" t="s">
        <v>125</v>
      </c>
      <c r="B29" s="11">
        <v>508</v>
      </c>
      <c r="C29" s="11">
        <v>101</v>
      </c>
      <c r="D29" s="11">
        <v>0</v>
      </c>
      <c r="E29" s="11">
        <v>13522</v>
      </c>
      <c r="F29" s="11">
        <v>4713</v>
      </c>
      <c r="G29" s="11">
        <v>1623</v>
      </c>
      <c r="H29" s="11">
        <v>73</v>
      </c>
      <c r="I29" s="11">
        <v>109</v>
      </c>
      <c r="J29" s="12">
        <f t="shared" si="0"/>
        <v>20649</v>
      </c>
    </row>
    <row r="30" spans="1:10" ht="15.95" customHeight="1" x14ac:dyDescent="0.2">
      <c r="A30" s="24" t="s">
        <v>126</v>
      </c>
      <c r="B30" s="11">
        <v>556</v>
      </c>
      <c r="C30" s="11">
        <v>14</v>
      </c>
      <c r="D30" s="11">
        <v>424</v>
      </c>
      <c r="E30" s="11">
        <v>44490</v>
      </c>
      <c r="F30" s="11">
        <v>10122</v>
      </c>
      <c r="G30" s="11">
        <v>2942</v>
      </c>
      <c r="H30" s="11">
        <v>1759</v>
      </c>
      <c r="I30" s="11">
        <v>290</v>
      </c>
      <c r="J30" s="12">
        <f t="shared" si="0"/>
        <v>60597</v>
      </c>
    </row>
    <row r="31" spans="1:10" ht="15.95" customHeight="1" x14ac:dyDescent="0.2">
      <c r="A31" s="24" t="s">
        <v>106</v>
      </c>
      <c r="B31" s="11">
        <v>62695</v>
      </c>
      <c r="C31" s="11">
        <v>1426</v>
      </c>
      <c r="D31" s="11">
        <v>2595</v>
      </c>
      <c r="E31" s="11">
        <v>23989</v>
      </c>
      <c r="F31" s="11">
        <v>216805</v>
      </c>
      <c r="G31" s="11">
        <v>7176</v>
      </c>
      <c r="H31" s="11">
        <v>9767</v>
      </c>
      <c r="I31" s="11">
        <v>1238</v>
      </c>
      <c r="J31" s="12">
        <f t="shared" si="0"/>
        <v>325691</v>
      </c>
    </row>
    <row r="32" spans="1:10" ht="15.95" customHeight="1" x14ac:dyDescent="0.2">
      <c r="A32" s="24" t="s">
        <v>107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2">
        <f t="shared" si="0"/>
        <v>0</v>
      </c>
    </row>
    <row r="33" spans="1:16" ht="15.95" customHeight="1" x14ac:dyDescent="0.2">
      <c r="A33" s="24" t="s">
        <v>108</v>
      </c>
      <c r="B33" s="11">
        <v>320</v>
      </c>
      <c r="C33" s="11">
        <v>157</v>
      </c>
      <c r="D33" s="11">
        <v>705</v>
      </c>
      <c r="E33" s="11">
        <v>473580</v>
      </c>
      <c r="F33" s="11">
        <v>87695</v>
      </c>
      <c r="G33" s="11">
        <v>26801</v>
      </c>
      <c r="H33" s="11">
        <v>83</v>
      </c>
      <c r="I33" s="11">
        <v>225</v>
      </c>
      <c r="J33" s="12">
        <f t="shared" si="0"/>
        <v>589566</v>
      </c>
    </row>
    <row r="34" spans="1:16" ht="15.95" customHeight="1" x14ac:dyDescent="0.2">
      <c r="A34" s="24" t="s">
        <v>127</v>
      </c>
      <c r="B34" s="11">
        <v>176533</v>
      </c>
      <c r="C34" s="11">
        <v>4319</v>
      </c>
      <c r="D34" s="11">
        <v>6288</v>
      </c>
      <c r="E34" s="11">
        <v>3177</v>
      </c>
      <c r="F34" s="11">
        <v>39552</v>
      </c>
      <c r="G34" s="11">
        <v>9975</v>
      </c>
      <c r="H34" s="11">
        <v>385</v>
      </c>
      <c r="I34" s="11">
        <v>4610</v>
      </c>
      <c r="J34" s="12">
        <f t="shared" si="0"/>
        <v>244839</v>
      </c>
    </row>
    <row r="35" spans="1:16" ht="15.95" customHeight="1" x14ac:dyDescent="0.2">
      <c r="A35" s="24" t="s">
        <v>128</v>
      </c>
      <c r="B35" s="11">
        <v>2638</v>
      </c>
      <c r="C35" s="11">
        <v>18966</v>
      </c>
      <c r="D35" s="11">
        <v>1463</v>
      </c>
      <c r="E35" s="11">
        <v>3930</v>
      </c>
      <c r="F35" s="11">
        <v>75172</v>
      </c>
      <c r="G35" s="11">
        <v>939</v>
      </c>
      <c r="H35" s="11">
        <v>186</v>
      </c>
      <c r="I35" s="11">
        <v>25839</v>
      </c>
      <c r="J35" s="12">
        <f t="shared" si="0"/>
        <v>129133</v>
      </c>
    </row>
    <row r="36" spans="1:16" ht="15.95" customHeight="1" x14ac:dyDescent="0.2">
      <c r="A36" s="24" t="s">
        <v>129</v>
      </c>
      <c r="B36" s="11">
        <v>25361</v>
      </c>
      <c r="C36" s="11">
        <v>6191</v>
      </c>
      <c r="D36" s="11">
        <v>66209</v>
      </c>
      <c r="E36" s="11">
        <v>9595</v>
      </c>
      <c r="F36" s="11">
        <v>6008</v>
      </c>
      <c r="G36" s="11">
        <v>14622</v>
      </c>
      <c r="H36" s="11">
        <v>11658</v>
      </c>
      <c r="I36" s="11">
        <v>715</v>
      </c>
      <c r="J36" s="12">
        <f t="shared" si="0"/>
        <v>140359</v>
      </c>
    </row>
    <row r="37" spans="1:16" ht="15.95" customHeight="1" x14ac:dyDescent="0.2">
      <c r="A37" s="24" t="s">
        <v>130</v>
      </c>
      <c r="B37" s="11">
        <v>425</v>
      </c>
      <c r="C37" s="11">
        <v>180</v>
      </c>
      <c r="D37" s="11">
        <v>32942</v>
      </c>
      <c r="E37" s="11">
        <v>0</v>
      </c>
      <c r="F37" s="11">
        <v>40</v>
      </c>
      <c r="G37" s="11">
        <v>3085</v>
      </c>
      <c r="H37" s="11">
        <v>4957</v>
      </c>
      <c r="I37" s="11">
        <v>2740</v>
      </c>
      <c r="J37" s="12">
        <f t="shared" si="0"/>
        <v>44369</v>
      </c>
    </row>
    <row r="38" spans="1:16" ht="15.95" customHeight="1" x14ac:dyDescent="0.2">
      <c r="A38" s="24" t="s">
        <v>131</v>
      </c>
      <c r="B38" s="11">
        <v>39206</v>
      </c>
      <c r="C38" s="11">
        <v>86747</v>
      </c>
      <c r="D38" s="11">
        <v>1200</v>
      </c>
      <c r="E38" s="11">
        <v>7579</v>
      </c>
      <c r="F38" s="11">
        <v>35332</v>
      </c>
      <c r="G38" s="11">
        <v>20202</v>
      </c>
      <c r="H38" s="11">
        <v>120</v>
      </c>
      <c r="I38" s="11">
        <v>103699</v>
      </c>
      <c r="J38" s="12">
        <f t="shared" si="0"/>
        <v>294085</v>
      </c>
    </row>
    <row r="39" spans="1:16" ht="15.95" customHeight="1" x14ac:dyDescent="0.2">
      <c r="A39" s="24" t="s">
        <v>132</v>
      </c>
      <c r="B39" s="11">
        <v>27027</v>
      </c>
      <c r="C39" s="11">
        <v>14385</v>
      </c>
      <c r="D39" s="11">
        <v>1925</v>
      </c>
      <c r="E39" s="11">
        <v>464</v>
      </c>
      <c r="F39" s="11">
        <v>14106</v>
      </c>
      <c r="G39" s="11">
        <v>0</v>
      </c>
      <c r="H39" s="11">
        <v>36</v>
      </c>
      <c r="I39" s="11">
        <v>2402</v>
      </c>
      <c r="J39" s="12">
        <f t="shared" si="0"/>
        <v>60345</v>
      </c>
    </row>
    <row r="40" spans="1:16" ht="15.95" customHeight="1" x14ac:dyDescent="0.2">
      <c r="A40" s="24" t="s">
        <v>133</v>
      </c>
      <c r="B40" s="11">
        <v>2518</v>
      </c>
      <c r="C40" s="11">
        <v>2278</v>
      </c>
      <c r="D40" s="11">
        <v>210</v>
      </c>
      <c r="E40" s="11">
        <v>0</v>
      </c>
      <c r="F40" s="11">
        <v>10282</v>
      </c>
      <c r="G40" s="11">
        <v>9534</v>
      </c>
      <c r="H40" s="11">
        <v>28</v>
      </c>
      <c r="I40" s="11">
        <v>13745</v>
      </c>
      <c r="J40" s="12">
        <f t="shared" si="0"/>
        <v>38595</v>
      </c>
    </row>
    <row r="41" spans="1:16" ht="15.95" customHeight="1" x14ac:dyDescent="0.2">
      <c r="A41" s="24" t="s">
        <v>134</v>
      </c>
      <c r="B41" s="11">
        <v>3574148</v>
      </c>
      <c r="C41" s="11">
        <v>895221</v>
      </c>
      <c r="D41" s="11">
        <v>5448434</v>
      </c>
      <c r="E41" s="11">
        <v>224781</v>
      </c>
      <c r="F41" s="11">
        <v>1241509</v>
      </c>
      <c r="G41" s="11">
        <v>3988166</v>
      </c>
      <c r="H41" s="11">
        <v>2560570</v>
      </c>
      <c r="I41" s="11">
        <v>112394</v>
      </c>
      <c r="J41" s="12">
        <f t="shared" si="0"/>
        <v>18045223</v>
      </c>
    </row>
    <row r="42" spans="1:16" ht="15.95" customHeight="1" x14ac:dyDescent="0.2">
      <c r="A42" s="24" t="s">
        <v>135</v>
      </c>
      <c r="B42" s="11">
        <v>327015</v>
      </c>
      <c r="C42" s="11">
        <v>169527</v>
      </c>
      <c r="D42" s="11">
        <v>68393</v>
      </c>
      <c r="E42" s="11">
        <v>195192</v>
      </c>
      <c r="F42" s="11">
        <v>59079</v>
      </c>
      <c r="G42" s="11">
        <v>289535</v>
      </c>
      <c r="H42" s="11">
        <v>116791</v>
      </c>
      <c r="I42" s="11">
        <v>30426</v>
      </c>
      <c r="J42" s="12">
        <f t="shared" si="0"/>
        <v>1255958</v>
      </c>
    </row>
    <row r="43" spans="1:16" ht="15.95" customHeight="1" thickBot="1" x14ac:dyDescent="0.25">
      <c r="A43" s="47" t="s">
        <v>136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9">
        <f>SUM(B43:I43)</f>
        <v>0</v>
      </c>
    </row>
    <row r="44" spans="1:16" s="2" customFormat="1" x14ac:dyDescent="0.2">
      <c r="A44" s="28" t="s">
        <v>138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s="2" customFormat="1" x14ac:dyDescent="0.2">
      <c r="A45" s="13" t="s">
        <v>118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s="2" customFormat="1" x14ac:dyDescent="0.2">
      <c r="A46" s="13" t="s">
        <v>119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">
      <c r="A47" s="34"/>
      <c r="B47" s="34"/>
      <c r="C47" s="34"/>
      <c r="D47" s="34"/>
      <c r="E47" s="8"/>
      <c r="F47" s="8"/>
      <c r="G47" s="8"/>
      <c r="H47" s="8"/>
      <c r="I47" s="8"/>
      <c r="J47" s="8"/>
    </row>
    <row r="48" spans="1:16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2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x14ac:dyDescent="0.2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x14ac:dyDescent="0.2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x14ac:dyDescent="0.2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x14ac:dyDescent="0.2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x14ac:dyDescent="0.2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x14ac:dyDescent="0.2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x14ac:dyDescent="0.2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x14ac:dyDescent="0.2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x14ac:dyDescent="0.2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</row>
  </sheetData>
  <mergeCells count="2">
    <mergeCell ref="A6:J6"/>
    <mergeCell ref="A5:J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65"/>
  <sheetViews>
    <sheetView workbookViewId="0">
      <selection activeCell="K4" sqref="K4"/>
    </sheetView>
  </sheetViews>
  <sheetFormatPr baseColWidth="10" defaultColWidth="17.7109375" defaultRowHeight="15.75" x14ac:dyDescent="0.25"/>
  <cols>
    <col min="1" max="10" width="17.7109375" style="82"/>
    <col min="11" max="11" width="17.7109375" style="79"/>
    <col min="12" max="12" width="17.7109375" style="80"/>
    <col min="13" max="15" width="17.7109375" style="79"/>
    <col min="16" max="16384" width="17.7109375" style="82"/>
  </cols>
  <sheetData>
    <row r="1" spans="1:13" s="79" customFormat="1" x14ac:dyDescent="0.25">
      <c r="L1" s="80"/>
    </row>
    <row r="2" spans="1:13" s="79" customFormat="1" x14ac:dyDescent="0.25">
      <c r="L2" s="80"/>
    </row>
    <row r="3" spans="1:13" s="79" customFormat="1" x14ac:dyDescent="0.25">
      <c r="L3" s="80"/>
    </row>
    <row r="4" spans="1:13" s="79" customFormat="1" x14ac:dyDescent="0.25">
      <c r="L4" s="80"/>
    </row>
    <row r="5" spans="1:13" s="79" customFormat="1" x14ac:dyDescent="0.25">
      <c r="A5" s="113" t="s">
        <v>182</v>
      </c>
      <c r="B5" s="113"/>
      <c r="C5" s="113"/>
      <c r="D5" s="113"/>
      <c r="E5" s="113"/>
      <c r="F5" s="113"/>
      <c r="G5" s="113"/>
      <c r="H5" s="113"/>
      <c r="I5" s="113"/>
      <c r="J5" s="113"/>
      <c r="L5" s="80"/>
    </row>
    <row r="6" spans="1:13" s="79" customFormat="1" ht="16.5" thickBot="1" x14ac:dyDescent="0.3">
      <c r="A6" s="113" t="s">
        <v>63</v>
      </c>
      <c r="B6" s="113"/>
      <c r="C6" s="113"/>
      <c r="D6" s="113"/>
      <c r="E6" s="113"/>
      <c r="F6" s="113"/>
      <c r="G6" s="113"/>
      <c r="H6" s="113"/>
      <c r="I6" s="113"/>
      <c r="J6" s="113"/>
      <c r="L6" s="80"/>
    </row>
    <row r="7" spans="1:13" ht="19.5" customHeight="1" x14ac:dyDescent="0.25">
      <c r="A7" s="90" t="s">
        <v>0</v>
      </c>
      <c r="B7" s="91" t="s">
        <v>1</v>
      </c>
      <c r="C7" s="91" t="s">
        <v>2</v>
      </c>
      <c r="D7" s="91" t="s">
        <v>3</v>
      </c>
      <c r="E7" s="91" t="s">
        <v>4</v>
      </c>
      <c r="F7" s="91" t="s">
        <v>5</v>
      </c>
      <c r="G7" s="91" t="s">
        <v>6</v>
      </c>
      <c r="H7" s="91" t="s">
        <v>7</v>
      </c>
      <c r="I7" s="91" t="s">
        <v>8</v>
      </c>
      <c r="J7" s="81" t="s">
        <v>9</v>
      </c>
    </row>
    <row r="8" spans="1:13" ht="20.100000000000001" customHeight="1" x14ac:dyDescent="0.25">
      <c r="A8" s="24" t="s">
        <v>123</v>
      </c>
      <c r="B8" s="83">
        <v>142816.06731177401</v>
      </c>
      <c r="C8" s="83">
        <v>6714409.0753881708</v>
      </c>
      <c r="D8" s="83">
        <v>2996622.5302594164</v>
      </c>
      <c r="E8" s="83">
        <v>2382426.2817917839</v>
      </c>
      <c r="F8" s="83">
        <v>190615.99756340031</v>
      </c>
      <c r="G8" s="83">
        <v>0</v>
      </c>
      <c r="H8" s="83">
        <v>482887.439839645</v>
      </c>
      <c r="I8" s="83">
        <v>266045.6078458103</v>
      </c>
      <c r="J8" s="84">
        <f>SUM(B8:I8)</f>
        <v>13175823</v>
      </c>
      <c r="K8" s="85"/>
      <c r="M8" s="85"/>
    </row>
    <row r="9" spans="1:13" ht="20.100000000000001" customHeight="1" x14ac:dyDescent="0.25">
      <c r="A9" s="24" t="s">
        <v>10</v>
      </c>
      <c r="B9" s="83">
        <v>97013.554134732447</v>
      </c>
      <c r="C9" s="83">
        <v>53694.453312665573</v>
      </c>
      <c r="D9" s="83">
        <v>119840.46040735314</v>
      </c>
      <c r="E9" s="83">
        <v>40246.779573004518</v>
      </c>
      <c r="F9" s="83">
        <v>75766.642237595122</v>
      </c>
      <c r="G9" s="83">
        <v>84525.828777721181</v>
      </c>
      <c r="H9" s="83">
        <v>592369.24246150907</v>
      </c>
      <c r="I9" s="83">
        <v>35323.039095419044</v>
      </c>
      <c r="J9" s="84">
        <f t="shared" ref="J9:J69" si="0">SUM(B9:I9)</f>
        <v>1098780</v>
      </c>
      <c r="K9" s="85"/>
      <c r="M9" s="85"/>
    </row>
    <row r="10" spans="1:13" ht="20.100000000000001" customHeight="1" x14ac:dyDescent="0.25">
      <c r="A10" s="24" t="s">
        <v>11</v>
      </c>
      <c r="B10" s="83">
        <v>0</v>
      </c>
      <c r="C10" s="83">
        <v>0</v>
      </c>
      <c r="D10" s="83">
        <v>898</v>
      </c>
      <c r="E10" s="83">
        <v>4138.6011829319814</v>
      </c>
      <c r="F10" s="83">
        <v>0</v>
      </c>
      <c r="G10" s="83">
        <v>5086.404622583259</v>
      </c>
      <c r="H10" s="83">
        <v>5285.9941944847606</v>
      </c>
      <c r="I10" s="83">
        <v>0</v>
      </c>
      <c r="J10" s="84">
        <f t="shared" si="0"/>
        <v>15409</v>
      </c>
      <c r="K10" s="85"/>
      <c r="M10" s="85"/>
    </row>
    <row r="11" spans="1:13" ht="20.100000000000001" customHeight="1" x14ac:dyDescent="0.25">
      <c r="A11" s="24" t="s">
        <v>40</v>
      </c>
      <c r="B11" s="83">
        <v>4553.1933722828689</v>
      </c>
      <c r="C11" s="83">
        <v>428731.67262755387</v>
      </c>
      <c r="D11" s="83">
        <v>14635.943560768881</v>
      </c>
      <c r="E11" s="83">
        <v>405.15381204304981</v>
      </c>
      <c r="F11" s="83">
        <v>49163.242251382399</v>
      </c>
      <c r="G11" s="83">
        <v>12908.701608926965</v>
      </c>
      <c r="H11" s="83">
        <v>25106.881418193007</v>
      </c>
      <c r="I11" s="83">
        <v>84075.211348848941</v>
      </c>
      <c r="J11" s="84">
        <f t="shared" si="0"/>
        <v>619580</v>
      </c>
      <c r="K11" s="85"/>
      <c r="M11" s="85"/>
    </row>
    <row r="12" spans="1:13" ht="20.100000000000001" customHeight="1" x14ac:dyDescent="0.25">
      <c r="A12" s="24" t="s">
        <v>12</v>
      </c>
      <c r="B12" s="83">
        <v>818.23652376721213</v>
      </c>
      <c r="C12" s="83">
        <v>2692.1691714940171</v>
      </c>
      <c r="D12" s="83">
        <v>25829.097792700573</v>
      </c>
      <c r="E12" s="83">
        <v>64.935916114843252</v>
      </c>
      <c r="F12" s="83">
        <v>0</v>
      </c>
      <c r="G12" s="83">
        <v>36.586071465732857</v>
      </c>
      <c r="H12" s="83">
        <v>123845.19324573381</v>
      </c>
      <c r="I12" s="83">
        <v>9727.7812787238108</v>
      </c>
      <c r="J12" s="84">
        <f t="shared" si="0"/>
        <v>163014</v>
      </c>
      <c r="K12" s="85"/>
      <c r="M12" s="85"/>
    </row>
    <row r="13" spans="1:13" ht="20.100000000000001" customHeight="1" x14ac:dyDescent="0.25">
      <c r="A13" s="24" t="s">
        <v>13</v>
      </c>
      <c r="B13" s="83">
        <v>13085.366770381039</v>
      </c>
      <c r="C13" s="83">
        <v>2672.3271999651888</v>
      </c>
      <c r="D13" s="83">
        <v>5431.2933241112041</v>
      </c>
      <c r="E13" s="83">
        <v>21672.257060617892</v>
      </c>
      <c r="F13" s="83">
        <v>34873.278126922683</v>
      </c>
      <c r="G13" s="83">
        <v>33861.220062505279</v>
      </c>
      <c r="H13" s="83">
        <v>340998.84436780337</v>
      </c>
      <c r="I13" s="83">
        <v>16933.41308769328</v>
      </c>
      <c r="J13" s="84">
        <f t="shared" si="0"/>
        <v>469527.99999999994</v>
      </c>
      <c r="K13" s="85"/>
      <c r="M13" s="85"/>
    </row>
    <row r="14" spans="1:13" ht="20.100000000000001" customHeight="1" x14ac:dyDescent="0.25">
      <c r="A14" s="24" t="s">
        <v>14</v>
      </c>
      <c r="B14" s="83">
        <v>1998.423681439011</v>
      </c>
      <c r="C14" s="83">
        <v>1572.3155778228052</v>
      </c>
      <c r="D14" s="83">
        <v>8895.9985475153098</v>
      </c>
      <c r="E14" s="83">
        <v>1100.5811853594294</v>
      </c>
      <c r="F14" s="83">
        <v>5317.1750948233175</v>
      </c>
      <c r="G14" s="83">
        <v>103733.68575159817</v>
      </c>
      <c r="H14" s="83">
        <v>235089.89841180018</v>
      </c>
      <c r="I14" s="83">
        <v>82690.92174964174</v>
      </c>
      <c r="J14" s="84">
        <f t="shared" si="0"/>
        <v>440399</v>
      </c>
      <c r="K14" s="85"/>
      <c r="M14" s="85"/>
    </row>
    <row r="15" spans="1:13" ht="20.100000000000001" customHeight="1" x14ac:dyDescent="0.25">
      <c r="A15" s="24" t="s">
        <v>15</v>
      </c>
      <c r="B15" s="83">
        <v>586.53659817945379</v>
      </c>
      <c r="C15" s="83">
        <v>0</v>
      </c>
      <c r="D15" s="83">
        <v>3150.5934940805114</v>
      </c>
      <c r="E15" s="83">
        <v>0</v>
      </c>
      <c r="F15" s="83">
        <v>180.03116620384168</v>
      </c>
      <c r="G15" s="83">
        <v>3546.3620131904795</v>
      </c>
      <c r="H15" s="83">
        <v>5769.4735773738248</v>
      </c>
      <c r="I15" s="83">
        <v>3185.0031509718901</v>
      </c>
      <c r="J15" s="84">
        <f t="shared" si="0"/>
        <v>16418</v>
      </c>
      <c r="K15" s="85"/>
      <c r="M15" s="85"/>
    </row>
    <row r="16" spans="1:13" ht="20.100000000000001" customHeight="1" x14ac:dyDescent="0.25">
      <c r="A16" s="24" t="s">
        <v>16</v>
      </c>
      <c r="B16" s="83">
        <v>6988.3026263385873</v>
      </c>
      <c r="C16" s="83">
        <v>7070.1062483840387</v>
      </c>
      <c r="D16" s="83">
        <v>20401.765744714634</v>
      </c>
      <c r="E16" s="83">
        <v>1370.8669449545926</v>
      </c>
      <c r="F16" s="83">
        <v>45111.17314923607</v>
      </c>
      <c r="G16" s="83">
        <v>127146.56433864281</v>
      </c>
      <c r="H16" s="83">
        <v>349768.86737158394</v>
      </c>
      <c r="I16" s="83">
        <v>4455.3535761453822</v>
      </c>
      <c r="J16" s="84">
        <f t="shared" si="0"/>
        <v>562313</v>
      </c>
      <c r="K16" s="85"/>
      <c r="M16" s="85"/>
    </row>
    <row r="17" spans="1:13" ht="20.100000000000001" customHeight="1" x14ac:dyDescent="0.25">
      <c r="A17" s="24" t="s">
        <v>66</v>
      </c>
      <c r="B17" s="83">
        <v>89050.187837361082</v>
      </c>
      <c r="C17" s="83">
        <v>0</v>
      </c>
      <c r="D17" s="83">
        <v>30.453975878293896</v>
      </c>
      <c r="E17" s="83">
        <v>13646.785277489007</v>
      </c>
      <c r="F17" s="83">
        <v>0</v>
      </c>
      <c r="G17" s="83">
        <v>0</v>
      </c>
      <c r="H17" s="83">
        <v>1815.5729092716174</v>
      </c>
      <c r="I17" s="83">
        <v>0</v>
      </c>
      <c r="J17" s="84">
        <f t="shared" si="0"/>
        <v>104543</v>
      </c>
      <c r="K17" s="85"/>
      <c r="M17" s="85"/>
    </row>
    <row r="18" spans="1:13" ht="20.100000000000001" customHeight="1" x14ac:dyDescent="0.25">
      <c r="A18" s="24" t="s">
        <v>17</v>
      </c>
      <c r="B18" s="83">
        <v>218465.76335354135</v>
      </c>
      <c r="C18" s="83">
        <v>194051.22172187851</v>
      </c>
      <c r="D18" s="83">
        <v>10854.689635425249</v>
      </c>
      <c r="E18" s="83">
        <v>264093.97932875808</v>
      </c>
      <c r="F18" s="83">
        <v>46664.263852950215</v>
      </c>
      <c r="G18" s="83">
        <v>59276.17310881125</v>
      </c>
      <c r="H18" s="83">
        <v>364242.75793638371</v>
      </c>
      <c r="I18" s="83">
        <v>51681.151062251549</v>
      </c>
      <c r="J18" s="84">
        <f t="shared" si="0"/>
        <v>1209330</v>
      </c>
      <c r="K18" s="85"/>
      <c r="M18" s="85"/>
    </row>
    <row r="19" spans="1:13" ht="20.100000000000001" customHeight="1" x14ac:dyDescent="0.25">
      <c r="A19" s="24" t="s">
        <v>18</v>
      </c>
      <c r="B19" s="83">
        <v>6211.1819852014069</v>
      </c>
      <c r="C19" s="83">
        <v>122474.18130278736</v>
      </c>
      <c r="D19" s="83">
        <v>3092.7254244318574</v>
      </c>
      <c r="E19" s="83">
        <v>18597.215437581133</v>
      </c>
      <c r="F19" s="83">
        <v>148118.259336035</v>
      </c>
      <c r="G19" s="83">
        <v>86720.671444670996</v>
      </c>
      <c r="H19" s="83">
        <v>97.095142472612537</v>
      </c>
      <c r="I19" s="83">
        <v>327617.86992681975</v>
      </c>
      <c r="J19" s="84">
        <f t="shared" si="0"/>
        <v>712929.20000000007</v>
      </c>
      <c r="K19" s="85"/>
      <c r="M19" s="85"/>
    </row>
    <row r="20" spans="1:13" ht="20.100000000000001" customHeight="1" x14ac:dyDescent="0.25">
      <c r="A20" s="24" t="s">
        <v>19</v>
      </c>
      <c r="B20" s="83">
        <v>0</v>
      </c>
      <c r="C20" s="83">
        <v>0</v>
      </c>
      <c r="D20" s="83">
        <v>0</v>
      </c>
      <c r="E20" s="83">
        <v>2013633.9590069717</v>
      </c>
      <c r="F20" s="83">
        <v>17183.432557861441</v>
      </c>
      <c r="G20" s="83">
        <v>16347.576990997968</v>
      </c>
      <c r="H20" s="83">
        <v>26390.031444168922</v>
      </c>
      <c r="I20" s="83">
        <v>0</v>
      </c>
      <c r="J20" s="84">
        <f t="shared" si="0"/>
        <v>2073555</v>
      </c>
      <c r="K20" s="85"/>
      <c r="M20" s="85"/>
    </row>
    <row r="21" spans="1:13" ht="20.100000000000001" customHeight="1" x14ac:dyDescent="0.25">
      <c r="A21" s="24" t="s">
        <v>20</v>
      </c>
      <c r="B21" s="83">
        <v>37212.148154756287</v>
      </c>
      <c r="C21" s="83">
        <v>237545.27621426905</v>
      </c>
      <c r="D21" s="83">
        <v>6734.0245986712598</v>
      </c>
      <c r="E21" s="83">
        <v>51925.901700003851</v>
      </c>
      <c r="F21" s="83">
        <v>98198.733037783633</v>
      </c>
      <c r="G21" s="83">
        <v>109154.80015511284</v>
      </c>
      <c r="H21" s="83">
        <v>1949.1491001501456</v>
      </c>
      <c r="I21" s="83">
        <v>126548.36703925297</v>
      </c>
      <c r="J21" s="84">
        <f t="shared" si="0"/>
        <v>669268.4</v>
      </c>
      <c r="K21" s="85"/>
      <c r="M21" s="85"/>
    </row>
    <row r="22" spans="1:13" ht="20.100000000000001" customHeight="1" x14ac:dyDescent="0.25">
      <c r="A22" s="24" t="s">
        <v>21</v>
      </c>
      <c r="B22" s="83">
        <v>933083.49723907164</v>
      </c>
      <c r="C22" s="83">
        <v>525018.25452765834</v>
      </c>
      <c r="D22" s="83">
        <v>490687.06428510585</v>
      </c>
      <c r="E22" s="83">
        <v>1026111.931557023</v>
      </c>
      <c r="F22" s="83">
        <v>245846.41336691607</v>
      </c>
      <c r="G22" s="83">
        <v>130592.33228353411</v>
      </c>
      <c r="H22" s="83">
        <v>273357.28014505666</v>
      </c>
      <c r="I22" s="83">
        <v>246207.22659563413</v>
      </c>
      <c r="J22" s="84">
        <f t="shared" si="0"/>
        <v>3870904</v>
      </c>
      <c r="K22" s="85"/>
      <c r="M22" s="85"/>
    </row>
    <row r="23" spans="1:13" ht="20.100000000000001" customHeight="1" x14ac:dyDescent="0.25">
      <c r="A23" s="24" t="s">
        <v>67</v>
      </c>
      <c r="B23" s="83">
        <v>0</v>
      </c>
      <c r="C23" s="83">
        <v>6939.034735897365</v>
      </c>
      <c r="D23" s="83">
        <v>18.563959020956379</v>
      </c>
      <c r="E23" s="83">
        <v>42.60178748758689</v>
      </c>
      <c r="F23" s="83">
        <v>3324.4129726657375</v>
      </c>
      <c r="G23" s="83">
        <v>1640.2150924644493</v>
      </c>
      <c r="H23" s="83">
        <v>0</v>
      </c>
      <c r="I23" s="83">
        <v>7861.1714524639037</v>
      </c>
      <c r="J23" s="84">
        <f t="shared" si="0"/>
        <v>19825.999999999996</v>
      </c>
      <c r="K23" s="85"/>
      <c r="M23" s="85"/>
    </row>
    <row r="24" spans="1:13" ht="20.100000000000001" customHeight="1" x14ac:dyDescent="0.25">
      <c r="A24" s="24" t="s">
        <v>22</v>
      </c>
      <c r="B24" s="83">
        <v>237184.81015160703</v>
      </c>
      <c r="C24" s="83">
        <v>74296.494940432065</v>
      </c>
      <c r="D24" s="83">
        <v>162385.99045771628</v>
      </c>
      <c r="E24" s="83">
        <v>115700.67596603694</v>
      </c>
      <c r="F24" s="83">
        <v>84230.980717211976</v>
      </c>
      <c r="G24" s="83">
        <v>70112.059597198298</v>
      </c>
      <c r="H24" s="83">
        <v>240834.53734275035</v>
      </c>
      <c r="I24" s="83">
        <v>52284.20082704693</v>
      </c>
      <c r="J24" s="84">
        <f t="shared" si="0"/>
        <v>1037029.7499999998</v>
      </c>
      <c r="K24" s="85"/>
      <c r="M24" s="85"/>
    </row>
    <row r="25" spans="1:13" ht="20.100000000000001" customHeight="1" x14ac:dyDescent="0.25">
      <c r="A25" s="24" t="s">
        <v>23</v>
      </c>
      <c r="B25" s="83">
        <v>0</v>
      </c>
      <c r="C25" s="83">
        <v>0</v>
      </c>
      <c r="D25" s="83">
        <v>0</v>
      </c>
      <c r="E25" s="83">
        <v>43020</v>
      </c>
      <c r="F25" s="83">
        <v>0</v>
      </c>
      <c r="G25" s="83">
        <v>0</v>
      </c>
      <c r="H25" s="83">
        <v>0</v>
      </c>
      <c r="I25" s="83">
        <v>0</v>
      </c>
      <c r="J25" s="84">
        <f t="shared" si="0"/>
        <v>43020</v>
      </c>
      <c r="K25" s="85"/>
      <c r="M25" s="85"/>
    </row>
    <row r="26" spans="1:13" ht="20.100000000000001" customHeight="1" x14ac:dyDescent="0.25">
      <c r="A26" s="24" t="s">
        <v>24</v>
      </c>
      <c r="B26" s="83">
        <v>46926.9703383632</v>
      </c>
      <c r="C26" s="83">
        <v>94821.062015887859</v>
      </c>
      <c r="D26" s="83">
        <v>22810.455803028013</v>
      </c>
      <c r="E26" s="83">
        <v>55393.251221323597</v>
      </c>
      <c r="F26" s="83">
        <v>176646.35940562905</v>
      </c>
      <c r="G26" s="83">
        <v>175176.5233422395</v>
      </c>
      <c r="H26" s="83">
        <v>148608.0158507482</v>
      </c>
      <c r="I26" s="83">
        <v>188879.96202278067</v>
      </c>
      <c r="J26" s="84">
        <f t="shared" si="0"/>
        <v>909262.60000000009</v>
      </c>
      <c r="K26" s="85"/>
      <c r="M26" s="85"/>
    </row>
    <row r="27" spans="1:13" ht="20.100000000000001" customHeight="1" x14ac:dyDescent="0.25">
      <c r="A27" s="24" t="s">
        <v>25</v>
      </c>
      <c r="B27" s="83">
        <v>59848.795586191169</v>
      </c>
      <c r="C27" s="83">
        <v>8318.2541088929902</v>
      </c>
      <c r="D27" s="83">
        <v>11736.36532755872</v>
      </c>
      <c r="E27" s="83">
        <v>92494.410245416278</v>
      </c>
      <c r="F27" s="83">
        <v>19347.126080947037</v>
      </c>
      <c r="G27" s="83">
        <v>211301.69709551428</v>
      </c>
      <c r="H27" s="83">
        <v>202409.59703708606</v>
      </c>
      <c r="I27" s="83">
        <v>7886.7545183934253</v>
      </c>
      <c r="J27" s="84">
        <f t="shared" si="0"/>
        <v>613342.99999999988</v>
      </c>
      <c r="K27" s="85"/>
      <c r="M27" s="85"/>
    </row>
    <row r="28" spans="1:13" ht="20.100000000000001" customHeight="1" x14ac:dyDescent="0.25">
      <c r="A28" s="24" t="s">
        <v>26</v>
      </c>
      <c r="B28" s="83">
        <v>193175.27421581993</v>
      </c>
      <c r="C28" s="83">
        <v>28.572177546637803</v>
      </c>
      <c r="D28" s="83">
        <v>73874.597254601802</v>
      </c>
      <c r="E28" s="83">
        <v>295882.77955838188</v>
      </c>
      <c r="F28" s="83">
        <v>186433.19307831035</v>
      </c>
      <c r="G28" s="83">
        <v>23950.711900119863</v>
      </c>
      <c r="H28" s="83">
        <v>734024.75117219822</v>
      </c>
      <c r="I28" s="83">
        <v>1146.1206430213556</v>
      </c>
      <c r="J28" s="84">
        <f t="shared" si="0"/>
        <v>1508516</v>
      </c>
      <c r="K28" s="85"/>
      <c r="M28" s="85"/>
    </row>
    <row r="29" spans="1:13" ht="20.100000000000001" customHeight="1" x14ac:dyDescent="0.25">
      <c r="A29" s="24" t="s">
        <v>27</v>
      </c>
      <c r="B29" s="83">
        <v>30975.488097260459</v>
      </c>
      <c r="C29" s="83">
        <v>819.86278366347824</v>
      </c>
      <c r="D29" s="83">
        <v>1520.0319577173395</v>
      </c>
      <c r="E29" s="83">
        <v>108043.91238021529</v>
      </c>
      <c r="F29" s="83">
        <v>198883.36774173929</v>
      </c>
      <c r="G29" s="83">
        <v>17917.364747271116</v>
      </c>
      <c r="H29" s="83">
        <v>4003.1248997159673</v>
      </c>
      <c r="I29" s="83">
        <v>4345.8473924170985</v>
      </c>
      <c r="J29" s="84">
        <f t="shared" si="0"/>
        <v>366509</v>
      </c>
      <c r="K29" s="85"/>
      <c r="M29" s="85"/>
    </row>
    <row r="30" spans="1:13" ht="20.100000000000001" customHeight="1" x14ac:dyDescent="0.25">
      <c r="A30" s="24" t="s">
        <v>41</v>
      </c>
      <c r="B30" s="83">
        <v>3136.4515052473353</v>
      </c>
      <c r="C30" s="83">
        <v>190.92484064359186</v>
      </c>
      <c r="D30" s="83">
        <v>1.6488668115492082</v>
      </c>
      <c r="E30" s="83">
        <v>80819.822356523073</v>
      </c>
      <c r="F30" s="83">
        <v>1704.1905350054253</v>
      </c>
      <c r="G30" s="83">
        <v>43.554337436237546</v>
      </c>
      <c r="H30" s="83">
        <v>250.39519651516582</v>
      </c>
      <c r="I30" s="83">
        <v>172.41236181761235</v>
      </c>
      <c r="J30" s="84">
        <f t="shared" si="0"/>
        <v>86319.39999999998</v>
      </c>
      <c r="K30" s="85"/>
      <c r="M30" s="85"/>
    </row>
    <row r="31" spans="1:13" ht="20.100000000000001" customHeight="1" x14ac:dyDescent="0.25">
      <c r="A31" s="24" t="s">
        <v>42</v>
      </c>
      <c r="B31" s="83">
        <v>45.598196116054169</v>
      </c>
      <c r="C31" s="83">
        <v>2.088819875776398</v>
      </c>
      <c r="D31" s="83">
        <v>0</v>
      </c>
      <c r="E31" s="83">
        <v>23571.207694893488</v>
      </c>
      <c r="F31" s="83">
        <v>3622.9349041729783</v>
      </c>
      <c r="G31" s="83">
        <v>70.116930022573371</v>
      </c>
      <c r="H31" s="83">
        <v>76.785417014321013</v>
      </c>
      <c r="I31" s="83">
        <v>24.068037904814062</v>
      </c>
      <c r="J31" s="84">
        <f t="shared" si="0"/>
        <v>27412.800000000007</v>
      </c>
      <c r="K31" s="85"/>
      <c r="M31" s="85"/>
    </row>
    <row r="32" spans="1:13" ht="20.100000000000001" customHeight="1" x14ac:dyDescent="0.25">
      <c r="A32" s="24" t="s">
        <v>43</v>
      </c>
      <c r="B32" s="83">
        <v>385.05924427426385</v>
      </c>
      <c r="C32" s="83">
        <v>0</v>
      </c>
      <c r="D32" s="83">
        <v>0</v>
      </c>
      <c r="E32" s="83">
        <v>353264.22857149137</v>
      </c>
      <c r="F32" s="83">
        <v>1549.3970345081893</v>
      </c>
      <c r="G32" s="83">
        <v>1157.013670722444</v>
      </c>
      <c r="H32" s="83">
        <v>30.271127983933159</v>
      </c>
      <c r="I32" s="83">
        <v>738.0303510199011</v>
      </c>
      <c r="J32" s="84">
        <f t="shared" si="0"/>
        <v>357124.00000000012</v>
      </c>
      <c r="K32" s="85"/>
      <c r="M32" s="85"/>
    </row>
    <row r="33" spans="1:13" ht="20.100000000000001" customHeight="1" x14ac:dyDescent="0.25">
      <c r="A33" s="24" t="s">
        <v>28</v>
      </c>
      <c r="B33" s="83">
        <v>6918.6220232107862</v>
      </c>
      <c r="C33" s="83">
        <v>422.69163322754343</v>
      </c>
      <c r="D33" s="83">
        <v>62119.669374196819</v>
      </c>
      <c r="E33" s="83">
        <v>1250.5388327510145</v>
      </c>
      <c r="F33" s="83">
        <v>628102.91465162172</v>
      </c>
      <c r="G33" s="83">
        <v>5069.931129954286</v>
      </c>
      <c r="H33" s="83">
        <v>27932.931066373887</v>
      </c>
      <c r="I33" s="83">
        <v>2781.7012886639668</v>
      </c>
      <c r="J33" s="84">
        <f t="shared" si="0"/>
        <v>734599</v>
      </c>
      <c r="K33" s="85"/>
      <c r="M33" s="85"/>
    </row>
    <row r="34" spans="1:13" s="79" customFormat="1" ht="20.100000000000001" customHeight="1" x14ac:dyDescent="0.25">
      <c r="A34" s="93" t="s">
        <v>64</v>
      </c>
      <c r="B34" s="94">
        <v>189555.17050368956</v>
      </c>
      <c r="C34" s="94">
        <v>272.21425200629756</v>
      </c>
      <c r="D34" s="94">
        <v>30553.078500041862</v>
      </c>
      <c r="E34" s="94">
        <v>1067563.426124962</v>
      </c>
      <c r="F34" s="94">
        <v>3155751.2571229236</v>
      </c>
      <c r="G34" s="94">
        <v>0</v>
      </c>
      <c r="H34" s="94">
        <v>17555.65930525299</v>
      </c>
      <c r="I34" s="94">
        <v>43249.19419112293</v>
      </c>
      <c r="J34" s="95">
        <f>SUM(B34:I34)</f>
        <v>4504500</v>
      </c>
      <c r="K34" s="85"/>
      <c r="L34" s="80"/>
      <c r="M34" s="85"/>
    </row>
    <row r="35" spans="1:13" ht="20.100000000000001" customHeight="1" x14ac:dyDescent="0.25">
      <c r="A35" s="24" t="s">
        <v>29</v>
      </c>
      <c r="B35" s="83">
        <v>0</v>
      </c>
      <c r="C35" s="83">
        <v>3.0732320210601887</v>
      </c>
      <c r="D35" s="83">
        <v>0</v>
      </c>
      <c r="E35" s="83">
        <v>1043293.245598777</v>
      </c>
      <c r="F35" s="83">
        <v>12961.010739989948</v>
      </c>
      <c r="G35" s="83">
        <v>15889.789208893888</v>
      </c>
      <c r="H35" s="83">
        <v>7347.4580856160828</v>
      </c>
      <c r="I35" s="83">
        <v>19.42313470205308</v>
      </c>
      <c r="J35" s="84">
        <f t="shared" si="0"/>
        <v>1079514</v>
      </c>
      <c r="K35" s="85"/>
      <c r="M35" s="85"/>
    </row>
    <row r="36" spans="1:13" ht="19.5" customHeight="1" x14ac:dyDescent="0.25">
      <c r="A36" s="24" t="s">
        <v>30</v>
      </c>
      <c r="B36" s="83">
        <v>12.284731284849942</v>
      </c>
      <c r="C36" s="83">
        <v>6.401806034799205</v>
      </c>
      <c r="D36" s="83">
        <v>0</v>
      </c>
      <c r="E36" s="83">
        <v>218281.30877865534</v>
      </c>
      <c r="F36" s="83">
        <v>2618.8621924047816</v>
      </c>
      <c r="G36" s="83">
        <v>38.152403033493371</v>
      </c>
      <c r="H36" s="83">
        <v>4024.1888169882791</v>
      </c>
      <c r="I36" s="83">
        <v>249.80127159847092</v>
      </c>
      <c r="J36" s="84">
        <f t="shared" si="0"/>
        <v>225231</v>
      </c>
      <c r="K36" s="85"/>
      <c r="M36" s="85"/>
    </row>
    <row r="37" spans="1:13" ht="21.75" customHeight="1" x14ac:dyDescent="0.25">
      <c r="A37" s="24" t="s">
        <v>31</v>
      </c>
      <c r="B37" s="83">
        <v>9134.3457247621809</v>
      </c>
      <c r="C37" s="83">
        <v>0</v>
      </c>
      <c r="D37" s="83">
        <v>0</v>
      </c>
      <c r="E37" s="83">
        <v>27404.712681059391</v>
      </c>
      <c r="F37" s="83">
        <v>148.77608221737776</v>
      </c>
      <c r="G37" s="83">
        <v>0.7874968490042854</v>
      </c>
      <c r="H37" s="83">
        <v>0</v>
      </c>
      <c r="I37" s="83">
        <v>370.37801511204867</v>
      </c>
      <c r="J37" s="84">
        <f t="shared" si="0"/>
        <v>37059.000000000015</v>
      </c>
      <c r="K37" s="85"/>
      <c r="M37" s="85"/>
    </row>
    <row r="38" spans="1:13" ht="20.100000000000001" customHeight="1" x14ac:dyDescent="0.25">
      <c r="A38" s="24" t="s">
        <v>32</v>
      </c>
      <c r="B38" s="83">
        <v>0</v>
      </c>
      <c r="C38" s="83">
        <v>0</v>
      </c>
      <c r="D38" s="83">
        <v>0</v>
      </c>
      <c r="E38" s="83">
        <v>85467.422060513214</v>
      </c>
      <c r="F38" s="83">
        <v>6.5779394867866721</v>
      </c>
      <c r="G38" s="83">
        <v>0</v>
      </c>
      <c r="H38" s="83">
        <v>0</v>
      </c>
      <c r="I38" s="83">
        <v>0</v>
      </c>
      <c r="J38" s="84">
        <f t="shared" si="0"/>
        <v>85474</v>
      </c>
      <c r="K38" s="85"/>
      <c r="M38" s="85"/>
    </row>
    <row r="39" spans="1:13" ht="20.100000000000001" customHeight="1" x14ac:dyDescent="0.25">
      <c r="A39" s="24" t="s">
        <v>33</v>
      </c>
      <c r="B39" s="83">
        <v>0</v>
      </c>
      <c r="C39" s="83">
        <v>0</v>
      </c>
      <c r="D39" s="83">
        <v>0</v>
      </c>
      <c r="E39" s="83">
        <v>38133</v>
      </c>
      <c r="F39" s="83">
        <v>0</v>
      </c>
      <c r="G39" s="83">
        <v>0</v>
      </c>
      <c r="H39" s="83">
        <v>0</v>
      </c>
      <c r="I39" s="83">
        <v>0</v>
      </c>
      <c r="J39" s="84">
        <f t="shared" si="0"/>
        <v>38133</v>
      </c>
      <c r="K39" s="85"/>
      <c r="M39" s="85"/>
    </row>
    <row r="40" spans="1:13" ht="20.100000000000001" customHeight="1" x14ac:dyDescent="0.25">
      <c r="A40" s="24" t="s">
        <v>34</v>
      </c>
      <c r="B40" s="83">
        <v>34398.919748041131</v>
      </c>
      <c r="C40" s="83">
        <v>1124.5148331946912</v>
      </c>
      <c r="D40" s="83">
        <v>5307.5306772837175</v>
      </c>
      <c r="E40" s="83">
        <v>6264.9720321779905</v>
      </c>
      <c r="F40" s="83">
        <v>14713.323825355237</v>
      </c>
      <c r="G40" s="83">
        <v>29304.975507700201</v>
      </c>
      <c r="H40" s="83">
        <v>52146.864149435358</v>
      </c>
      <c r="I40" s="83">
        <v>45165.899226811671</v>
      </c>
      <c r="J40" s="84">
        <f t="shared" si="0"/>
        <v>188427</v>
      </c>
      <c r="K40" s="85"/>
      <c r="M40" s="85"/>
    </row>
    <row r="41" spans="1:13" ht="20.100000000000001" customHeight="1" x14ac:dyDescent="0.25">
      <c r="A41" s="24" t="s">
        <v>36</v>
      </c>
      <c r="B41" s="83">
        <v>17749.889331005863</v>
      </c>
      <c r="C41" s="83">
        <v>128.35796869954788</v>
      </c>
      <c r="D41" s="83">
        <v>0</v>
      </c>
      <c r="E41" s="83">
        <v>127561.55270029459</v>
      </c>
      <c r="F41" s="83">
        <v>0</v>
      </c>
      <c r="G41" s="83">
        <v>0</v>
      </c>
      <c r="H41" s="83">
        <v>0</v>
      </c>
      <c r="I41" s="83">
        <v>0</v>
      </c>
      <c r="J41" s="84">
        <f t="shared" si="0"/>
        <v>145439.79999999999</v>
      </c>
      <c r="K41" s="85"/>
      <c r="M41" s="85"/>
    </row>
    <row r="42" spans="1:13" ht="20.100000000000001" customHeight="1" x14ac:dyDescent="0.25">
      <c r="A42" s="24" t="s">
        <v>37</v>
      </c>
      <c r="B42" s="83">
        <v>193462.39948199849</v>
      </c>
      <c r="C42" s="83">
        <v>0</v>
      </c>
      <c r="D42" s="83">
        <v>198336.6318648821</v>
      </c>
      <c r="E42" s="83">
        <v>58365.684495055473</v>
      </c>
      <c r="F42" s="83">
        <v>0</v>
      </c>
      <c r="G42" s="83">
        <v>0</v>
      </c>
      <c r="H42" s="83">
        <v>2090.8803021532885</v>
      </c>
      <c r="I42" s="83">
        <v>36.403855910705225</v>
      </c>
      <c r="J42" s="84">
        <f t="shared" si="0"/>
        <v>452292.00000000006</v>
      </c>
      <c r="K42" s="85"/>
      <c r="M42" s="85"/>
    </row>
    <row r="43" spans="1:13" ht="20.100000000000001" customHeight="1" x14ac:dyDescent="0.25">
      <c r="A43" s="24" t="s">
        <v>68</v>
      </c>
      <c r="B43" s="83">
        <v>52997.468784986755</v>
      </c>
      <c r="C43" s="83">
        <v>737.73048371849075</v>
      </c>
      <c r="D43" s="83">
        <v>4954.9900252963498</v>
      </c>
      <c r="E43" s="83">
        <v>145120.6951681498</v>
      </c>
      <c r="F43" s="83">
        <v>0</v>
      </c>
      <c r="G43" s="83">
        <v>0</v>
      </c>
      <c r="H43" s="83">
        <v>0</v>
      </c>
      <c r="I43" s="83">
        <v>15.115537848605578</v>
      </c>
      <c r="J43" s="84">
        <f t="shared" si="0"/>
        <v>203826</v>
      </c>
      <c r="K43" s="85"/>
      <c r="M43" s="85"/>
    </row>
    <row r="44" spans="1:13" ht="20.100000000000001" customHeight="1" x14ac:dyDescent="0.25">
      <c r="A44" s="24" t="s">
        <v>69</v>
      </c>
      <c r="B44" s="83">
        <v>0</v>
      </c>
      <c r="C44" s="83">
        <v>0</v>
      </c>
      <c r="D44" s="83">
        <v>0</v>
      </c>
      <c r="E44" s="83">
        <v>1141</v>
      </c>
      <c r="F44" s="83">
        <v>0</v>
      </c>
      <c r="G44" s="83">
        <v>0</v>
      </c>
      <c r="H44" s="83">
        <v>0</v>
      </c>
      <c r="I44" s="83">
        <v>0</v>
      </c>
      <c r="J44" s="84">
        <f t="shared" si="0"/>
        <v>1141</v>
      </c>
      <c r="K44" s="85"/>
      <c r="M44" s="85"/>
    </row>
    <row r="45" spans="1:13" ht="20.100000000000001" customHeight="1" x14ac:dyDescent="0.25">
      <c r="A45" s="24" t="s">
        <v>70</v>
      </c>
      <c r="B45" s="83">
        <v>5396.1914921400912</v>
      </c>
      <c r="C45" s="83">
        <v>84.500962155227711</v>
      </c>
      <c r="D45" s="83">
        <v>369.2533438876265</v>
      </c>
      <c r="E45" s="83">
        <v>38087.054201817053</v>
      </c>
      <c r="F45" s="83">
        <v>0</v>
      </c>
      <c r="G45" s="83">
        <v>0</v>
      </c>
      <c r="H45" s="83">
        <v>0</v>
      </c>
      <c r="I45" s="83">
        <v>0</v>
      </c>
      <c r="J45" s="84">
        <f t="shared" si="0"/>
        <v>43937</v>
      </c>
      <c r="K45" s="85"/>
      <c r="M45" s="85"/>
    </row>
    <row r="46" spans="1:13" ht="20.100000000000001" customHeight="1" x14ac:dyDescent="0.25">
      <c r="A46" s="24" t="s">
        <v>71</v>
      </c>
      <c r="B46" s="83">
        <v>10148.909813510436</v>
      </c>
      <c r="C46" s="83">
        <v>0</v>
      </c>
      <c r="D46" s="83">
        <v>0</v>
      </c>
      <c r="E46" s="83">
        <v>62440.912408711789</v>
      </c>
      <c r="F46" s="83">
        <v>0</v>
      </c>
      <c r="G46" s="83">
        <v>0</v>
      </c>
      <c r="H46" s="83">
        <v>1108.1777777777777</v>
      </c>
      <c r="I46" s="83">
        <v>0</v>
      </c>
      <c r="J46" s="84">
        <f t="shared" si="0"/>
        <v>73698</v>
      </c>
      <c r="K46" s="85"/>
      <c r="M46" s="85"/>
    </row>
    <row r="47" spans="1:13" ht="20.100000000000001" customHeight="1" x14ac:dyDescent="0.25">
      <c r="A47" s="24" t="s">
        <v>72</v>
      </c>
      <c r="B47" s="83">
        <v>97.236209867022126</v>
      </c>
      <c r="C47" s="83">
        <v>0</v>
      </c>
      <c r="D47" s="83">
        <v>0</v>
      </c>
      <c r="E47" s="83">
        <v>210477.5739047036</v>
      </c>
      <c r="F47" s="83">
        <v>4756.4199823639601</v>
      </c>
      <c r="G47" s="83">
        <v>1819.5300983736095</v>
      </c>
      <c r="H47" s="83">
        <v>1340.1712391334313</v>
      </c>
      <c r="I47" s="83">
        <v>80.068565558377188</v>
      </c>
      <c r="J47" s="84">
        <f t="shared" si="0"/>
        <v>218571.00000000003</v>
      </c>
      <c r="K47" s="85"/>
      <c r="M47" s="85"/>
    </row>
    <row r="48" spans="1:13" ht="20.100000000000001" customHeight="1" x14ac:dyDescent="0.25">
      <c r="A48" s="24" t="s">
        <v>73</v>
      </c>
      <c r="B48" s="83">
        <v>44721.938454760857</v>
      </c>
      <c r="C48" s="83">
        <v>0</v>
      </c>
      <c r="D48" s="83">
        <v>2685.0615452391448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4">
        <f t="shared" si="0"/>
        <v>47407</v>
      </c>
      <c r="K48" s="85"/>
      <c r="M48" s="85"/>
    </row>
    <row r="49" spans="1:13" ht="20.100000000000001" customHeight="1" x14ac:dyDescent="0.25">
      <c r="A49" s="24" t="s">
        <v>74</v>
      </c>
      <c r="B49" s="83">
        <v>15.382372606417828</v>
      </c>
      <c r="C49" s="83">
        <v>51142.568461494215</v>
      </c>
      <c r="D49" s="83">
        <v>1660.8308780481234</v>
      </c>
      <c r="E49" s="83">
        <v>15916.586148756514</v>
      </c>
      <c r="F49" s="83">
        <v>12083.923910151712</v>
      </c>
      <c r="G49" s="83">
        <v>0</v>
      </c>
      <c r="H49" s="83">
        <v>0</v>
      </c>
      <c r="I49" s="83">
        <v>308.70822894301159</v>
      </c>
      <c r="J49" s="84">
        <f t="shared" si="0"/>
        <v>81128</v>
      </c>
      <c r="K49" s="85"/>
      <c r="M49" s="85"/>
    </row>
    <row r="50" spans="1:13" ht="20.100000000000001" customHeight="1" x14ac:dyDescent="0.25">
      <c r="A50" s="24" t="s">
        <v>75</v>
      </c>
      <c r="B50" s="83">
        <v>10024.799999999999</v>
      </c>
      <c r="C50" s="83">
        <v>0</v>
      </c>
      <c r="D50" s="83">
        <v>0</v>
      </c>
      <c r="E50" s="83">
        <v>866</v>
      </c>
      <c r="F50" s="83">
        <v>1201</v>
      </c>
      <c r="G50" s="83">
        <v>0</v>
      </c>
      <c r="H50" s="83">
        <v>0</v>
      </c>
      <c r="I50" s="83">
        <v>0</v>
      </c>
      <c r="J50" s="84">
        <f t="shared" si="0"/>
        <v>12091.8</v>
      </c>
      <c r="K50" s="85"/>
      <c r="M50" s="85"/>
    </row>
    <row r="51" spans="1:13" ht="20.100000000000001" customHeight="1" x14ac:dyDescent="0.25">
      <c r="A51" s="24" t="s">
        <v>44</v>
      </c>
      <c r="B51" s="83">
        <v>579721.7777481894</v>
      </c>
      <c r="C51" s="83">
        <v>21434.356159646704</v>
      </c>
      <c r="D51" s="83">
        <v>11295.504199352546</v>
      </c>
      <c r="E51" s="83">
        <v>41692.507819752456</v>
      </c>
      <c r="F51" s="83">
        <v>205161.89992273384</v>
      </c>
      <c r="G51" s="83">
        <v>236286.27256715714</v>
      </c>
      <c r="H51" s="83">
        <v>98762.862671116003</v>
      </c>
      <c r="I51" s="83">
        <v>28558.6829120519</v>
      </c>
      <c r="J51" s="84">
        <f t="shared" si="0"/>
        <v>1222913.8640000001</v>
      </c>
      <c r="K51" s="85"/>
      <c r="M51" s="85"/>
    </row>
    <row r="52" spans="1:13" ht="20.100000000000001" customHeight="1" x14ac:dyDescent="0.25">
      <c r="A52" s="24" t="s">
        <v>45</v>
      </c>
      <c r="B52" s="83">
        <v>10136.255669980954</v>
      </c>
      <c r="C52" s="83">
        <v>58744.079538228441</v>
      </c>
      <c r="D52" s="83">
        <v>11159.241895752257</v>
      </c>
      <c r="E52" s="83">
        <v>7002.7960480174734</v>
      </c>
      <c r="F52" s="83">
        <v>104078.0696493304</v>
      </c>
      <c r="G52" s="83">
        <v>6077.4527839322054</v>
      </c>
      <c r="H52" s="83">
        <v>17336.239193344642</v>
      </c>
      <c r="I52" s="83">
        <v>105284.86522141367</v>
      </c>
      <c r="J52" s="84">
        <f t="shared" si="0"/>
        <v>319819</v>
      </c>
      <c r="K52" s="85"/>
      <c r="M52" s="85"/>
    </row>
    <row r="53" spans="1:13" ht="20.100000000000001" customHeight="1" x14ac:dyDescent="0.25">
      <c r="A53" s="24" t="s">
        <v>46</v>
      </c>
      <c r="B53" s="83">
        <v>5887.16588037771</v>
      </c>
      <c r="C53" s="83">
        <v>107855.35515549284</v>
      </c>
      <c r="D53" s="83">
        <v>89674.226176765922</v>
      </c>
      <c r="E53" s="83">
        <v>68596.588043548778</v>
      </c>
      <c r="F53" s="83">
        <v>27192.316380711462</v>
      </c>
      <c r="G53" s="83">
        <v>14658.228902944596</v>
      </c>
      <c r="H53" s="83">
        <v>112925.61944809023</v>
      </c>
      <c r="I53" s="83">
        <v>5478.5000120684535</v>
      </c>
      <c r="J53" s="84">
        <f t="shared" si="0"/>
        <v>432268</v>
      </c>
      <c r="K53" s="85"/>
      <c r="M53" s="85"/>
    </row>
    <row r="54" spans="1:13" ht="20.100000000000001" customHeight="1" x14ac:dyDescent="0.25">
      <c r="A54" s="24" t="s">
        <v>47</v>
      </c>
      <c r="B54" s="83">
        <v>976.83088360679562</v>
      </c>
      <c r="C54" s="83">
        <v>0</v>
      </c>
      <c r="D54" s="83">
        <v>3086.9191402103347</v>
      </c>
      <c r="E54" s="83">
        <v>16.333613445378155</v>
      </c>
      <c r="F54" s="83">
        <v>8409.2764289056086</v>
      </c>
      <c r="G54" s="83">
        <v>5940.1735279862096</v>
      </c>
      <c r="H54" s="83">
        <v>4840.4850494763614</v>
      </c>
      <c r="I54" s="83">
        <v>4467.9813563693106</v>
      </c>
      <c r="J54" s="84">
        <f t="shared" si="0"/>
        <v>27738</v>
      </c>
      <c r="K54" s="85"/>
      <c r="M54" s="85"/>
    </row>
    <row r="55" spans="1:13" ht="20.100000000000001" customHeight="1" x14ac:dyDescent="0.25">
      <c r="A55" s="24" t="s">
        <v>48</v>
      </c>
      <c r="B55" s="83">
        <v>17497.442051402759</v>
      </c>
      <c r="C55" s="83">
        <v>69010.414493785705</v>
      </c>
      <c r="D55" s="83">
        <v>1257.9589963379381</v>
      </c>
      <c r="E55" s="83">
        <v>1027.26984316062</v>
      </c>
      <c r="F55" s="83">
        <v>127844.30906564619</v>
      </c>
      <c r="G55" s="83">
        <v>2113.0250076617704</v>
      </c>
      <c r="H55" s="83">
        <v>1195.1582767205375</v>
      </c>
      <c r="I55" s="83">
        <v>372914.42226528452</v>
      </c>
      <c r="J55" s="84">
        <f t="shared" si="0"/>
        <v>592860</v>
      </c>
      <c r="K55" s="85"/>
      <c r="M55" s="85"/>
    </row>
    <row r="56" spans="1:13" ht="20.100000000000001" customHeight="1" x14ac:dyDescent="0.25">
      <c r="A56" s="24" t="s">
        <v>49</v>
      </c>
      <c r="B56" s="83">
        <v>8141.5411403565258</v>
      </c>
      <c r="C56" s="83">
        <v>55631.230383251394</v>
      </c>
      <c r="D56" s="83">
        <v>8.4952750933855778</v>
      </c>
      <c r="E56" s="83">
        <v>332.33243294271983</v>
      </c>
      <c r="F56" s="83">
        <v>137909.33249536488</v>
      </c>
      <c r="G56" s="83">
        <v>0</v>
      </c>
      <c r="H56" s="83">
        <v>0</v>
      </c>
      <c r="I56" s="83">
        <v>1252.0682729910829</v>
      </c>
      <c r="J56" s="84">
        <f t="shared" si="0"/>
        <v>203274.99999999997</v>
      </c>
      <c r="K56" s="85"/>
      <c r="M56" s="85"/>
    </row>
    <row r="57" spans="1:13" ht="20.100000000000001" customHeight="1" x14ac:dyDescent="0.25">
      <c r="A57" s="24" t="s">
        <v>50</v>
      </c>
      <c r="B57" s="83">
        <v>85332.263389248707</v>
      </c>
      <c r="C57" s="83">
        <v>26642.13747539424</v>
      </c>
      <c r="D57" s="83">
        <v>83120.524767477662</v>
      </c>
      <c r="E57" s="83">
        <v>168145.36478397684</v>
      </c>
      <c r="F57" s="83">
        <v>78646.394852805548</v>
      </c>
      <c r="G57" s="83">
        <v>65519.090056983798</v>
      </c>
      <c r="H57" s="83">
        <v>105617.38931076427</v>
      </c>
      <c r="I57" s="83">
        <v>27756.835363348964</v>
      </c>
      <c r="J57" s="84">
        <f t="shared" si="0"/>
        <v>640780</v>
      </c>
      <c r="K57" s="85"/>
      <c r="M57" s="85"/>
    </row>
    <row r="58" spans="1:13" ht="20.100000000000001" customHeight="1" x14ac:dyDescent="0.25">
      <c r="A58" s="24" t="s">
        <v>51</v>
      </c>
      <c r="B58" s="83">
        <v>130.10369011652998</v>
      </c>
      <c r="C58" s="83">
        <v>725.63302752293578</v>
      </c>
      <c r="D58" s="83">
        <v>11.490196078431373</v>
      </c>
      <c r="E58" s="83">
        <v>0</v>
      </c>
      <c r="F58" s="83">
        <v>4249.5953012726768</v>
      </c>
      <c r="G58" s="83">
        <v>11621.453986059278</v>
      </c>
      <c r="H58" s="83">
        <v>0</v>
      </c>
      <c r="I58" s="83">
        <v>703.72379895014785</v>
      </c>
      <c r="J58" s="84">
        <f t="shared" si="0"/>
        <v>17442</v>
      </c>
      <c r="K58" s="85"/>
      <c r="M58" s="85"/>
    </row>
    <row r="59" spans="1:13" ht="20.100000000000001" customHeight="1" x14ac:dyDescent="0.25">
      <c r="A59" s="24" t="s">
        <v>52</v>
      </c>
      <c r="B59" s="83">
        <v>45745.816585074434</v>
      </c>
      <c r="C59" s="83">
        <v>117.65645610355723</v>
      </c>
      <c r="D59" s="83">
        <v>0</v>
      </c>
      <c r="E59" s="83">
        <v>46.114699911759018</v>
      </c>
      <c r="F59" s="83">
        <v>1869.1301700661738</v>
      </c>
      <c r="G59" s="83">
        <v>5.8938108052163116</v>
      </c>
      <c r="H59" s="83">
        <v>0</v>
      </c>
      <c r="I59" s="83">
        <v>35562.388278038859</v>
      </c>
      <c r="J59" s="84">
        <f t="shared" si="0"/>
        <v>83347</v>
      </c>
      <c r="K59" s="85"/>
      <c r="M59" s="85"/>
    </row>
    <row r="60" spans="1:13" ht="20.100000000000001" customHeight="1" x14ac:dyDescent="0.25">
      <c r="A60" s="24" t="s">
        <v>76</v>
      </c>
      <c r="B60" s="83">
        <v>18552.211672551428</v>
      </c>
      <c r="C60" s="83">
        <v>990.99743399617319</v>
      </c>
      <c r="D60" s="83">
        <v>460.83937067106268</v>
      </c>
      <c r="E60" s="83">
        <v>3366.5694595954237</v>
      </c>
      <c r="F60" s="83">
        <v>104055.74078713998</v>
      </c>
      <c r="G60" s="83">
        <v>0</v>
      </c>
      <c r="H60" s="83">
        <v>0</v>
      </c>
      <c r="I60" s="83">
        <v>5080.6412760459316</v>
      </c>
      <c r="J60" s="84">
        <f t="shared" si="0"/>
        <v>132507</v>
      </c>
      <c r="K60" s="85"/>
      <c r="M60" s="85"/>
    </row>
    <row r="61" spans="1:13" ht="20.100000000000001" customHeight="1" x14ac:dyDescent="0.25">
      <c r="A61" s="24" t="s">
        <v>77</v>
      </c>
      <c r="B61" s="83">
        <v>28.540698090513782</v>
      </c>
      <c r="C61" s="83">
        <v>19.321930928054421</v>
      </c>
      <c r="D61" s="83">
        <v>0</v>
      </c>
      <c r="E61" s="83">
        <v>1274.4589102394555</v>
      </c>
      <c r="F61" s="83">
        <v>10285.842817198614</v>
      </c>
      <c r="G61" s="83">
        <v>0.72204472843450473</v>
      </c>
      <c r="H61" s="83">
        <v>0</v>
      </c>
      <c r="I61" s="83">
        <v>16.113598814925485</v>
      </c>
      <c r="J61" s="84">
        <f t="shared" si="0"/>
        <v>11624.999999999998</v>
      </c>
      <c r="K61" s="85"/>
      <c r="M61" s="85"/>
    </row>
    <row r="62" spans="1:13" ht="20.100000000000001" customHeight="1" x14ac:dyDescent="0.25">
      <c r="A62" s="24" t="s">
        <v>78</v>
      </c>
      <c r="B62" s="83">
        <v>2589.3239307841632</v>
      </c>
      <c r="C62" s="83">
        <v>115.85395028444336</v>
      </c>
      <c r="D62" s="83">
        <v>233.63802559414989</v>
      </c>
      <c r="E62" s="83">
        <v>6.0560676833464839</v>
      </c>
      <c r="F62" s="83">
        <v>1797.5626831107104</v>
      </c>
      <c r="G62" s="83">
        <v>3684.4160810046192</v>
      </c>
      <c r="H62" s="83">
        <v>0</v>
      </c>
      <c r="I62" s="83">
        <v>246.14926153856811</v>
      </c>
      <c r="J62" s="84">
        <f t="shared" si="0"/>
        <v>8673.0000000000018</v>
      </c>
      <c r="K62" s="85"/>
      <c r="M62" s="85"/>
    </row>
    <row r="63" spans="1:13" ht="20.100000000000001" customHeight="1" x14ac:dyDescent="0.25">
      <c r="A63" s="24" t="s">
        <v>79</v>
      </c>
      <c r="B63" s="83">
        <v>3396.0406541906259</v>
      </c>
      <c r="C63" s="83">
        <v>77.005035776923094</v>
      </c>
      <c r="D63" s="83">
        <v>1202.0346756152126</v>
      </c>
      <c r="E63" s="83">
        <v>1577.1020681623363</v>
      </c>
      <c r="F63" s="83">
        <v>4918.5665343526816</v>
      </c>
      <c r="G63" s="83">
        <v>981.93012860676436</v>
      </c>
      <c r="H63" s="83">
        <v>894.16939837861514</v>
      </c>
      <c r="I63" s="83">
        <v>2771.1515049168411</v>
      </c>
      <c r="J63" s="84">
        <f t="shared" si="0"/>
        <v>15818</v>
      </c>
      <c r="K63" s="85"/>
      <c r="M63" s="85"/>
    </row>
    <row r="64" spans="1:13" ht="20.100000000000001" customHeight="1" x14ac:dyDescent="0.25">
      <c r="A64" s="24" t="s">
        <v>80</v>
      </c>
      <c r="B64" s="83">
        <v>2758.3996012625248</v>
      </c>
      <c r="C64" s="83">
        <v>123.54708012675418</v>
      </c>
      <c r="D64" s="83">
        <v>5127.7585368202126</v>
      </c>
      <c r="E64" s="83">
        <v>0</v>
      </c>
      <c r="F64" s="83">
        <v>52944.605190283211</v>
      </c>
      <c r="G64" s="83">
        <v>5240.8609655591081</v>
      </c>
      <c r="H64" s="83">
        <v>32783.914315780159</v>
      </c>
      <c r="I64" s="83">
        <v>16845.914310168031</v>
      </c>
      <c r="J64" s="84">
        <f t="shared" si="0"/>
        <v>115825</v>
      </c>
      <c r="K64" s="85"/>
      <c r="M64" s="85"/>
    </row>
    <row r="65" spans="1:13" ht="20.100000000000001" customHeight="1" x14ac:dyDescent="0.25">
      <c r="A65" s="24" t="s">
        <v>81</v>
      </c>
      <c r="B65" s="83">
        <v>999.77816968012814</v>
      </c>
      <c r="C65" s="83">
        <v>24033.351241688692</v>
      </c>
      <c r="D65" s="83">
        <v>18836.94904116854</v>
      </c>
      <c r="E65" s="83">
        <v>196.10168110723919</v>
      </c>
      <c r="F65" s="83">
        <v>12791.888208329297</v>
      </c>
      <c r="G65" s="83">
        <v>1227.4190574907598</v>
      </c>
      <c r="H65" s="83">
        <v>21.254351124602628</v>
      </c>
      <c r="I65" s="83">
        <v>4382.2582494107401</v>
      </c>
      <c r="J65" s="84">
        <f t="shared" si="0"/>
        <v>62489.000000000007</v>
      </c>
      <c r="K65" s="85"/>
      <c r="M65" s="85"/>
    </row>
    <row r="66" spans="1:13" ht="20.100000000000001" customHeight="1" x14ac:dyDescent="0.25">
      <c r="A66" s="24" t="s">
        <v>82</v>
      </c>
      <c r="B66" s="83">
        <v>1355.9020896135396</v>
      </c>
      <c r="C66" s="83">
        <v>18.904545012104094</v>
      </c>
      <c r="D66" s="83">
        <v>80.332577653985538</v>
      </c>
      <c r="E66" s="83">
        <v>24.78072442589076</v>
      </c>
      <c r="F66" s="83">
        <v>5.4703491443548948</v>
      </c>
      <c r="G66" s="83">
        <v>33.60185419949849</v>
      </c>
      <c r="H66" s="83">
        <v>38.95392056627724</v>
      </c>
      <c r="I66" s="83">
        <v>608.05393938434929</v>
      </c>
      <c r="J66" s="84">
        <f t="shared" si="0"/>
        <v>2166</v>
      </c>
      <c r="K66" s="85"/>
      <c r="M66" s="85"/>
    </row>
    <row r="67" spans="1:13" ht="20.100000000000001" customHeight="1" x14ac:dyDescent="0.25">
      <c r="A67" s="24" t="s">
        <v>83</v>
      </c>
      <c r="B67" s="83">
        <v>68379.627173079658</v>
      </c>
      <c r="C67" s="83">
        <v>21223.903969546824</v>
      </c>
      <c r="D67" s="83">
        <v>3843.8465969777108</v>
      </c>
      <c r="E67" s="83">
        <v>11268.226401067239</v>
      </c>
      <c r="F67" s="83">
        <v>25125.733147108862</v>
      </c>
      <c r="G67" s="83">
        <v>13.520491675314764</v>
      </c>
      <c r="H67" s="83">
        <v>0</v>
      </c>
      <c r="I67" s="83">
        <v>13584.142220544381</v>
      </c>
      <c r="J67" s="84">
        <f t="shared" si="0"/>
        <v>143439</v>
      </c>
      <c r="K67" s="85"/>
      <c r="M67" s="85"/>
    </row>
    <row r="68" spans="1:13" ht="20.100000000000001" customHeight="1" x14ac:dyDescent="0.25">
      <c r="A68" s="24" t="s">
        <v>53</v>
      </c>
      <c r="B68" s="83">
        <v>5452169.9759374773</v>
      </c>
      <c r="C68" s="83">
        <v>330049.48370389955</v>
      </c>
      <c r="D68" s="83">
        <v>33910176.433278881</v>
      </c>
      <c r="E68" s="83">
        <v>628293.49496056128</v>
      </c>
      <c r="F68" s="83">
        <v>1015919.9144656959</v>
      </c>
      <c r="G68" s="83">
        <v>1141590.4887095846</v>
      </c>
      <c r="H68" s="83">
        <v>1239695.8115295859</v>
      </c>
      <c r="I68" s="83">
        <v>714655.23421431461</v>
      </c>
      <c r="J68" s="84">
        <f t="shared" si="0"/>
        <v>44432550.836799994</v>
      </c>
      <c r="K68" s="85"/>
      <c r="M68" s="85"/>
    </row>
    <row r="69" spans="1:13" ht="20.100000000000001" customHeight="1" thickBot="1" x14ac:dyDescent="0.3">
      <c r="A69" s="47" t="s">
        <v>54</v>
      </c>
      <c r="B69" s="86">
        <v>460422.56734070735</v>
      </c>
      <c r="C69" s="86">
        <v>703470.18901706766</v>
      </c>
      <c r="D69" s="86">
        <v>202047.02688370619</v>
      </c>
      <c r="E69" s="86">
        <v>536877.98963639059</v>
      </c>
      <c r="F69" s="86">
        <v>257415.51493224502</v>
      </c>
      <c r="G69" s="86">
        <v>107275.30226172788</v>
      </c>
      <c r="H69" s="86">
        <v>142112.42492392487</v>
      </c>
      <c r="I69" s="86">
        <v>107274.64500423029</v>
      </c>
      <c r="J69" s="87">
        <f t="shared" si="0"/>
        <v>2516895.6599999997</v>
      </c>
      <c r="K69" s="85"/>
      <c r="M69" s="85"/>
    </row>
    <row r="70" spans="1:13" s="79" customFormat="1" x14ac:dyDescent="0.25">
      <c r="A70" s="52" t="s">
        <v>55</v>
      </c>
      <c r="B70" s="64"/>
      <c r="C70" s="64"/>
      <c r="D70" s="50"/>
      <c r="E70" s="64"/>
      <c r="F70" s="50"/>
      <c r="G70" s="50"/>
      <c r="L70" s="80"/>
    </row>
    <row r="71" spans="1:13" s="79" customFormat="1" ht="11.25" customHeight="1" x14ac:dyDescent="0.25">
      <c r="A71" s="52" t="s">
        <v>56</v>
      </c>
      <c r="B71" s="50"/>
      <c r="C71" s="50"/>
      <c r="D71" s="50"/>
      <c r="E71" s="50"/>
      <c r="F71" s="50"/>
      <c r="G71" s="50"/>
      <c r="L71" s="80"/>
    </row>
    <row r="72" spans="1:13" s="79" customFormat="1" ht="12" customHeight="1" x14ac:dyDescent="0.25">
      <c r="A72" s="52" t="s">
        <v>176</v>
      </c>
      <c r="B72" s="50"/>
      <c r="C72" s="50"/>
      <c r="D72" s="50"/>
      <c r="E72" s="50"/>
      <c r="F72" s="50"/>
      <c r="G72" s="50"/>
      <c r="L72" s="80"/>
    </row>
    <row r="73" spans="1:13" s="79" customFormat="1" ht="13.5" customHeight="1" x14ac:dyDescent="0.25">
      <c r="A73" s="52" t="s">
        <v>175</v>
      </c>
      <c r="B73" s="50"/>
      <c r="C73" s="50"/>
      <c r="D73" s="50"/>
      <c r="E73" s="50"/>
      <c r="F73" s="50"/>
      <c r="G73" s="50"/>
      <c r="L73" s="80"/>
    </row>
    <row r="74" spans="1:13" s="79" customFormat="1" ht="12" customHeight="1" x14ac:dyDescent="0.25">
      <c r="A74" s="52" t="s">
        <v>177</v>
      </c>
      <c r="B74" s="50"/>
      <c r="C74" s="50"/>
      <c r="D74" s="50"/>
      <c r="E74" s="50"/>
      <c r="F74" s="50"/>
      <c r="G74" s="50"/>
      <c r="L74" s="80"/>
    </row>
    <row r="75" spans="1:13" s="79" customFormat="1" x14ac:dyDescent="0.25">
      <c r="L75" s="80"/>
    </row>
    <row r="76" spans="1:13" s="79" customFormat="1" x14ac:dyDescent="0.25">
      <c r="L76" s="80"/>
    </row>
    <row r="77" spans="1:13" s="79" customFormat="1" x14ac:dyDescent="0.25">
      <c r="L77" s="80"/>
    </row>
    <row r="78" spans="1:13" s="79" customFormat="1" x14ac:dyDescent="0.25">
      <c r="L78" s="80"/>
    </row>
    <row r="79" spans="1:13" s="79" customFormat="1" x14ac:dyDescent="0.25">
      <c r="L79" s="80"/>
    </row>
    <row r="80" spans="1:13" s="79" customFormat="1" x14ac:dyDescent="0.25">
      <c r="L80" s="80"/>
    </row>
    <row r="81" spans="12:12" s="79" customFormat="1" x14ac:dyDescent="0.25">
      <c r="L81" s="80"/>
    </row>
    <row r="82" spans="12:12" s="79" customFormat="1" x14ac:dyDescent="0.25">
      <c r="L82" s="80"/>
    </row>
    <row r="83" spans="12:12" s="79" customFormat="1" x14ac:dyDescent="0.25">
      <c r="L83" s="80"/>
    </row>
    <row r="84" spans="12:12" s="79" customFormat="1" x14ac:dyDescent="0.25">
      <c r="L84" s="80"/>
    </row>
    <row r="85" spans="12:12" s="79" customFormat="1" x14ac:dyDescent="0.25">
      <c r="L85" s="80"/>
    </row>
    <row r="86" spans="12:12" s="79" customFormat="1" x14ac:dyDescent="0.25">
      <c r="L86" s="80"/>
    </row>
    <row r="87" spans="12:12" s="79" customFormat="1" x14ac:dyDescent="0.25">
      <c r="L87" s="80"/>
    </row>
    <row r="88" spans="12:12" s="79" customFormat="1" x14ac:dyDescent="0.25">
      <c r="L88" s="80"/>
    </row>
    <row r="89" spans="12:12" s="79" customFormat="1" x14ac:dyDescent="0.25">
      <c r="L89" s="80"/>
    </row>
    <row r="90" spans="12:12" s="79" customFormat="1" x14ac:dyDescent="0.25">
      <c r="L90" s="80"/>
    </row>
    <row r="91" spans="12:12" s="79" customFormat="1" x14ac:dyDescent="0.25">
      <c r="L91" s="80"/>
    </row>
    <row r="92" spans="12:12" s="79" customFormat="1" x14ac:dyDescent="0.25">
      <c r="L92" s="80"/>
    </row>
    <row r="93" spans="12:12" s="79" customFormat="1" x14ac:dyDescent="0.25">
      <c r="L93" s="80"/>
    </row>
    <row r="94" spans="12:12" s="79" customFormat="1" x14ac:dyDescent="0.25">
      <c r="L94" s="80"/>
    </row>
    <row r="95" spans="12:12" s="79" customFormat="1" x14ac:dyDescent="0.25">
      <c r="L95" s="80"/>
    </row>
    <row r="96" spans="12:12" s="79" customFormat="1" x14ac:dyDescent="0.25">
      <c r="L96" s="80"/>
    </row>
    <row r="97" spans="12:12" s="79" customFormat="1" x14ac:dyDescent="0.25">
      <c r="L97" s="80"/>
    </row>
    <row r="98" spans="12:12" s="79" customFormat="1" x14ac:dyDescent="0.25">
      <c r="L98" s="80"/>
    </row>
    <row r="99" spans="12:12" s="79" customFormat="1" x14ac:dyDescent="0.25">
      <c r="L99" s="80"/>
    </row>
    <row r="100" spans="12:12" s="79" customFormat="1" x14ac:dyDescent="0.25">
      <c r="L100" s="80"/>
    </row>
    <row r="101" spans="12:12" s="79" customFormat="1" x14ac:dyDescent="0.25">
      <c r="L101" s="80"/>
    </row>
    <row r="102" spans="12:12" s="79" customFormat="1" x14ac:dyDescent="0.25">
      <c r="L102" s="80"/>
    </row>
    <row r="103" spans="12:12" s="79" customFormat="1" x14ac:dyDescent="0.25">
      <c r="L103" s="80"/>
    </row>
    <row r="104" spans="12:12" s="79" customFormat="1" x14ac:dyDescent="0.25">
      <c r="L104" s="80"/>
    </row>
    <row r="105" spans="12:12" s="79" customFormat="1" x14ac:dyDescent="0.25">
      <c r="L105" s="80"/>
    </row>
    <row r="106" spans="12:12" s="79" customFormat="1" x14ac:dyDescent="0.25">
      <c r="L106" s="80"/>
    </row>
    <row r="107" spans="12:12" s="79" customFormat="1" x14ac:dyDescent="0.25">
      <c r="L107" s="80"/>
    </row>
    <row r="108" spans="12:12" s="79" customFormat="1" x14ac:dyDescent="0.25">
      <c r="L108" s="80"/>
    </row>
    <row r="109" spans="12:12" s="79" customFormat="1" x14ac:dyDescent="0.25">
      <c r="L109" s="80"/>
    </row>
    <row r="110" spans="12:12" s="79" customFormat="1" x14ac:dyDescent="0.25">
      <c r="L110" s="80"/>
    </row>
    <row r="111" spans="12:12" s="79" customFormat="1" x14ac:dyDescent="0.25">
      <c r="L111" s="80"/>
    </row>
    <row r="112" spans="12:12" s="79" customFormat="1" x14ac:dyDescent="0.25">
      <c r="L112" s="80"/>
    </row>
    <row r="113" spans="12:12" s="79" customFormat="1" x14ac:dyDescent="0.25">
      <c r="L113" s="80"/>
    </row>
    <row r="114" spans="12:12" s="79" customFormat="1" x14ac:dyDescent="0.25">
      <c r="L114" s="80"/>
    </row>
    <row r="115" spans="12:12" s="79" customFormat="1" x14ac:dyDescent="0.25">
      <c r="L115" s="80"/>
    </row>
    <row r="116" spans="12:12" s="79" customFormat="1" x14ac:dyDescent="0.25">
      <c r="L116" s="80"/>
    </row>
    <row r="117" spans="12:12" s="79" customFormat="1" x14ac:dyDescent="0.25">
      <c r="L117" s="80"/>
    </row>
    <row r="118" spans="12:12" s="79" customFormat="1" x14ac:dyDescent="0.25">
      <c r="L118" s="80"/>
    </row>
    <row r="119" spans="12:12" s="79" customFormat="1" x14ac:dyDescent="0.25">
      <c r="L119" s="80"/>
    </row>
    <row r="120" spans="12:12" s="79" customFormat="1" x14ac:dyDescent="0.25">
      <c r="L120" s="80"/>
    </row>
    <row r="121" spans="12:12" s="79" customFormat="1" x14ac:dyDescent="0.25">
      <c r="L121" s="80"/>
    </row>
    <row r="122" spans="12:12" s="79" customFormat="1" x14ac:dyDescent="0.25">
      <c r="L122" s="80"/>
    </row>
    <row r="123" spans="12:12" s="79" customFormat="1" x14ac:dyDescent="0.25">
      <c r="L123" s="80"/>
    </row>
    <row r="124" spans="12:12" s="79" customFormat="1" x14ac:dyDescent="0.25">
      <c r="L124" s="80"/>
    </row>
    <row r="125" spans="12:12" s="79" customFormat="1" x14ac:dyDescent="0.25">
      <c r="L125" s="80"/>
    </row>
    <row r="126" spans="12:12" s="79" customFormat="1" x14ac:dyDescent="0.25">
      <c r="L126" s="80"/>
    </row>
    <row r="127" spans="12:12" s="79" customFormat="1" x14ac:dyDescent="0.25">
      <c r="L127" s="80"/>
    </row>
    <row r="128" spans="12:12" s="79" customFormat="1" x14ac:dyDescent="0.25">
      <c r="L128" s="80"/>
    </row>
    <row r="129" spans="12:12" s="79" customFormat="1" x14ac:dyDescent="0.25">
      <c r="L129" s="80"/>
    </row>
    <row r="130" spans="12:12" s="79" customFormat="1" x14ac:dyDescent="0.25">
      <c r="L130" s="80"/>
    </row>
    <row r="131" spans="12:12" s="79" customFormat="1" x14ac:dyDescent="0.25">
      <c r="L131" s="80"/>
    </row>
    <row r="132" spans="12:12" s="79" customFormat="1" x14ac:dyDescent="0.25">
      <c r="L132" s="80"/>
    </row>
    <row r="133" spans="12:12" s="79" customFormat="1" x14ac:dyDescent="0.25">
      <c r="L133" s="80"/>
    </row>
    <row r="134" spans="12:12" s="79" customFormat="1" x14ac:dyDescent="0.25">
      <c r="L134" s="80"/>
    </row>
    <row r="135" spans="12:12" s="79" customFormat="1" x14ac:dyDescent="0.25">
      <c r="L135" s="80"/>
    </row>
    <row r="136" spans="12:12" s="79" customFormat="1" x14ac:dyDescent="0.25">
      <c r="L136" s="80"/>
    </row>
    <row r="137" spans="12:12" s="79" customFormat="1" x14ac:dyDescent="0.25">
      <c r="L137" s="80"/>
    </row>
    <row r="138" spans="12:12" s="79" customFormat="1" x14ac:dyDescent="0.25">
      <c r="L138" s="80"/>
    </row>
    <row r="139" spans="12:12" s="79" customFormat="1" x14ac:dyDescent="0.25">
      <c r="L139" s="80"/>
    </row>
    <row r="140" spans="12:12" s="79" customFormat="1" x14ac:dyDescent="0.25">
      <c r="L140" s="80"/>
    </row>
    <row r="141" spans="12:12" s="79" customFormat="1" x14ac:dyDescent="0.25">
      <c r="L141" s="80"/>
    </row>
    <row r="142" spans="12:12" s="79" customFormat="1" x14ac:dyDescent="0.25">
      <c r="L142" s="80"/>
    </row>
    <row r="143" spans="12:12" s="79" customFormat="1" x14ac:dyDescent="0.25">
      <c r="L143" s="80"/>
    </row>
    <row r="144" spans="12:12" s="79" customFormat="1" x14ac:dyDescent="0.25">
      <c r="L144" s="80"/>
    </row>
    <row r="145" spans="12:12" s="79" customFormat="1" x14ac:dyDescent="0.25">
      <c r="L145" s="80"/>
    </row>
    <row r="146" spans="12:12" s="79" customFormat="1" x14ac:dyDescent="0.25">
      <c r="L146" s="80"/>
    </row>
    <row r="147" spans="12:12" s="79" customFormat="1" x14ac:dyDescent="0.25">
      <c r="L147" s="80"/>
    </row>
    <row r="148" spans="12:12" s="79" customFormat="1" x14ac:dyDescent="0.25">
      <c r="L148" s="80"/>
    </row>
    <row r="149" spans="12:12" s="79" customFormat="1" x14ac:dyDescent="0.25">
      <c r="L149" s="80"/>
    </row>
    <row r="150" spans="12:12" s="79" customFormat="1" x14ac:dyDescent="0.25">
      <c r="L150" s="80"/>
    </row>
    <row r="151" spans="12:12" s="79" customFormat="1" x14ac:dyDescent="0.25">
      <c r="L151" s="80"/>
    </row>
    <row r="152" spans="12:12" s="79" customFormat="1" x14ac:dyDescent="0.25">
      <c r="L152" s="80"/>
    </row>
    <row r="153" spans="12:12" s="79" customFormat="1" x14ac:dyDescent="0.25">
      <c r="L153" s="80"/>
    </row>
    <row r="154" spans="12:12" s="79" customFormat="1" x14ac:dyDescent="0.25">
      <c r="L154" s="80"/>
    </row>
    <row r="155" spans="12:12" s="79" customFormat="1" x14ac:dyDescent="0.25">
      <c r="L155" s="80"/>
    </row>
    <row r="156" spans="12:12" s="79" customFormat="1" x14ac:dyDescent="0.25">
      <c r="L156" s="80"/>
    </row>
    <row r="157" spans="12:12" s="79" customFormat="1" x14ac:dyDescent="0.25">
      <c r="L157" s="80"/>
    </row>
    <row r="158" spans="12:12" s="79" customFormat="1" x14ac:dyDescent="0.25">
      <c r="L158" s="80"/>
    </row>
    <row r="159" spans="12:12" s="79" customFormat="1" x14ac:dyDescent="0.25">
      <c r="L159" s="80"/>
    </row>
    <row r="160" spans="12:12" s="79" customFormat="1" x14ac:dyDescent="0.25">
      <c r="L160" s="80"/>
    </row>
    <row r="161" spans="12:12" s="79" customFormat="1" x14ac:dyDescent="0.25">
      <c r="L161" s="80"/>
    </row>
    <row r="162" spans="12:12" s="79" customFormat="1" x14ac:dyDescent="0.25">
      <c r="L162" s="80"/>
    </row>
    <row r="163" spans="12:12" s="79" customFormat="1" x14ac:dyDescent="0.25">
      <c r="L163" s="80"/>
    </row>
    <row r="164" spans="12:12" s="79" customFormat="1" x14ac:dyDescent="0.25">
      <c r="L164" s="80"/>
    </row>
    <row r="165" spans="12:12" s="79" customFormat="1" x14ac:dyDescent="0.25">
      <c r="L165" s="80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56"/>
  <sheetViews>
    <sheetView zoomScaleNormal="100" workbookViewId="0">
      <selection activeCell="J2" sqref="J2"/>
    </sheetView>
  </sheetViews>
  <sheetFormatPr baseColWidth="10" defaultColWidth="17.7109375" defaultRowHeight="15.75" x14ac:dyDescent="0.25"/>
  <cols>
    <col min="1" max="10" width="17.7109375" style="82"/>
    <col min="11" max="11" width="17.7109375" style="79"/>
    <col min="12" max="12" width="17.7109375" style="80"/>
    <col min="13" max="15" width="17.7109375" style="79"/>
    <col min="16" max="16384" width="17.7109375" style="82"/>
  </cols>
  <sheetData>
    <row r="1" spans="1:13" s="79" customFormat="1" x14ac:dyDescent="0.25">
      <c r="L1" s="80"/>
    </row>
    <row r="2" spans="1:13" s="79" customFormat="1" x14ac:dyDescent="0.25">
      <c r="L2" s="80"/>
    </row>
    <row r="3" spans="1:13" s="79" customFormat="1" x14ac:dyDescent="0.25">
      <c r="L3" s="80"/>
    </row>
    <row r="4" spans="1:13" s="79" customFormat="1" x14ac:dyDescent="0.25">
      <c r="L4" s="80"/>
    </row>
    <row r="5" spans="1:13" s="79" customFormat="1" x14ac:dyDescent="0.25">
      <c r="A5" s="113" t="s">
        <v>178</v>
      </c>
      <c r="B5" s="113"/>
      <c r="C5" s="113"/>
      <c r="D5" s="113"/>
      <c r="E5" s="113"/>
      <c r="F5" s="113"/>
      <c r="G5" s="113"/>
      <c r="H5" s="113"/>
      <c r="I5" s="113"/>
      <c r="J5" s="113"/>
      <c r="L5" s="80"/>
    </row>
    <row r="6" spans="1:13" s="79" customFormat="1" ht="16.5" thickBot="1" x14ac:dyDescent="0.3">
      <c r="A6" s="113" t="s">
        <v>63</v>
      </c>
      <c r="B6" s="113"/>
      <c r="C6" s="113"/>
      <c r="D6" s="113"/>
      <c r="E6" s="113"/>
      <c r="F6" s="113"/>
      <c r="G6" s="113"/>
      <c r="H6" s="113"/>
      <c r="I6" s="113"/>
      <c r="J6" s="113"/>
      <c r="L6" s="80"/>
    </row>
    <row r="7" spans="1:13" ht="19.5" customHeight="1" x14ac:dyDescent="0.25">
      <c r="A7" s="90" t="s">
        <v>0</v>
      </c>
      <c r="B7" s="91" t="s">
        <v>1</v>
      </c>
      <c r="C7" s="91" t="s">
        <v>2</v>
      </c>
      <c r="D7" s="91" t="s">
        <v>3</v>
      </c>
      <c r="E7" s="91" t="s">
        <v>4</v>
      </c>
      <c r="F7" s="91" t="s">
        <v>5</v>
      </c>
      <c r="G7" s="91" t="s">
        <v>6</v>
      </c>
      <c r="H7" s="91" t="s">
        <v>7</v>
      </c>
      <c r="I7" s="91" t="s">
        <v>8</v>
      </c>
      <c r="J7" s="81" t="s">
        <v>9</v>
      </c>
    </row>
    <row r="8" spans="1:13" ht="20.100000000000001" customHeight="1" x14ac:dyDescent="0.25">
      <c r="A8" s="24" t="s">
        <v>123</v>
      </c>
      <c r="B8" s="83">
        <v>137134.78865973771</v>
      </c>
      <c r="C8" s="83">
        <v>6517307.1753039518</v>
      </c>
      <c r="D8" s="83">
        <v>3401537.7095741383</v>
      </c>
      <c r="E8" s="83">
        <v>2384719.377225833</v>
      </c>
      <c r="F8" s="83">
        <v>174910.06542531119</v>
      </c>
      <c r="G8" s="83">
        <v>0</v>
      </c>
      <c r="H8" s="83">
        <v>507446.29572956683</v>
      </c>
      <c r="I8" s="83">
        <v>271875.58808146085</v>
      </c>
      <c r="J8" s="84">
        <f>SUM(B8:I8)</f>
        <v>13394930.999999998</v>
      </c>
      <c r="K8" s="85"/>
      <c r="M8" s="85"/>
    </row>
    <row r="9" spans="1:13" ht="20.100000000000001" customHeight="1" x14ac:dyDescent="0.25">
      <c r="A9" s="24" t="s">
        <v>10</v>
      </c>
      <c r="B9" s="83">
        <v>97722.931397027394</v>
      </c>
      <c r="C9" s="83">
        <v>54198.541572067479</v>
      </c>
      <c r="D9" s="83">
        <v>120662.78632537098</v>
      </c>
      <c r="E9" s="83">
        <v>49846.962787993645</v>
      </c>
      <c r="F9" s="83">
        <v>71206.065802732948</v>
      </c>
      <c r="G9" s="83">
        <v>83697.411975255105</v>
      </c>
      <c r="H9" s="83">
        <v>615444.57065108477</v>
      </c>
      <c r="I9" s="83">
        <v>34445.229488467681</v>
      </c>
      <c r="J9" s="84">
        <f t="shared" ref="J9:J69" si="0">SUM(B9:I9)</f>
        <v>1127224.5</v>
      </c>
      <c r="K9" s="85"/>
      <c r="M9" s="85"/>
    </row>
    <row r="10" spans="1:13" ht="20.100000000000001" customHeight="1" x14ac:dyDescent="0.25">
      <c r="A10" s="24" t="s">
        <v>11</v>
      </c>
      <c r="B10" s="83">
        <v>0</v>
      </c>
      <c r="C10" s="83">
        <v>0</v>
      </c>
      <c r="D10" s="83">
        <v>444</v>
      </c>
      <c r="E10" s="83">
        <v>2039.5359104351498</v>
      </c>
      <c r="F10" s="83">
        <v>0</v>
      </c>
      <c r="G10" s="83">
        <v>2747.6916657622373</v>
      </c>
      <c r="H10" s="83">
        <v>2622.7724238026126</v>
      </c>
      <c r="I10" s="83">
        <v>0</v>
      </c>
      <c r="J10" s="84">
        <f t="shared" si="0"/>
        <v>7854</v>
      </c>
      <c r="K10" s="85"/>
      <c r="M10" s="85"/>
    </row>
    <row r="11" spans="1:13" ht="20.100000000000001" customHeight="1" x14ac:dyDescent="0.25">
      <c r="A11" s="24" t="s">
        <v>40</v>
      </c>
      <c r="B11" s="83">
        <v>4348.9498246432677</v>
      </c>
      <c r="C11" s="83">
        <v>437021.30640512472</v>
      </c>
      <c r="D11" s="83">
        <v>8970.5236786083096</v>
      </c>
      <c r="E11" s="83">
        <v>418.26574703248991</v>
      </c>
      <c r="F11" s="83">
        <v>48702.537356022061</v>
      </c>
      <c r="G11" s="83">
        <v>12338.250857538045</v>
      </c>
      <c r="H11" s="83">
        <v>23507.743571853924</v>
      </c>
      <c r="I11" s="83">
        <v>87693.202559177211</v>
      </c>
      <c r="J11" s="84">
        <f t="shared" si="0"/>
        <v>623000.77999999991</v>
      </c>
      <c r="K11" s="85"/>
      <c r="M11" s="85"/>
    </row>
    <row r="12" spans="1:13" ht="20.100000000000001" customHeight="1" x14ac:dyDescent="0.25">
      <c r="A12" s="24" t="s">
        <v>12</v>
      </c>
      <c r="B12" s="83">
        <v>601.9376843294084</v>
      </c>
      <c r="C12" s="83">
        <v>2414.178093176105</v>
      </c>
      <c r="D12" s="83">
        <v>21201.666373550288</v>
      </c>
      <c r="E12" s="83">
        <v>55.621147719249066</v>
      </c>
      <c r="F12" s="83">
        <v>0</v>
      </c>
      <c r="G12" s="83">
        <v>35.910134279707314</v>
      </c>
      <c r="H12" s="83">
        <v>104325.48263506575</v>
      </c>
      <c r="I12" s="83">
        <v>7824.2039318795032</v>
      </c>
      <c r="J12" s="84">
        <f t="shared" si="0"/>
        <v>136459.00000000003</v>
      </c>
      <c r="K12" s="85"/>
      <c r="M12" s="85"/>
    </row>
    <row r="13" spans="1:13" ht="20.100000000000001" customHeight="1" x14ac:dyDescent="0.25">
      <c r="A13" s="24" t="s">
        <v>13</v>
      </c>
      <c r="B13" s="83">
        <v>12222.229302203878</v>
      </c>
      <c r="C13" s="83">
        <v>2551.745535844213</v>
      </c>
      <c r="D13" s="83">
        <v>4590.7792339736488</v>
      </c>
      <c r="E13" s="83">
        <v>19205.205069673862</v>
      </c>
      <c r="F13" s="83">
        <v>30827.978719661172</v>
      </c>
      <c r="G13" s="83">
        <v>27968.225551952106</v>
      </c>
      <c r="H13" s="83">
        <v>317931.92162213032</v>
      </c>
      <c r="I13" s="83">
        <v>16845.914964560689</v>
      </c>
      <c r="J13" s="84">
        <f t="shared" si="0"/>
        <v>432143.99999999994</v>
      </c>
      <c r="K13" s="85"/>
      <c r="M13" s="85"/>
    </row>
    <row r="14" spans="1:13" ht="20.100000000000001" customHeight="1" x14ac:dyDescent="0.25">
      <c r="A14" s="24" t="s">
        <v>14</v>
      </c>
      <c r="B14" s="83">
        <v>1666.2718731112468</v>
      </c>
      <c r="C14" s="83">
        <v>1185.0584629819405</v>
      </c>
      <c r="D14" s="83">
        <v>7217.4566239675078</v>
      </c>
      <c r="E14" s="83">
        <v>1004.2530521152536</v>
      </c>
      <c r="F14" s="83">
        <v>4806.904730025035</v>
      </c>
      <c r="G14" s="83">
        <v>82761.947767601494</v>
      </c>
      <c r="H14" s="83">
        <v>185588.37946597015</v>
      </c>
      <c r="I14" s="83">
        <v>78246.228024227341</v>
      </c>
      <c r="J14" s="84">
        <f t="shared" si="0"/>
        <v>362476.5</v>
      </c>
      <c r="K14" s="85"/>
      <c r="M14" s="85"/>
    </row>
    <row r="15" spans="1:13" ht="20.100000000000001" customHeight="1" x14ac:dyDescent="0.25">
      <c r="A15" s="24" t="s">
        <v>15</v>
      </c>
      <c r="B15" s="83">
        <v>2847.1351642826185</v>
      </c>
      <c r="C15" s="83">
        <v>0</v>
      </c>
      <c r="D15" s="83">
        <v>2997.1961807216212</v>
      </c>
      <c r="E15" s="83">
        <v>0</v>
      </c>
      <c r="F15" s="83">
        <v>156.30943438992165</v>
      </c>
      <c r="G15" s="83">
        <v>2885.3951702215813</v>
      </c>
      <c r="H15" s="83">
        <v>3850.7152893636357</v>
      </c>
      <c r="I15" s="83">
        <v>2950.2487610206226</v>
      </c>
      <c r="J15" s="84">
        <f t="shared" si="0"/>
        <v>15687.000000000002</v>
      </c>
      <c r="K15" s="85"/>
      <c r="M15" s="85"/>
    </row>
    <row r="16" spans="1:13" ht="20.100000000000001" customHeight="1" x14ac:dyDescent="0.25">
      <c r="A16" s="24" t="s">
        <v>16</v>
      </c>
      <c r="B16" s="83">
        <v>6596.5605188279633</v>
      </c>
      <c r="C16" s="83">
        <v>6927.4324925579767</v>
      </c>
      <c r="D16" s="83">
        <v>17169.742972929966</v>
      </c>
      <c r="E16" s="83">
        <v>1287.576147337094</v>
      </c>
      <c r="F16" s="83">
        <v>38628.212133356174</v>
      </c>
      <c r="G16" s="83">
        <v>125818.43739955078</v>
      </c>
      <c r="H16" s="83">
        <v>293095.38769749569</v>
      </c>
      <c r="I16" s="83">
        <v>4432.1506379443308</v>
      </c>
      <c r="J16" s="84">
        <f t="shared" si="0"/>
        <v>493955.5</v>
      </c>
      <c r="K16" s="85"/>
      <c r="M16" s="85"/>
    </row>
    <row r="17" spans="1:13" ht="20.100000000000001" customHeight="1" x14ac:dyDescent="0.25">
      <c r="A17" s="24" t="s">
        <v>66</v>
      </c>
      <c r="B17" s="83">
        <v>109711.61807341261</v>
      </c>
      <c r="C17" s="83">
        <v>0</v>
      </c>
      <c r="D17" s="83">
        <v>146.47013893946146</v>
      </c>
      <c r="E17" s="83">
        <v>19130.343989834517</v>
      </c>
      <c r="F17" s="83">
        <v>0</v>
      </c>
      <c r="G17" s="83">
        <v>0</v>
      </c>
      <c r="H17" s="83">
        <v>1422.5677978134318</v>
      </c>
      <c r="I17" s="83">
        <v>0</v>
      </c>
      <c r="J17" s="84">
        <f t="shared" si="0"/>
        <v>130411.00000000001</v>
      </c>
      <c r="K17" s="85"/>
      <c r="M17" s="85"/>
    </row>
    <row r="18" spans="1:13" ht="20.100000000000001" customHeight="1" x14ac:dyDescent="0.25">
      <c r="A18" s="24" t="s">
        <v>17</v>
      </c>
      <c r="B18" s="83">
        <v>230069.22840137567</v>
      </c>
      <c r="C18" s="83">
        <v>209563.10528125244</v>
      </c>
      <c r="D18" s="83">
        <v>13315.458715454775</v>
      </c>
      <c r="E18" s="83">
        <v>272119.05365117011</v>
      </c>
      <c r="F18" s="83">
        <v>50042.511953825597</v>
      </c>
      <c r="G18" s="83">
        <v>61557.235255705709</v>
      </c>
      <c r="H18" s="83">
        <v>371011.66305757867</v>
      </c>
      <c r="I18" s="83">
        <v>52069.343683637067</v>
      </c>
      <c r="J18" s="84">
        <f t="shared" si="0"/>
        <v>1259747.5999999999</v>
      </c>
      <c r="K18" s="85"/>
      <c r="M18" s="85"/>
    </row>
    <row r="19" spans="1:13" ht="20.100000000000001" customHeight="1" x14ac:dyDescent="0.25">
      <c r="A19" s="24" t="s">
        <v>18</v>
      </c>
      <c r="B19" s="83">
        <v>5589.9313331567273</v>
      </c>
      <c r="C19" s="83">
        <v>109946.95494530977</v>
      </c>
      <c r="D19" s="83">
        <v>2685.9197809753023</v>
      </c>
      <c r="E19" s="83">
        <v>17336.251489733935</v>
      </c>
      <c r="F19" s="83">
        <v>131669.82966938906</v>
      </c>
      <c r="G19" s="83">
        <v>82587.705889831457</v>
      </c>
      <c r="H19" s="83">
        <v>91.719197846249003</v>
      </c>
      <c r="I19" s="83">
        <v>317572.68769375747</v>
      </c>
      <c r="J19" s="84">
        <f t="shared" si="0"/>
        <v>667481</v>
      </c>
      <c r="K19" s="85"/>
      <c r="M19" s="85"/>
    </row>
    <row r="20" spans="1:13" ht="20.100000000000001" customHeight="1" x14ac:dyDescent="0.25">
      <c r="A20" s="24" t="s">
        <v>19</v>
      </c>
      <c r="B20" s="83">
        <v>0</v>
      </c>
      <c r="C20" s="83">
        <v>0</v>
      </c>
      <c r="D20" s="83">
        <v>0</v>
      </c>
      <c r="E20" s="83">
        <v>1903151.3935911783</v>
      </c>
      <c r="F20" s="83">
        <v>16697.162482034582</v>
      </c>
      <c r="G20" s="83">
        <v>17602.01818122515</v>
      </c>
      <c r="H20" s="83">
        <v>27395.425745561512</v>
      </c>
      <c r="I20" s="83">
        <v>0</v>
      </c>
      <c r="J20" s="84">
        <f t="shared" si="0"/>
        <v>1964845.9999999995</v>
      </c>
      <c r="K20" s="85"/>
      <c r="M20" s="85"/>
    </row>
    <row r="21" spans="1:13" ht="20.100000000000001" customHeight="1" x14ac:dyDescent="0.25">
      <c r="A21" s="24" t="s">
        <v>20</v>
      </c>
      <c r="B21" s="83">
        <v>41999.190784623992</v>
      </c>
      <c r="C21" s="83">
        <v>298385.77487922768</v>
      </c>
      <c r="D21" s="83">
        <v>7249.7778968276307</v>
      </c>
      <c r="E21" s="83">
        <v>59688.232122971691</v>
      </c>
      <c r="F21" s="83">
        <v>118055.45166209635</v>
      </c>
      <c r="G21" s="83">
        <v>132782.56989313653</v>
      </c>
      <c r="H21" s="83">
        <v>2181.3644282138598</v>
      </c>
      <c r="I21" s="83">
        <v>138987.63833290222</v>
      </c>
      <c r="J21" s="84">
        <f t="shared" si="0"/>
        <v>799330</v>
      </c>
      <c r="K21" s="85"/>
      <c r="M21" s="85"/>
    </row>
    <row r="22" spans="1:13" ht="20.100000000000001" customHeight="1" x14ac:dyDescent="0.25">
      <c r="A22" s="24" t="s">
        <v>21</v>
      </c>
      <c r="B22" s="83">
        <v>936769.8283284693</v>
      </c>
      <c r="C22" s="83">
        <v>480234.27335118182</v>
      </c>
      <c r="D22" s="83">
        <v>454956.54043157084</v>
      </c>
      <c r="E22" s="83">
        <v>961135.05456951808</v>
      </c>
      <c r="F22" s="83">
        <v>240061.89604508842</v>
      </c>
      <c r="G22" s="83">
        <v>125358.10985444428</v>
      </c>
      <c r="H22" s="83">
        <v>270334.3298223333</v>
      </c>
      <c r="I22" s="83">
        <v>226606.96759739413</v>
      </c>
      <c r="J22" s="84">
        <f t="shared" si="0"/>
        <v>3695457</v>
      </c>
      <c r="K22" s="85"/>
      <c r="M22" s="85"/>
    </row>
    <row r="23" spans="1:13" ht="20.100000000000001" customHeight="1" x14ac:dyDescent="0.25">
      <c r="A23" s="24" t="s">
        <v>67</v>
      </c>
      <c r="B23" s="83">
        <v>0</v>
      </c>
      <c r="C23" s="83">
        <v>5540.4981296867254</v>
      </c>
      <c r="D23" s="83">
        <v>21.262566449094948</v>
      </c>
      <c r="E23" s="83">
        <v>40.933465739821251</v>
      </c>
      <c r="F23" s="83">
        <v>2926.8866786075268</v>
      </c>
      <c r="G23" s="83">
        <v>1571.7751953516329</v>
      </c>
      <c r="H23" s="83">
        <v>0</v>
      </c>
      <c r="I23" s="83">
        <v>6932.6439641651987</v>
      </c>
      <c r="J23" s="84">
        <f t="shared" si="0"/>
        <v>17034</v>
      </c>
      <c r="K23" s="85"/>
      <c r="M23" s="85"/>
    </row>
    <row r="24" spans="1:13" ht="20.100000000000001" customHeight="1" x14ac:dyDescent="0.25">
      <c r="A24" s="24" t="s">
        <v>22</v>
      </c>
      <c r="B24" s="83">
        <v>226920.81468791494</v>
      </c>
      <c r="C24" s="83">
        <v>68403.044108157745</v>
      </c>
      <c r="D24" s="83">
        <v>157716.40897104115</v>
      </c>
      <c r="E24" s="83">
        <v>111421.80466284411</v>
      </c>
      <c r="F24" s="83">
        <v>82453.562493584992</v>
      </c>
      <c r="G24" s="83">
        <v>68586.210745703167</v>
      </c>
      <c r="H24" s="83">
        <v>263664.7115766512</v>
      </c>
      <c r="I24" s="83">
        <v>52062.942754102653</v>
      </c>
      <c r="J24" s="84">
        <f t="shared" si="0"/>
        <v>1031229.4999999999</v>
      </c>
      <c r="K24" s="85"/>
      <c r="M24" s="85"/>
    </row>
    <row r="25" spans="1:13" ht="20.100000000000001" customHeight="1" x14ac:dyDescent="0.25">
      <c r="A25" s="24" t="s">
        <v>23</v>
      </c>
      <c r="B25" s="83">
        <v>0</v>
      </c>
      <c r="C25" s="83">
        <v>0</v>
      </c>
      <c r="D25" s="83">
        <v>0</v>
      </c>
      <c r="E25" s="83">
        <v>46826</v>
      </c>
      <c r="F25" s="83">
        <v>0</v>
      </c>
      <c r="G25" s="83">
        <v>0</v>
      </c>
      <c r="H25" s="83">
        <v>0</v>
      </c>
      <c r="I25" s="83">
        <v>0</v>
      </c>
      <c r="J25" s="84">
        <f t="shared" si="0"/>
        <v>46826</v>
      </c>
      <c r="K25" s="85"/>
      <c r="M25" s="85"/>
    </row>
    <row r="26" spans="1:13" ht="20.100000000000001" customHeight="1" x14ac:dyDescent="0.25">
      <c r="A26" s="24" t="s">
        <v>24</v>
      </c>
      <c r="B26" s="83">
        <v>45481.147132240243</v>
      </c>
      <c r="C26" s="83">
        <v>96142.685451394325</v>
      </c>
      <c r="D26" s="83">
        <v>22844.284192536899</v>
      </c>
      <c r="E26" s="83">
        <v>54240.920060609496</v>
      </c>
      <c r="F26" s="83">
        <v>175578.27426755047</v>
      </c>
      <c r="G26" s="83">
        <v>178104.12513753652</v>
      </c>
      <c r="H26" s="83">
        <v>138728.66648590661</v>
      </c>
      <c r="I26" s="83">
        <v>184774.89727222541</v>
      </c>
      <c r="J26" s="84">
        <f t="shared" si="0"/>
        <v>895895</v>
      </c>
      <c r="K26" s="85"/>
      <c r="M26" s="85"/>
    </row>
    <row r="27" spans="1:13" ht="20.100000000000001" customHeight="1" x14ac:dyDescent="0.25">
      <c r="A27" s="24" t="s">
        <v>25</v>
      </c>
      <c r="B27" s="83">
        <v>53521.17484541818</v>
      </c>
      <c r="C27" s="83">
        <v>7131.3387667737888</v>
      </c>
      <c r="D27" s="83">
        <v>11173.165565638643</v>
      </c>
      <c r="E27" s="83">
        <v>74653.080187430853</v>
      </c>
      <c r="F27" s="83">
        <v>17645.738730282214</v>
      </c>
      <c r="G27" s="83">
        <v>197588.77821926077</v>
      </c>
      <c r="H27" s="83">
        <v>177611.03640405813</v>
      </c>
      <c r="I27" s="83">
        <v>6125.1872811374142</v>
      </c>
      <c r="J27" s="84">
        <f t="shared" si="0"/>
        <v>545449.5</v>
      </c>
      <c r="K27" s="85"/>
      <c r="M27" s="85"/>
    </row>
    <row r="28" spans="1:13" ht="20.100000000000001" customHeight="1" x14ac:dyDescent="0.25">
      <c r="A28" s="24" t="s">
        <v>26</v>
      </c>
      <c r="B28" s="83">
        <v>184452.72698418231</v>
      </c>
      <c r="C28" s="83">
        <v>27.042473287689866</v>
      </c>
      <c r="D28" s="83">
        <v>68553.107863689293</v>
      </c>
      <c r="E28" s="83">
        <v>305224.27564557549</v>
      </c>
      <c r="F28" s="83">
        <v>174107.46176438077</v>
      </c>
      <c r="G28" s="83">
        <v>38596.960879534519</v>
      </c>
      <c r="H28" s="83">
        <v>727783.68005018355</v>
      </c>
      <c r="I28" s="83">
        <v>1132.744339166185</v>
      </c>
      <c r="J28" s="84">
        <f t="shared" si="0"/>
        <v>1499877.9999999998</v>
      </c>
      <c r="K28" s="85"/>
      <c r="M28" s="85"/>
    </row>
    <row r="29" spans="1:13" ht="20.100000000000001" customHeight="1" x14ac:dyDescent="0.25">
      <c r="A29" s="24" t="s">
        <v>27</v>
      </c>
      <c r="B29" s="83">
        <v>16242.035860304573</v>
      </c>
      <c r="C29" s="83">
        <v>767.049086916183</v>
      </c>
      <c r="D29" s="83">
        <v>1340.279472505508</v>
      </c>
      <c r="E29" s="83">
        <v>96089.859577886164</v>
      </c>
      <c r="F29" s="83">
        <v>165616.57003836569</v>
      </c>
      <c r="G29" s="83">
        <v>15508.993871249329</v>
      </c>
      <c r="H29" s="83">
        <v>3966.4211390500964</v>
      </c>
      <c r="I29" s="83">
        <v>1980.790953722455</v>
      </c>
      <c r="J29" s="84">
        <f t="shared" si="0"/>
        <v>301512</v>
      </c>
      <c r="K29" s="85"/>
      <c r="M29" s="85"/>
    </row>
    <row r="30" spans="1:13" ht="20.100000000000001" customHeight="1" x14ac:dyDescent="0.25">
      <c r="A30" s="24" t="s">
        <v>41</v>
      </c>
      <c r="B30" s="83">
        <v>3058.0310446537528</v>
      </c>
      <c r="C30" s="83">
        <v>114.31790040532657</v>
      </c>
      <c r="D30" s="83">
        <v>1.937597019559143</v>
      </c>
      <c r="E30" s="83">
        <v>80359.927241945363</v>
      </c>
      <c r="F30" s="83">
        <v>1687.2197944483817</v>
      </c>
      <c r="G30" s="83">
        <v>44.985262851586647</v>
      </c>
      <c r="H30" s="83">
        <v>292.23622139341194</v>
      </c>
      <c r="I30" s="83">
        <v>131.84493728258465</v>
      </c>
      <c r="J30" s="84">
        <f t="shared" si="0"/>
        <v>85690.499999999956</v>
      </c>
      <c r="K30" s="85"/>
      <c r="M30" s="85"/>
    </row>
    <row r="31" spans="1:13" ht="20.100000000000001" customHeight="1" x14ac:dyDescent="0.25">
      <c r="A31" s="24" t="s">
        <v>42</v>
      </c>
      <c r="B31" s="83">
        <v>58.768867152558762</v>
      </c>
      <c r="C31" s="83">
        <v>2.725155279503106</v>
      </c>
      <c r="D31" s="83">
        <v>0</v>
      </c>
      <c r="E31" s="83">
        <v>23255.331130778675</v>
      </c>
      <c r="F31" s="83">
        <v>3739.0830762576898</v>
      </c>
      <c r="G31" s="83">
        <v>61.113318284424381</v>
      </c>
      <c r="H31" s="83">
        <v>75.072411792971593</v>
      </c>
      <c r="I31" s="83">
        <v>26.9060404541748</v>
      </c>
      <c r="J31" s="84">
        <f t="shared" si="0"/>
        <v>27218.999999999996</v>
      </c>
      <c r="K31" s="85"/>
      <c r="M31" s="85"/>
    </row>
    <row r="32" spans="1:13" ht="20.100000000000001" customHeight="1" x14ac:dyDescent="0.25">
      <c r="A32" s="24" t="s">
        <v>43</v>
      </c>
      <c r="B32" s="83">
        <v>294.30427055309536</v>
      </c>
      <c r="C32" s="83">
        <v>0</v>
      </c>
      <c r="D32" s="83">
        <v>0</v>
      </c>
      <c r="E32" s="83">
        <v>300975.41137901734</v>
      </c>
      <c r="F32" s="83">
        <v>1311.2551131119367</v>
      </c>
      <c r="G32" s="83">
        <v>995.56569928328611</v>
      </c>
      <c r="H32" s="83">
        <v>31.2329777047124</v>
      </c>
      <c r="I32" s="83">
        <v>786.23056032965906</v>
      </c>
      <c r="J32" s="84">
        <f t="shared" si="0"/>
        <v>304394.00000000006</v>
      </c>
      <c r="K32" s="85"/>
      <c r="M32" s="85"/>
    </row>
    <row r="33" spans="1:13" ht="20.100000000000001" customHeight="1" x14ac:dyDescent="0.25">
      <c r="A33" s="24" t="s">
        <v>28</v>
      </c>
      <c r="B33" s="83">
        <v>3306.7980689177652</v>
      </c>
      <c r="C33" s="83">
        <v>448.72219439564969</v>
      </c>
      <c r="D33" s="83">
        <v>66353.47991981887</v>
      </c>
      <c r="E33" s="83">
        <v>624.98083310444633</v>
      </c>
      <c r="F33" s="83">
        <v>516659.84463806753</v>
      </c>
      <c r="G33" s="83">
        <v>4916.9585771646425</v>
      </c>
      <c r="H33" s="83">
        <v>23073.245297647525</v>
      </c>
      <c r="I33" s="83">
        <v>1456.9704708836671</v>
      </c>
      <c r="J33" s="84">
        <f t="shared" si="0"/>
        <v>616841.00000000012</v>
      </c>
      <c r="K33" s="85"/>
      <c r="M33" s="85"/>
    </row>
    <row r="34" spans="1:13" ht="20.100000000000001" customHeight="1" x14ac:dyDescent="0.25">
      <c r="A34" s="24" t="s">
        <v>64</v>
      </c>
      <c r="B34" s="83">
        <v>210264.6844640692</v>
      </c>
      <c r="C34" s="83">
        <v>296.53282448969912</v>
      </c>
      <c r="D34" s="83">
        <v>42089.273181170989</v>
      </c>
      <c r="E34" s="83">
        <v>1195647.8394955324</v>
      </c>
      <c r="F34" s="83">
        <v>3516939.283413989</v>
      </c>
      <c r="G34" s="83">
        <v>0</v>
      </c>
      <c r="H34" s="83">
        <v>20382.476051685877</v>
      </c>
      <c r="I34" s="83">
        <v>47112.910569063337</v>
      </c>
      <c r="J34" s="84">
        <f t="shared" si="0"/>
        <v>5032733.0000000009</v>
      </c>
      <c r="K34" s="85"/>
      <c r="M34" s="85"/>
    </row>
    <row r="35" spans="1:13" ht="20.100000000000001" customHeight="1" x14ac:dyDescent="0.25">
      <c r="A35" s="24" t="s">
        <v>29</v>
      </c>
      <c r="B35" s="83">
        <v>0</v>
      </c>
      <c r="C35" s="83">
        <v>3.5134959571958611</v>
      </c>
      <c r="D35" s="83">
        <v>0</v>
      </c>
      <c r="E35" s="83">
        <v>1022695.348802192</v>
      </c>
      <c r="F35" s="83">
        <v>12762.31214957872</v>
      </c>
      <c r="G35" s="83">
        <v>16596.121909373138</v>
      </c>
      <c r="H35" s="83">
        <v>6923.1725462543163</v>
      </c>
      <c r="I35" s="83">
        <v>17.531096644967441</v>
      </c>
      <c r="J35" s="84">
        <f t="shared" si="0"/>
        <v>1058998.0000000002</v>
      </c>
      <c r="K35" s="85"/>
      <c r="M35" s="85"/>
    </row>
    <row r="36" spans="1:13" ht="19.5" customHeight="1" x14ac:dyDescent="0.25">
      <c r="A36" s="24" t="s">
        <v>30</v>
      </c>
      <c r="B36" s="83">
        <v>12.858464823822519</v>
      </c>
      <c r="C36" s="83">
        <v>6.7692533587842307</v>
      </c>
      <c r="D36" s="83">
        <v>0</v>
      </c>
      <c r="E36" s="83">
        <v>216708.5010760001</v>
      </c>
      <c r="F36" s="83">
        <v>3170.8813085229167</v>
      </c>
      <c r="G36" s="83">
        <v>28.17302782168667</v>
      </c>
      <c r="H36" s="83">
        <v>4016.0737812729044</v>
      </c>
      <c r="I36" s="83">
        <v>177.74308819982355</v>
      </c>
      <c r="J36" s="84">
        <f t="shared" si="0"/>
        <v>224121.00000000003</v>
      </c>
      <c r="K36" s="85"/>
      <c r="M36" s="85"/>
    </row>
    <row r="37" spans="1:13" ht="21.75" customHeight="1" x14ac:dyDescent="0.25">
      <c r="A37" s="24" t="s">
        <v>31</v>
      </c>
      <c r="B37" s="83">
        <v>9849.0762157047102</v>
      </c>
      <c r="C37" s="83">
        <v>0</v>
      </c>
      <c r="D37" s="83">
        <v>0</v>
      </c>
      <c r="E37" s="83">
        <v>36189.663857723572</v>
      </c>
      <c r="F37" s="83">
        <v>154.38181251946435</v>
      </c>
      <c r="G37" s="83">
        <v>0.72775397025460054</v>
      </c>
      <c r="H37" s="83">
        <v>0</v>
      </c>
      <c r="I37" s="83">
        <v>350.15036008200133</v>
      </c>
      <c r="J37" s="84">
        <f t="shared" si="0"/>
        <v>46544.000000000007</v>
      </c>
      <c r="K37" s="85"/>
      <c r="M37" s="85"/>
    </row>
    <row r="38" spans="1:13" ht="20.100000000000001" customHeight="1" x14ac:dyDescent="0.25">
      <c r="A38" s="24" t="s">
        <v>32</v>
      </c>
      <c r="B38" s="83">
        <v>0</v>
      </c>
      <c r="C38" s="83">
        <v>0</v>
      </c>
      <c r="D38" s="83">
        <v>0</v>
      </c>
      <c r="E38" s="83">
        <v>75221.420528533126</v>
      </c>
      <c r="F38" s="83">
        <v>5.5794714668709311</v>
      </c>
      <c r="G38" s="83">
        <v>0</v>
      </c>
      <c r="H38" s="83">
        <v>0</v>
      </c>
      <c r="I38" s="83">
        <v>0</v>
      </c>
      <c r="J38" s="84">
        <f t="shared" si="0"/>
        <v>75227</v>
      </c>
      <c r="K38" s="85"/>
      <c r="M38" s="85"/>
    </row>
    <row r="39" spans="1:13" ht="20.100000000000001" customHeight="1" x14ac:dyDescent="0.25">
      <c r="A39" s="24" t="s">
        <v>33</v>
      </c>
      <c r="B39" s="83">
        <v>0</v>
      </c>
      <c r="C39" s="83">
        <v>0</v>
      </c>
      <c r="D39" s="83">
        <v>0</v>
      </c>
      <c r="E39" s="83">
        <v>32896</v>
      </c>
      <c r="F39" s="83">
        <v>0</v>
      </c>
      <c r="G39" s="83">
        <v>0</v>
      </c>
      <c r="H39" s="83">
        <v>0</v>
      </c>
      <c r="I39" s="83">
        <v>0</v>
      </c>
      <c r="J39" s="84">
        <f t="shared" si="0"/>
        <v>32896</v>
      </c>
      <c r="K39" s="85"/>
      <c r="M39" s="85"/>
    </row>
    <row r="40" spans="1:13" ht="20.100000000000001" customHeight="1" x14ac:dyDescent="0.25">
      <c r="A40" s="24" t="s">
        <v>34</v>
      </c>
      <c r="B40" s="83">
        <v>31006.63690234394</v>
      </c>
      <c r="C40" s="83">
        <v>945.3857479451467</v>
      </c>
      <c r="D40" s="83">
        <v>4256.9610415489087</v>
      </c>
      <c r="E40" s="83">
        <v>5250.042015340302</v>
      </c>
      <c r="F40" s="83">
        <v>12440.19089621951</v>
      </c>
      <c r="G40" s="83">
        <v>26516.072190863622</v>
      </c>
      <c r="H40" s="83">
        <v>46428.382731125595</v>
      </c>
      <c r="I40" s="83">
        <v>40951.328474612965</v>
      </c>
      <c r="J40" s="84">
        <f t="shared" si="0"/>
        <v>167795</v>
      </c>
      <c r="K40" s="85"/>
      <c r="M40" s="85"/>
    </row>
    <row r="41" spans="1:13" ht="20.100000000000001" customHeight="1" x14ac:dyDescent="0.25">
      <c r="A41" s="24" t="s">
        <v>36</v>
      </c>
      <c r="B41" s="83">
        <v>18062.014730122653</v>
      </c>
      <c r="C41" s="83">
        <v>111.33132366795897</v>
      </c>
      <c r="D41" s="83">
        <v>0</v>
      </c>
      <c r="E41" s="83">
        <v>86041.653946209408</v>
      </c>
      <c r="F41" s="83">
        <v>0</v>
      </c>
      <c r="G41" s="83">
        <v>0</v>
      </c>
      <c r="H41" s="83">
        <v>0</v>
      </c>
      <c r="I41" s="83">
        <v>0</v>
      </c>
      <c r="J41" s="84">
        <f t="shared" si="0"/>
        <v>104215.00000000003</v>
      </c>
      <c r="K41" s="85"/>
      <c r="M41" s="85"/>
    </row>
    <row r="42" spans="1:13" ht="20.100000000000001" customHeight="1" x14ac:dyDescent="0.25">
      <c r="A42" s="24" t="s">
        <v>37</v>
      </c>
      <c r="B42" s="83">
        <v>144292.61772096853</v>
      </c>
      <c r="C42" s="83">
        <v>0</v>
      </c>
      <c r="D42" s="83">
        <v>168683.04343533641</v>
      </c>
      <c r="E42" s="83">
        <v>37894.474305995449</v>
      </c>
      <c r="F42" s="83">
        <v>0</v>
      </c>
      <c r="G42" s="83">
        <v>0</v>
      </c>
      <c r="H42" s="83">
        <v>810.658550890936</v>
      </c>
      <c r="I42" s="83">
        <v>30.205986808726532</v>
      </c>
      <c r="J42" s="84">
        <f t="shared" si="0"/>
        <v>351711.00000000006</v>
      </c>
      <c r="K42" s="85"/>
      <c r="M42" s="85"/>
    </row>
    <row r="43" spans="1:13" ht="20.100000000000001" customHeight="1" x14ac:dyDescent="0.25">
      <c r="A43" s="24" t="s">
        <v>68</v>
      </c>
      <c r="B43" s="83">
        <v>39152.071454642995</v>
      </c>
      <c r="C43" s="83">
        <v>884.00557078082625</v>
      </c>
      <c r="D43" s="83">
        <v>5969.30415991681</v>
      </c>
      <c r="E43" s="83">
        <v>138516.41509619987</v>
      </c>
      <c r="F43" s="83">
        <v>0</v>
      </c>
      <c r="G43" s="83">
        <v>0</v>
      </c>
      <c r="H43" s="83">
        <v>0</v>
      </c>
      <c r="I43" s="83">
        <v>32.203718459495349</v>
      </c>
      <c r="J43" s="84">
        <f t="shared" si="0"/>
        <v>184554</v>
      </c>
      <c r="K43" s="85"/>
      <c r="M43" s="85"/>
    </row>
    <row r="44" spans="1:13" ht="20.100000000000001" customHeight="1" x14ac:dyDescent="0.25">
      <c r="A44" s="24" t="s">
        <v>69</v>
      </c>
      <c r="B44" s="83">
        <v>0</v>
      </c>
      <c r="C44" s="83">
        <v>0</v>
      </c>
      <c r="D44" s="83">
        <v>0</v>
      </c>
      <c r="E44" s="83">
        <v>2473</v>
      </c>
      <c r="F44" s="83">
        <v>0</v>
      </c>
      <c r="G44" s="83">
        <v>0</v>
      </c>
      <c r="H44" s="83">
        <v>0</v>
      </c>
      <c r="I44" s="83">
        <v>0</v>
      </c>
      <c r="J44" s="84">
        <f t="shared" si="0"/>
        <v>2473</v>
      </c>
      <c r="K44" s="85"/>
      <c r="M44" s="85"/>
    </row>
    <row r="45" spans="1:13" ht="20.100000000000001" customHeight="1" x14ac:dyDescent="0.25">
      <c r="A45" s="24" t="s">
        <v>70</v>
      </c>
      <c r="B45" s="83">
        <v>2695.390336528515</v>
      </c>
      <c r="C45" s="83">
        <v>99.564464400256568</v>
      </c>
      <c r="D45" s="83">
        <v>438.9201143641136</v>
      </c>
      <c r="E45" s="83">
        <v>33477.125084707113</v>
      </c>
      <c r="F45" s="83">
        <v>0</v>
      </c>
      <c r="G45" s="83">
        <v>0</v>
      </c>
      <c r="H45" s="83">
        <v>0</v>
      </c>
      <c r="I45" s="83">
        <v>0</v>
      </c>
      <c r="J45" s="84">
        <f t="shared" si="0"/>
        <v>36711</v>
      </c>
      <c r="K45" s="85"/>
      <c r="M45" s="85"/>
    </row>
    <row r="46" spans="1:13" ht="20.100000000000001" customHeight="1" x14ac:dyDescent="0.25">
      <c r="A46" s="24" t="s">
        <v>71</v>
      </c>
      <c r="B46" s="83">
        <v>10669.311711428243</v>
      </c>
      <c r="C46" s="83">
        <v>0</v>
      </c>
      <c r="D46" s="83">
        <v>0</v>
      </c>
      <c r="E46" s="83">
        <v>45659.017918201389</v>
      </c>
      <c r="F46" s="83">
        <v>0</v>
      </c>
      <c r="G46" s="83">
        <v>0</v>
      </c>
      <c r="H46" s="83">
        <v>1031.6703703703704</v>
      </c>
      <c r="I46" s="83">
        <v>0</v>
      </c>
      <c r="J46" s="84">
        <f t="shared" si="0"/>
        <v>57360</v>
      </c>
      <c r="K46" s="85"/>
      <c r="M46" s="85"/>
    </row>
    <row r="47" spans="1:13" ht="20.100000000000001" customHeight="1" x14ac:dyDescent="0.25">
      <c r="A47" s="24" t="s">
        <v>72</v>
      </c>
      <c r="B47" s="83">
        <v>106.79476708097997</v>
      </c>
      <c r="C47" s="83">
        <v>0</v>
      </c>
      <c r="D47" s="83">
        <v>0</v>
      </c>
      <c r="E47" s="83">
        <v>182939.44367641301</v>
      </c>
      <c r="F47" s="83">
        <v>4875.9741555259234</v>
      </c>
      <c r="G47" s="83">
        <v>1495.5079117246039</v>
      </c>
      <c r="H47" s="83">
        <v>1413.592392911843</v>
      </c>
      <c r="I47" s="83">
        <v>82.687096343644768</v>
      </c>
      <c r="J47" s="84">
        <f t="shared" si="0"/>
        <v>190913.99999999997</v>
      </c>
      <c r="K47" s="85"/>
      <c r="M47" s="85"/>
    </row>
    <row r="48" spans="1:13" ht="20.100000000000001" customHeight="1" x14ac:dyDescent="0.25">
      <c r="A48" s="24" t="s">
        <v>73</v>
      </c>
      <c r="B48" s="83">
        <v>32872.197235080879</v>
      </c>
      <c r="C48" s="83">
        <v>0</v>
      </c>
      <c r="D48" s="83">
        <v>2781.8027649191235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4">
        <f t="shared" si="0"/>
        <v>35654</v>
      </c>
      <c r="K48" s="85"/>
      <c r="M48" s="85"/>
    </row>
    <row r="49" spans="1:13" ht="20.100000000000001" customHeight="1" x14ac:dyDescent="0.25">
      <c r="A49" s="24" t="s">
        <v>74</v>
      </c>
      <c r="B49" s="83">
        <v>15.131241796237202</v>
      </c>
      <c r="C49" s="83">
        <v>43690.975879488171</v>
      </c>
      <c r="D49" s="83">
        <v>2043.1612523354602</v>
      </c>
      <c r="E49" s="83">
        <v>15328.190669996386</v>
      </c>
      <c r="F49" s="83">
        <v>6565.6048379534777</v>
      </c>
      <c r="G49" s="83">
        <v>0</v>
      </c>
      <c r="H49" s="83">
        <v>0</v>
      </c>
      <c r="I49" s="83">
        <v>239.9361184302702</v>
      </c>
      <c r="J49" s="84">
        <f t="shared" si="0"/>
        <v>67883.000000000015</v>
      </c>
      <c r="K49" s="85"/>
      <c r="M49" s="85"/>
    </row>
    <row r="50" spans="1:13" ht="20.100000000000001" customHeight="1" x14ac:dyDescent="0.25">
      <c r="A50" s="24" t="s">
        <v>75</v>
      </c>
      <c r="B50" s="83">
        <v>5362.9999999999991</v>
      </c>
      <c r="C50" s="83">
        <v>0</v>
      </c>
      <c r="D50" s="83">
        <v>0</v>
      </c>
      <c r="E50" s="83">
        <v>993</v>
      </c>
      <c r="F50" s="83">
        <v>654</v>
      </c>
      <c r="G50" s="83">
        <v>0</v>
      </c>
      <c r="H50" s="83">
        <v>0</v>
      </c>
      <c r="I50" s="83">
        <v>0</v>
      </c>
      <c r="J50" s="84">
        <f t="shared" si="0"/>
        <v>7009.9999999999991</v>
      </c>
      <c r="K50" s="85"/>
      <c r="M50" s="85"/>
    </row>
    <row r="51" spans="1:13" ht="20.100000000000001" customHeight="1" x14ac:dyDescent="0.25">
      <c r="A51" s="24" t="s">
        <v>44</v>
      </c>
      <c r="B51" s="83">
        <v>561287.6048516928</v>
      </c>
      <c r="C51" s="83">
        <v>19397.191383535795</v>
      </c>
      <c r="D51" s="83">
        <v>11197.738767292203</v>
      </c>
      <c r="E51" s="83">
        <v>28900.674097563708</v>
      </c>
      <c r="F51" s="83">
        <v>186308.11073059888</v>
      </c>
      <c r="G51" s="83">
        <v>186795.02698618916</v>
      </c>
      <c r="H51" s="83">
        <v>80910.980059533016</v>
      </c>
      <c r="I51" s="83">
        <v>27657.273123594219</v>
      </c>
      <c r="J51" s="84">
        <f t="shared" si="0"/>
        <v>1102454.5999999999</v>
      </c>
      <c r="K51" s="85"/>
      <c r="M51" s="85"/>
    </row>
    <row r="52" spans="1:13" ht="20.100000000000001" customHeight="1" x14ac:dyDescent="0.25">
      <c r="A52" s="24" t="s">
        <v>45</v>
      </c>
      <c r="B52" s="83">
        <v>10388.305918596516</v>
      </c>
      <c r="C52" s="83">
        <v>53195.595908256211</v>
      </c>
      <c r="D52" s="83">
        <v>11039.24945064215</v>
      </c>
      <c r="E52" s="83">
        <v>6992.6020831560363</v>
      </c>
      <c r="F52" s="83">
        <v>113992.06664723989</v>
      </c>
      <c r="G52" s="83">
        <v>6582.224500392862</v>
      </c>
      <c r="H52" s="83">
        <v>18393.847609732151</v>
      </c>
      <c r="I52" s="83">
        <v>125461.38788198416</v>
      </c>
      <c r="J52" s="84">
        <f t="shared" si="0"/>
        <v>346045.27999999997</v>
      </c>
      <c r="K52" s="85"/>
      <c r="M52" s="85"/>
    </row>
    <row r="53" spans="1:13" ht="20.100000000000001" customHeight="1" x14ac:dyDescent="0.25">
      <c r="A53" s="24" t="s">
        <v>46</v>
      </c>
      <c r="B53" s="83">
        <v>5452.1288086366358</v>
      </c>
      <c r="C53" s="83">
        <v>108518.93058959501</v>
      </c>
      <c r="D53" s="83">
        <v>84567.082790234257</v>
      </c>
      <c r="E53" s="83">
        <v>66867.639386327675</v>
      </c>
      <c r="F53" s="83">
        <v>24910.99994490161</v>
      </c>
      <c r="G53" s="83">
        <v>13857.061157744076</v>
      </c>
      <c r="H53" s="83">
        <v>92283.748490812257</v>
      </c>
      <c r="I53" s="83">
        <v>5696.2688317484353</v>
      </c>
      <c r="J53" s="84">
        <f t="shared" si="0"/>
        <v>402153.86000000004</v>
      </c>
      <c r="K53" s="85"/>
      <c r="M53" s="85"/>
    </row>
    <row r="54" spans="1:13" ht="20.100000000000001" customHeight="1" x14ac:dyDescent="0.25">
      <c r="A54" s="24" t="s">
        <v>47</v>
      </c>
      <c r="B54" s="83">
        <v>902.23798880914285</v>
      </c>
      <c r="C54" s="83">
        <v>0</v>
      </c>
      <c r="D54" s="83">
        <v>1321.3666216906952</v>
      </c>
      <c r="E54" s="83">
        <v>0.79411764705882359</v>
      </c>
      <c r="F54" s="83">
        <v>561.09198859502749</v>
      </c>
      <c r="G54" s="83">
        <v>5343.9613265787311</v>
      </c>
      <c r="H54" s="83">
        <v>5195.3537762871629</v>
      </c>
      <c r="I54" s="83">
        <v>3871.1941803921818</v>
      </c>
      <c r="J54" s="84">
        <f t="shared" si="0"/>
        <v>17196</v>
      </c>
      <c r="K54" s="85"/>
      <c r="M54" s="85"/>
    </row>
    <row r="55" spans="1:13" ht="20.100000000000001" customHeight="1" x14ac:dyDescent="0.25">
      <c r="A55" s="24" t="s">
        <v>48</v>
      </c>
      <c r="B55" s="83">
        <v>4477.0315894752785</v>
      </c>
      <c r="C55" s="83">
        <v>33854.14729069492</v>
      </c>
      <c r="D55" s="83">
        <v>179.19536885632019</v>
      </c>
      <c r="E55" s="83">
        <v>529.30517324905793</v>
      </c>
      <c r="F55" s="83">
        <v>73458.48455653718</v>
      </c>
      <c r="G55" s="83">
        <v>854.56156512220593</v>
      </c>
      <c r="H55" s="83">
        <v>1261.008312587029</v>
      </c>
      <c r="I55" s="83">
        <v>313859.76614347805</v>
      </c>
      <c r="J55" s="84">
        <f t="shared" si="0"/>
        <v>428473.5</v>
      </c>
      <c r="K55" s="85"/>
      <c r="M55" s="85"/>
    </row>
    <row r="56" spans="1:13" ht="20.100000000000001" customHeight="1" x14ac:dyDescent="0.25">
      <c r="A56" s="24" t="s">
        <v>49</v>
      </c>
      <c r="B56" s="83">
        <v>8060.5102254048734</v>
      </c>
      <c r="C56" s="83">
        <v>51329.841057164602</v>
      </c>
      <c r="D56" s="83">
        <v>9.2297288690447932</v>
      </c>
      <c r="E56" s="83">
        <v>311.88562308931932</v>
      </c>
      <c r="F56" s="83">
        <v>128044.7892496948</v>
      </c>
      <c r="G56" s="83">
        <v>0</v>
      </c>
      <c r="H56" s="83">
        <v>0</v>
      </c>
      <c r="I56" s="83">
        <v>1221.7441157772837</v>
      </c>
      <c r="J56" s="84">
        <f t="shared" si="0"/>
        <v>188977.99999999994</v>
      </c>
      <c r="K56" s="85"/>
      <c r="M56" s="85"/>
    </row>
    <row r="57" spans="1:13" ht="20.100000000000001" customHeight="1" x14ac:dyDescent="0.25">
      <c r="A57" s="24" t="s">
        <v>50</v>
      </c>
      <c r="B57" s="83">
        <v>97020.530279857252</v>
      </c>
      <c r="C57" s="83">
        <v>32068.46768298735</v>
      </c>
      <c r="D57" s="83">
        <v>97810.5023570013</v>
      </c>
      <c r="E57" s="83">
        <v>195901.73468633363</v>
      </c>
      <c r="F57" s="83">
        <v>94952.249187423833</v>
      </c>
      <c r="G57" s="83">
        <v>77418.631459439552</v>
      </c>
      <c r="H57" s="83">
        <v>126047.78901118191</v>
      </c>
      <c r="I57" s="83">
        <v>30031.395335775062</v>
      </c>
      <c r="J57" s="84">
        <f t="shared" si="0"/>
        <v>751251.29999999993</v>
      </c>
      <c r="K57" s="85"/>
      <c r="M57" s="85"/>
    </row>
    <row r="58" spans="1:13" ht="20.100000000000001" customHeight="1" x14ac:dyDescent="0.25">
      <c r="A58" s="24" t="s">
        <v>51</v>
      </c>
      <c r="B58" s="83">
        <v>133.48223277226302</v>
      </c>
      <c r="C58" s="83">
        <v>702.63761467889913</v>
      </c>
      <c r="D58" s="83">
        <v>1.9215686274509804</v>
      </c>
      <c r="E58" s="83">
        <v>0</v>
      </c>
      <c r="F58" s="83">
        <v>2109.3417331428864</v>
      </c>
      <c r="G58" s="83">
        <v>4237.3807717035761</v>
      </c>
      <c r="H58" s="83">
        <v>0</v>
      </c>
      <c r="I58" s="83">
        <v>709.23607907492556</v>
      </c>
      <c r="J58" s="84">
        <f t="shared" si="0"/>
        <v>7894.0000000000009</v>
      </c>
      <c r="K58" s="85"/>
      <c r="M58" s="85"/>
    </row>
    <row r="59" spans="1:13" ht="20.100000000000001" customHeight="1" x14ac:dyDescent="0.25">
      <c r="A59" s="24" t="s">
        <v>52</v>
      </c>
      <c r="B59" s="83">
        <v>26889.122798869575</v>
      </c>
      <c r="C59" s="83">
        <v>41.441896049368175</v>
      </c>
      <c r="D59" s="83">
        <v>0</v>
      </c>
      <c r="E59" s="83">
        <v>21.172201950209701</v>
      </c>
      <c r="F59" s="83">
        <v>1658.530028911196</v>
      </c>
      <c r="G59" s="83">
        <v>6.3427861726350656</v>
      </c>
      <c r="H59" s="83">
        <v>0</v>
      </c>
      <c r="I59" s="83">
        <v>31850.390288046983</v>
      </c>
      <c r="J59" s="84">
        <f t="shared" si="0"/>
        <v>60466.999999999964</v>
      </c>
      <c r="K59" s="85"/>
      <c r="M59" s="85"/>
    </row>
    <row r="60" spans="1:13" ht="20.100000000000001" customHeight="1" x14ac:dyDescent="0.25">
      <c r="A60" s="24" t="s">
        <v>76</v>
      </c>
      <c r="B60" s="83">
        <v>16886.077588775726</v>
      </c>
      <c r="C60" s="83">
        <v>979.54225272665417</v>
      </c>
      <c r="D60" s="83">
        <v>487.00650818033279</v>
      </c>
      <c r="E60" s="83">
        <v>3100.3779718371147</v>
      </c>
      <c r="F60" s="83">
        <v>95128.577042192803</v>
      </c>
      <c r="G60" s="83">
        <v>0</v>
      </c>
      <c r="H60" s="83">
        <v>0</v>
      </c>
      <c r="I60" s="83">
        <v>3632.6323014344866</v>
      </c>
      <c r="J60" s="84">
        <f t="shared" si="0"/>
        <v>120214.21366514711</v>
      </c>
      <c r="K60" s="85"/>
      <c r="M60" s="85"/>
    </row>
    <row r="61" spans="1:13" ht="20.100000000000001" customHeight="1" x14ac:dyDescent="0.25">
      <c r="A61" s="24" t="s">
        <v>77</v>
      </c>
      <c r="B61" s="83">
        <v>35.878723103350133</v>
      </c>
      <c r="C61" s="83">
        <v>24.589742693805359</v>
      </c>
      <c r="D61" s="83">
        <v>0</v>
      </c>
      <c r="E61" s="83">
        <v>999.96080774093457</v>
      </c>
      <c r="F61" s="83">
        <v>11391.084469202957</v>
      </c>
      <c r="G61" s="83">
        <v>0.74760383386581464</v>
      </c>
      <c r="H61" s="83">
        <v>0</v>
      </c>
      <c r="I61" s="83">
        <v>17.738653425087826</v>
      </c>
      <c r="J61" s="84">
        <f t="shared" si="0"/>
        <v>12470</v>
      </c>
      <c r="K61" s="85"/>
      <c r="M61" s="85"/>
    </row>
    <row r="62" spans="1:13" ht="20.100000000000001" customHeight="1" x14ac:dyDescent="0.25">
      <c r="A62" s="24" t="s">
        <v>78</v>
      </c>
      <c r="B62" s="83">
        <v>3969.7652167772658</v>
      </c>
      <c r="C62" s="83">
        <v>149.95451064783288</v>
      </c>
      <c r="D62" s="83">
        <v>273.67458866544786</v>
      </c>
      <c r="E62" s="83">
        <v>5.7065203423782513</v>
      </c>
      <c r="F62" s="83">
        <v>2660.8763091100654</v>
      </c>
      <c r="G62" s="83">
        <v>7031.4492920525827</v>
      </c>
      <c r="H62" s="83">
        <v>0</v>
      </c>
      <c r="I62" s="83">
        <v>253.17356240442763</v>
      </c>
      <c r="J62" s="84">
        <f t="shared" si="0"/>
        <v>14344.599999999999</v>
      </c>
      <c r="K62" s="85"/>
      <c r="M62" s="85"/>
    </row>
    <row r="63" spans="1:13" ht="20.100000000000001" customHeight="1" x14ac:dyDescent="0.25">
      <c r="A63" s="24" t="s">
        <v>79</v>
      </c>
      <c r="B63" s="83">
        <v>3032.2822997691842</v>
      </c>
      <c r="C63" s="83">
        <v>69.533974000424521</v>
      </c>
      <c r="D63" s="83">
        <v>581.42281879194627</v>
      </c>
      <c r="E63" s="83">
        <v>1483.7970960326488</v>
      </c>
      <c r="F63" s="83">
        <v>4657.3460129895047</v>
      </c>
      <c r="G63" s="83">
        <v>775.57563689892038</v>
      </c>
      <c r="H63" s="83">
        <v>774.60818307817522</v>
      </c>
      <c r="I63" s="83">
        <v>2500.6006451058588</v>
      </c>
      <c r="J63" s="84">
        <f t="shared" si="0"/>
        <v>13875.166666666662</v>
      </c>
      <c r="K63" s="85"/>
      <c r="M63" s="85"/>
    </row>
    <row r="64" spans="1:13" ht="20.100000000000001" customHeight="1" x14ac:dyDescent="0.25">
      <c r="A64" s="24" t="s">
        <v>80</v>
      </c>
      <c r="B64" s="83">
        <v>3250.8664408127497</v>
      </c>
      <c r="C64" s="83">
        <v>164.33023992756904</v>
      </c>
      <c r="D64" s="83">
        <v>6783.5795840668889</v>
      </c>
      <c r="E64" s="83">
        <v>0</v>
      </c>
      <c r="F64" s="83">
        <v>67654.684989435045</v>
      </c>
      <c r="G64" s="83">
        <v>6503.4935933761335</v>
      </c>
      <c r="H64" s="83">
        <v>38006.667749906694</v>
      </c>
      <c r="I64" s="83">
        <v>19650.377402474882</v>
      </c>
      <c r="J64" s="84">
        <f t="shared" si="0"/>
        <v>142013.99999999994</v>
      </c>
      <c r="K64" s="85"/>
      <c r="M64" s="85"/>
    </row>
    <row r="65" spans="1:13" ht="20.100000000000001" customHeight="1" x14ac:dyDescent="0.25">
      <c r="A65" s="24" t="s">
        <v>81</v>
      </c>
      <c r="B65" s="83">
        <v>1101.4772516899823</v>
      </c>
      <c r="C65" s="83">
        <v>24602.041940728905</v>
      </c>
      <c r="D65" s="83">
        <v>19080.236530119888</v>
      </c>
      <c r="E65" s="83">
        <v>213.8916962353664</v>
      </c>
      <c r="F65" s="83">
        <v>12457.963663445311</v>
      </c>
      <c r="G65" s="83">
        <v>1331.3925530021656</v>
      </c>
      <c r="H65" s="83">
        <v>22.896022467052536</v>
      </c>
      <c r="I65" s="83">
        <v>4469.3903423113352</v>
      </c>
      <c r="J65" s="84">
        <f t="shared" si="0"/>
        <v>63279.290000000008</v>
      </c>
      <c r="K65" s="85"/>
      <c r="M65" s="85"/>
    </row>
    <row r="66" spans="1:13" ht="20.100000000000001" customHeight="1" x14ac:dyDescent="0.25">
      <c r="A66" s="24" t="s">
        <v>82</v>
      </c>
      <c r="B66" s="83">
        <v>3767.2318934858754</v>
      </c>
      <c r="C66" s="83">
        <v>86.122835095145092</v>
      </c>
      <c r="D66" s="83">
        <v>150.95639485809664</v>
      </c>
      <c r="E66" s="83">
        <v>71.772802785028091</v>
      </c>
      <c r="F66" s="83">
        <v>6.0990127982974078</v>
      </c>
      <c r="G66" s="83">
        <v>111.70647564031883</v>
      </c>
      <c r="H66" s="83">
        <v>134.17780010626257</v>
      </c>
      <c r="I66" s="83">
        <v>2393.0327852309747</v>
      </c>
      <c r="J66" s="84">
        <f t="shared" si="0"/>
        <v>6721.0999999999985</v>
      </c>
      <c r="K66" s="85"/>
      <c r="M66" s="85"/>
    </row>
    <row r="67" spans="1:13" ht="20.100000000000001" customHeight="1" x14ac:dyDescent="0.25">
      <c r="A67" s="24" t="s">
        <v>83</v>
      </c>
      <c r="B67" s="83">
        <v>63615.106951585891</v>
      </c>
      <c r="C67" s="83">
        <v>19569.74673102278</v>
      </c>
      <c r="D67" s="83">
        <v>4216.4425105882565</v>
      </c>
      <c r="E67" s="83">
        <v>10620.900511221216</v>
      </c>
      <c r="F67" s="83">
        <v>21975.826888002521</v>
      </c>
      <c r="G67" s="83">
        <v>12.04007150380982</v>
      </c>
      <c r="H67" s="83">
        <v>0</v>
      </c>
      <c r="I67" s="83">
        <v>13397.536336075515</v>
      </c>
      <c r="J67" s="84">
        <f t="shared" si="0"/>
        <v>133407.59999999998</v>
      </c>
      <c r="K67" s="85"/>
      <c r="M67" s="85"/>
    </row>
    <row r="68" spans="1:13" ht="20.100000000000001" customHeight="1" x14ac:dyDescent="0.25">
      <c r="A68" s="24" t="s">
        <v>53</v>
      </c>
      <c r="B68" s="83">
        <v>5566332.7973690452</v>
      </c>
      <c r="C68" s="83">
        <v>335261.01669558091</v>
      </c>
      <c r="D68" s="83">
        <v>34597749.631873004</v>
      </c>
      <c r="E68" s="83">
        <v>639970.06177762768</v>
      </c>
      <c r="F68" s="83">
        <v>1031441.7202193921</v>
      </c>
      <c r="G68" s="83">
        <v>1166855.6896130596</v>
      </c>
      <c r="H68" s="83">
        <v>1257506.8390026204</v>
      </c>
      <c r="I68" s="83">
        <v>726381.24344967364</v>
      </c>
      <c r="J68" s="84">
        <f t="shared" si="0"/>
        <v>45321499</v>
      </c>
      <c r="K68" s="85"/>
      <c r="M68" s="85"/>
    </row>
    <row r="69" spans="1:13" ht="20.100000000000001" customHeight="1" thickBot="1" x14ac:dyDescent="0.3">
      <c r="A69" s="47" t="s">
        <v>54</v>
      </c>
      <c r="B69" s="86">
        <v>536536.80705742165</v>
      </c>
      <c r="C69" s="86">
        <v>766202.54118508461</v>
      </c>
      <c r="D69" s="86">
        <v>215275.03836465502</v>
      </c>
      <c r="E69" s="86">
        <v>599074.16820335703</v>
      </c>
      <c r="F69" s="86">
        <v>297790.05587763892</v>
      </c>
      <c r="G69" s="86">
        <v>121105.54765869386</v>
      </c>
      <c r="H69" s="86">
        <v>165398.39949686028</v>
      </c>
      <c r="I69" s="86">
        <v>128225.30827840389</v>
      </c>
      <c r="J69" s="87">
        <f t="shared" si="0"/>
        <v>2829607.8661221154</v>
      </c>
      <c r="K69" s="85"/>
      <c r="M69" s="85"/>
    </row>
    <row r="70" spans="1:13" s="79" customFormat="1" x14ac:dyDescent="0.25">
      <c r="A70" s="52" t="s">
        <v>55</v>
      </c>
      <c r="B70" s="92"/>
      <c r="C70" s="92"/>
      <c r="D70" s="52"/>
      <c r="E70" s="92"/>
      <c r="F70" s="52"/>
      <c r="G70" s="52"/>
      <c r="L70" s="80"/>
    </row>
    <row r="71" spans="1:13" s="79" customFormat="1" ht="13.5" customHeight="1" x14ac:dyDescent="0.25">
      <c r="A71" s="52" t="s">
        <v>56</v>
      </c>
      <c r="B71" s="52"/>
      <c r="C71" s="52"/>
      <c r="D71" s="52"/>
      <c r="E71" s="52"/>
      <c r="F71" s="52"/>
      <c r="G71" s="52"/>
      <c r="L71" s="80"/>
    </row>
    <row r="72" spans="1:13" s="79" customFormat="1" ht="12.75" customHeight="1" x14ac:dyDescent="0.25">
      <c r="A72" s="52" t="s">
        <v>176</v>
      </c>
      <c r="B72" s="52"/>
      <c r="C72" s="52"/>
      <c r="D72" s="52"/>
      <c r="E72" s="52"/>
      <c r="F72" s="52"/>
      <c r="G72" s="52"/>
      <c r="L72" s="80"/>
    </row>
    <row r="73" spans="1:13" s="79" customFormat="1" ht="13.5" customHeight="1" x14ac:dyDescent="0.25">
      <c r="A73" s="52" t="s">
        <v>175</v>
      </c>
      <c r="B73" s="52"/>
      <c r="C73" s="52"/>
      <c r="D73" s="52"/>
      <c r="E73" s="52"/>
      <c r="F73" s="52"/>
      <c r="G73" s="52"/>
      <c r="L73" s="80"/>
    </row>
    <row r="74" spans="1:13" s="79" customFormat="1" ht="13.5" customHeight="1" x14ac:dyDescent="0.25">
      <c r="A74" s="52" t="s">
        <v>177</v>
      </c>
      <c r="B74" s="52"/>
      <c r="C74" s="52"/>
      <c r="D74" s="52"/>
      <c r="E74" s="52"/>
      <c r="F74" s="52"/>
      <c r="G74" s="52"/>
      <c r="L74" s="80"/>
    </row>
    <row r="75" spans="1:13" s="79" customFormat="1" ht="13.5" customHeight="1" x14ac:dyDescent="0.25">
      <c r="A75" s="52"/>
      <c r="B75" s="50"/>
      <c r="C75" s="50"/>
      <c r="D75" s="50"/>
      <c r="E75" s="50"/>
      <c r="F75" s="50"/>
      <c r="G75" s="50"/>
      <c r="L75" s="80"/>
    </row>
    <row r="76" spans="1:13" s="79" customFormat="1" x14ac:dyDescent="0.25">
      <c r="L76" s="80"/>
    </row>
    <row r="77" spans="1:13" s="79" customFormat="1" x14ac:dyDescent="0.25">
      <c r="L77" s="80"/>
    </row>
    <row r="78" spans="1:13" s="79" customFormat="1" x14ac:dyDescent="0.25">
      <c r="L78" s="80"/>
    </row>
    <row r="79" spans="1:13" s="79" customFormat="1" x14ac:dyDescent="0.25">
      <c r="L79" s="80"/>
    </row>
    <row r="80" spans="1:13" s="79" customFormat="1" x14ac:dyDescent="0.25">
      <c r="L80" s="80"/>
    </row>
    <row r="81" spans="12:12" s="79" customFormat="1" x14ac:dyDescent="0.25">
      <c r="L81" s="80"/>
    </row>
    <row r="82" spans="12:12" s="79" customFormat="1" x14ac:dyDescent="0.25">
      <c r="L82" s="80"/>
    </row>
    <row r="83" spans="12:12" s="79" customFormat="1" x14ac:dyDescent="0.25">
      <c r="L83" s="80"/>
    </row>
    <row r="84" spans="12:12" s="79" customFormat="1" x14ac:dyDescent="0.25">
      <c r="L84" s="80"/>
    </row>
    <row r="85" spans="12:12" s="79" customFormat="1" x14ac:dyDescent="0.25">
      <c r="L85" s="80"/>
    </row>
    <row r="86" spans="12:12" s="79" customFormat="1" x14ac:dyDescent="0.25">
      <c r="L86" s="80"/>
    </row>
    <row r="87" spans="12:12" s="79" customFormat="1" x14ac:dyDescent="0.25">
      <c r="L87" s="80"/>
    </row>
    <row r="88" spans="12:12" s="79" customFormat="1" x14ac:dyDescent="0.25">
      <c r="L88" s="80"/>
    </row>
    <row r="89" spans="12:12" s="79" customFormat="1" x14ac:dyDescent="0.25">
      <c r="L89" s="80"/>
    </row>
    <row r="90" spans="12:12" s="79" customFormat="1" x14ac:dyDescent="0.25">
      <c r="L90" s="80"/>
    </row>
    <row r="91" spans="12:12" s="79" customFormat="1" x14ac:dyDescent="0.25">
      <c r="L91" s="80"/>
    </row>
    <row r="92" spans="12:12" s="79" customFormat="1" x14ac:dyDescent="0.25">
      <c r="L92" s="80"/>
    </row>
    <row r="93" spans="12:12" s="79" customFormat="1" x14ac:dyDescent="0.25">
      <c r="L93" s="80"/>
    </row>
    <row r="94" spans="12:12" s="79" customFormat="1" x14ac:dyDescent="0.25">
      <c r="L94" s="80"/>
    </row>
    <row r="95" spans="12:12" s="79" customFormat="1" x14ac:dyDescent="0.25">
      <c r="L95" s="80"/>
    </row>
    <row r="96" spans="12:12" s="79" customFormat="1" x14ac:dyDescent="0.25">
      <c r="L96" s="80"/>
    </row>
    <row r="97" spans="12:12" s="79" customFormat="1" x14ac:dyDescent="0.25">
      <c r="L97" s="80"/>
    </row>
    <row r="98" spans="12:12" s="79" customFormat="1" x14ac:dyDescent="0.25">
      <c r="L98" s="80"/>
    </row>
    <row r="99" spans="12:12" s="79" customFormat="1" x14ac:dyDescent="0.25">
      <c r="L99" s="80"/>
    </row>
    <row r="100" spans="12:12" s="79" customFormat="1" x14ac:dyDescent="0.25">
      <c r="L100" s="80"/>
    </row>
    <row r="101" spans="12:12" s="79" customFormat="1" x14ac:dyDescent="0.25">
      <c r="L101" s="80"/>
    </row>
    <row r="102" spans="12:12" s="79" customFormat="1" x14ac:dyDescent="0.25">
      <c r="L102" s="80"/>
    </row>
    <row r="103" spans="12:12" s="79" customFormat="1" x14ac:dyDescent="0.25">
      <c r="L103" s="80"/>
    </row>
    <row r="104" spans="12:12" s="79" customFormat="1" x14ac:dyDescent="0.25">
      <c r="L104" s="80"/>
    </row>
    <row r="105" spans="12:12" s="79" customFormat="1" x14ac:dyDescent="0.25">
      <c r="L105" s="80"/>
    </row>
    <row r="106" spans="12:12" s="79" customFormat="1" x14ac:dyDescent="0.25">
      <c r="L106" s="80"/>
    </row>
    <row r="107" spans="12:12" s="79" customFormat="1" x14ac:dyDescent="0.25">
      <c r="L107" s="80"/>
    </row>
    <row r="108" spans="12:12" s="79" customFormat="1" x14ac:dyDescent="0.25">
      <c r="L108" s="80"/>
    </row>
    <row r="109" spans="12:12" s="79" customFormat="1" x14ac:dyDescent="0.25">
      <c r="L109" s="80"/>
    </row>
    <row r="110" spans="12:12" s="79" customFormat="1" x14ac:dyDescent="0.25">
      <c r="L110" s="80"/>
    </row>
    <row r="111" spans="12:12" s="79" customFormat="1" x14ac:dyDescent="0.25">
      <c r="L111" s="80"/>
    </row>
    <row r="112" spans="12:12" s="79" customFormat="1" x14ac:dyDescent="0.25">
      <c r="L112" s="80"/>
    </row>
    <row r="113" spans="12:12" s="79" customFormat="1" x14ac:dyDescent="0.25">
      <c r="L113" s="80"/>
    </row>
    <row r="114" spans="12:12" s="79" customFormat="1" x14ac:dyDescent="0.25">
      <c r="L114" s="80"/>
    </row>
    <row r="115" spans="12:12" s="79" customFormat="1" x14ac:dyDescent="0.25">
      <c r="L115" s="80"/>
    </row>
    <row r="116" spans="12:12" s="79" customFormat="1" x14ac:dyDescent="0.25">
      <c r="L116" s="80"/>
    </row>
    <row r="117" spans="12:12" s="79" customFormat="1" x14ac:dyDescent="0.25">
      <c r="L117" s="80"/>
    </row>
    <row r="118" spans="12:12" s="79" customFormat="1" x14ac:dyDescent="0.25">
      <c r="L118" s="80"/>
    </row>
    <row r="119" spans="12:12" s="79" customFormat="1" x14ac:dyDescent="0.25">
      <c r="L119" s="80"/>
    </row>
    <row r="120" spans="12:12" s="79" customFormat="1" x14ac:dyDescent="0.25">
      <c r="L120" s="80"/>
    </row>
    <row r="121" spans="12:12" s="79" customFormat="1" x14ac:dyDescent="0.25">
      <c r="L121" s="80"/>
    </row>
    <row r="122" spans="12:12" s="79" customFormat="1" x14ac:dyDescent="0.25">
      <c r="L122" s="80"/>
    </row>
    <row r="123" spans="12:12" s="79" customFormat="1" x14ac:dyDescent="0.25">
      <c r="L123" s="80"/>
    </row>
    <row r="124" spans="12:12" s="79" customFormat="1" x14ac:dyDescent="0.25">
      <c r="L124" s="80"/>
    </row>
    <row r="125" spans="12:12" s="79" customFormat="1" x14ac:dyDescent="0.25">
      <c r="L125" s="80"/>
    </row>
    <row r="126" spans="12:12" s="79" customFormat="1" x14ac:dyDescent="0.25">
      <c r="L126" s="80"/>
    </row>
    <row r="127" spans="12:12" s="79" customFormat="1" x14ac:dyDescent="0.25">
      <c r="L127" s="80"/>
    </row>
    <row r="128" spans="12:12" s="79" customFormat="1" x14ac:dyDescent="0.25">
      <c r="L128" s="80"/>
    </row>
    <row r="129" spans="12:12" s="79" customFormat="1" x14ac:dyDescent="0.25">
      <c r="L129" s="80"/>
    </row>
    <row r="130" spans="12:12" s="79" customFormat="1" x14ac:dyDescent="0.25">
      <c r="L130" s="80"/>
    </row>
    <row r="131" spans="12:12" s="79" customFormat="1" x14ac:dyDescent="0.25">
      <c r="L131" s="80"/>
    </row>
    <row r="132" spans="12:12" s="79" customFormat="1" x14ac:dyDescent="0.25">
      <c r="L132" s="80"/>
    </row>
    <row r="133" spans="12:12" s="79" customFormat="1" x14ac:dyDescent="0.25">
      <c r="L133" s="80"/>
    </row>
    <row r="134" spans="12:12" s="79" customFormat="1" x14ac:dyDescent="0.25">
      <c r="L134" s="80"/>
    </row>
    <row r="135" spans="12:12" s="79" customFormat="1" x14ac:dyDescent="0.25">
      <c r="L135" s="80"/>
    </row>
    <row r="136" spans="12:12" s="79" customFormat="1" x14ac:dyDescent="0.25">
      <c r="L136" s="80"/>
    </row>
    <row r="137" spans="12:12" s="79" customFormat="1" x14ac:dyDescent="0.25">
      <c r="L137" s="80"/>
    </row>
    <row r="138" spans="12:12" s="79" customFormat="1" x14ac:dyDescent="0.25">
      <c r="L138" s="80"/>
    </row>
    <row r="139" spans="12:12" s="79" customFormat="1" x14ac:dyDescent="0.25">
      <c r="L139" s="80"/>
    </row>
    <row r="140" spans="12:12" s="79" customFormat="1" x14ac:dyDescent="0.25">
      <c r="L140" s="80"/>
    </row>
    <row r="141" spans="12:12" s="79" customFormat="1" x14ac:dyDescent="0.25">
      <c r="L141" s="80"/>
    </row>
    <row r="142" spans="12:12" s="79" customFormat="1" x14ac:dyDescent="0.25">
      <c r="L142" s="80"/>
    </row>
    <row r="143" spans="12:12" s="79" customFormat="1" x14ac:dyDescent="0.25">
      <c r="L143" s="80"/>
    </row>
    <row r="144" spans="12:12" s="79" customFormat="1" x14ac:dyDescent="0.25">
      <c r="L144" s="80"/>
    </row>
    <row r="145" spans="12:12" s="79" customFormat="1" x14ac:dyDescent="0.25">
      <c r="L145" s="80"/>
    </row>
    <row r="146" spans="12:12" s="79" customFormat="1" x14ac:dyDescent="0.25">
      <c r="L146" s="80"/>
    </row>
    <row r="147" spans="12:12" s="79" customFormat="1" x14ac:dyDescent="0.25">
      <c r="L147" s="80"/>
    </row>
    <row r="148" spans="12:12" s="79" customFormat="1" x14ac:dyDescent="0.25">
      <c r="L148" s="80"/>
    </row>
    <row r="149" spans="12:12" s="79" customFormat="1" x14ac:dyDescent="0.25">
      <c r="L149" s="80"/>
    </row>
    <row r="150" spans="12:12" s="79" customFormat="1" x14ac:dyDescent="0.25">
      <c r="L150" s="80"/>
    </row>
    <row r="151" spans="12:12" s="79" customFormat="1" x14ac:dyDescent="0.25">
      <c r="L151" s="80"/>
    </row>
    <row r="152" spans="12:12" s="79" customFormat="1" x14ac:dyDescent="0.25">
      <c r="L152" s="80"/>
    </row>
    <row r="153" spans="12:12" s="79" customFormat="1" x14ac:dyDescent="0.25">
      <c r="L153" s="80"/>
    </row>
    <row r="154" spans="12:12" s="79" customFormat="1" x14ac:dyDescent="0.25">
      <c r="L154" s="80"/>
    </row>
    <row r="155" spans="12:12" s="79" customFormat="1" x14ac:dyDescent="0.25">
      <c r="L155" s="80"/>
    </row>
    <row r="156" spans="12:12" s="79" customFormat="1" x14ac:dyDescent="0.25">
      <c r="L156" s="80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86"/>
  <sheetViews>
    <sheetView workbookViewId="0">
      <selection activeCell="L8" sqref="L8"/>
    </sheetView>
  </sheetViews>
  <sheetFormatPr baseColWidth="10" defaultColWidth="17.7109375" defaultRowHeight="15.75" x14ac:dyDescent="0.25"/>
  <cols>
    <col min="1" max="10" width="15.7109375" style="82" customWidth="1"/>
    <col min="11" max="11" width="16.7109375" style="79" customWidth="1"/>
    <col min="12" max="12" width="17.7109375" style="80"/>
    <col min="13" max="15" width="17.7109375" style="79"/>
    <col min="16" max="16384" width="17.7109375" style="82"/>
  </cols>
  <sheetData>
    <row r="1" spans="1:13" s="79" customFormat="1" x14ac:dyDescent="0.25">
      <c r="L1" s="80"/>
    </row>
    <row r="2" spans="1:13" s="79" customFormat="1" x14ac:dyDescent="0.25">
      <c r="L2" s="80"/>
    </row>
    <row r="3" spans="1:13" s="79" customFormat="1" x14ac:dyDescent="0.25">
      <c r="L3" s="80"/>
    </row>
    <row r="4" spans="1:13" s="79" customFormat="1" x14ac:dyDescent="0.25">
      <c r="L4" s="80"/>
    </row>
    <row r="5" spans="1:13" s="79" customFormat="1" x14ac:dyDescent="0.25">
      <c r="A5" s="113" t="s">
        <v>179</v>
      </c>
      <c r="B5" s="113"/>
      <c r="C5" s="113"/>
      <c r="D5" s="113"/>
      <c r="E5" s="113"/>
      <c r="F5" s="113"/>
      <c r="G5" s="113"/>
      <c r="H5" s="113"/>
      <c r="I5" s="113"/>
      <c r="J5" s="113"/>
      <c r="L5" s="80"/>
    </row>
    <row r="6" spans="1:13" s="79" customFormat="1" ht="16.5" thickBot="1" x14ac:dyDescent="0.3">
      <c r="A6" s="113" t="s">
        <v>63</v>
      </c>
      <c r="B6" s="113"/>
      <c r="C6" s="113"/>
      <c r="D6" s="113"/>
      <c r="E6" s="113"/>
      <c r="F6" s="113"/>
      <c r="G6" s="113"/>
      <c r="H6" s="113"/>
      <c r="I6" s="113"/>
      <c r="J6" s="113"/>
      <c r="L6" s="80"/>
    </row>
    <row r="7" spans="1:13" ht="19.5" customHeight="1" x14ac:dyDescent="0.25">
      <c r="A7" s="54" t="s">
        <v>0</v>
      </c>
      <c r="B7" s="55" t="s">
        <v>1</v>
      </c>
      <c r="C7" s="55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  <c r="I7" s="55" t="s">
        <v>8</v>
      </c>
      <c r="J7" s="56" t="s">
        <v>9</v>
      </c>
    </row>
    <row r="8" spans="1:13" ht="20.100000000000001" customHeight="1" x14ac:dyDescent="0.25">
      <c r="A8" s="24" t="s">
        <v>123</v>
      </c>
      <c r="B8" s="83">
        <v>166869.60483881138</v>
      </c>
      <c r="C8" s="83">
        <v>7108620.4371814271</v>
      </c>
      <c r="D8" s="83">
        <v>3494048.754258458</v>
      </c>
      <c r="E8" s="83">
        <v>2529499.780583757</v>
      </c>
      <c r="F8" s="83">
        <v>193713.59852200901</v>
      </c>
      <c r="G8" s="83">
        <v>0</v>
      </c>
      <c r="H8" s="83">
        <v>647491.83976544603</v>
      </c>
      <c r="I8" s="83">
        <v>281274.98485009064</v>
      </c>
      <c r="J8" s="84">
        <f>SUM(B8:I8)</f>
        <v>14421519</v>
      </c>
      <c r="K8" s="85"/>
      <c r="M8" s="85"/>
    </row>
    <row r="9" spans="1:13" ht="20.100000000000001" customHeight="1" x14ac:dyDescent="0.25">
      <c r="A9" s="24" t="s">
        <v>10</v>
      </c>
      <c r="B9" s="83">
        <v>106319.44364258062</v>
      </c>
      <c r="C9" s="83">
        <v>57672.337650928974</v>
      </c>
      <c r="D9" s="83">
        <v>132468.45026648563</v>
      </c>
      <c r="E9" s="83">
        <v>42805.644000103086</v>
      </c>
      <c r="F9" s="83">
        <v>83516.108360053549</v>
      </c>
      <c r="G9" s="83">
        <v>91285.475429443846</v>
      </c>
      <c r="H9" s="83">
        <v>653000.97925928514</v>
      </c>
      <c r="I9" s="83">
        <v>39401.561391119118</v>
      </c>
      <c r="J9" s="84">
        <f t="shared" ref="J9:J69" si="0">SUM(B9:I9)</f>
        <v>1206470</v>
      </c>
      <c r="K9" s="85"/>
      <c r="M9" s="85"/>
    </row>
    <row r="10" spans="1:13" ht="20.100000000000001" customHeight="1" x14ac:dyDescent="0.25">
      <c r="A10" s="24" t="s">
        <v>11</v>
      </c>
      <c r="B10" s="83">
        <v>0</v>
      </c>
      <c r="C10" s="83">
        <v>0</v>
      </c>
      <c r="D10" s="83">
        <v>448</v>
      </c>
      <c r="E10" s="83">
        <v>822.75068652302491</v>
      </c>
      <c r="F10" s="83">
        <v>0</v>
      </c>
      <c r="G10" s="83">
        <v>2046.9125935930854</v>
      </c>
      <c r="H10" s="83">
        <v>3778.3367198838901</v>
      </c>
      <c r="I10" s="83">
        <v>0</v>
      </c>
      <c r="J10" s="84">
        <f t="shared" si="0"/>
        <v>7096</v>
      </c>
      <c r="K10" s="85"/>
      <c r="M10" s="85"/>
    </row>
    <row r="11" spans="1:13" ht="20.100000000000001" customHeight="1" x14ac:dyDescent="0.25">
      <c r="A11" s="24" t="s">
        <v>40</v>
      </c>
      <c r="B11" s="83">
        <v>4660.5285051055653</v>
      </c>
      <c r="C11" s="83">
        <v>443648.97542451794</v>
      </c>
      <c r="D11" s="83">
        <v>14420.599350850518</v>
      </c>
      <c r="E11" s="83">
        <v>418.98475843051358</v>
      </c>
      <c r="F11" s="83">
        <v>50716.199918812948</v>
      </c>
      <c r="G11" s="83">
        <v>13203.430653330408</v>
      </c>
      <c r="H11" s="83">
        <v>24222.887945216695</v>
      </c>
      <c r="I11" s="83">
        <v>86289.393443735375</v>
      </c>
      <c r="J11" s="84">
        <f t="shared" si="0"/>
        <v>637581</v>
      </c>
      <c r="K11" s="85"/>
      <c r="M11" s="85"/>
    </row>
    <row r="12" spans="1:13" ht="20.100000000000001" customHeight="1" x14ac:dyDescent="0.25">
      <c r="A12" s="24" t="s">
        <v>12</v>
      </c>
      <c r="B12" s="83">
        <v>590.24622720476009</v>
      </c>
      <c r="C12" s="83">
        <v>2469.4269354957637</v>
      </c>
      <c r="D12" s="83">
        <v>22026.461083784037</v>
      </c>
      <c r="E12" s="83">
        <v>61.836921003324946</v>
      </c>
      <c r="F12" s="83">
        <v>0</v>
      </c>
      <c r="G12" s="83">
        <v>37.202770514369341</v>
      </c>
      <c r="H12" s="83">
        <v>105028.51704992626</v>
      </c>
      <c r="I12" s="83">
        <v>8664.3090120714714</v>
      </c>
      <c r="J12" s="84">
        <f t="shared" si="0"/>
        <v>138877.99999999997</v>
      </c>
      <c r="K12" s="85"/>
      <c r="M12" s="85"/>
    </row>
    <row r="13" spans="1:13" ht="20.100000000000001" customHeight="1" x14ac:dyDescent="0.25">
      <c r="A13" s="24" t="s">
        <v>13</v>
      </c>
      <c r="B13" s="83">
        <v>12463.813454535495</v>
      </c>
      <c r="C13" s="83">
        <v>2683.3461000056609</v>
      </c>
      <c r="D13" s="83">
        <v>4528.3715633253587</v>
      </c>
      <c r="E13" s="83">
        <v>19268.302686137522</v>
      </c>
      <c r="F13" s="83">
        <v>30996.728065007315</v>
      </c>
      <c r="G13" s="83">
        <v>27415.096834071868</v>
      </c>
      <c r="H13" s="83">
        <v>337319.78672949545</v>
      </c>
      <c r="I13" s="83">
        <v>17043.55456742127</v>
      </c>
      <c r="J13" s="84">
        <f t="shared" si="0"/>
        <v>451718.99999999994</v>
      </c>
      <c r="K13" s="85"/>
      <c r="M13" s="85"/>
    </row>
    <row r="14" spans="1:13" ht="20.100000000000001" customHeight="1" x14ac:dyDescent="0.25">
      <c r="A14" s="24" t="s">
        <v>14</v>
      </c>
      <c r="B14" s="83">
        <v>1973.7792351280827</v>
      </c>
      <c r="C14" s="83">
        <v>1172.3691464776186</v>
      </c>
      <c r="D14" s="83">
        <v>6820.8298011070292</v>
      </c>
      <c r="E14" s="83">
        <v>1023.4875111021755</v>
      </c>
      <c r="F14" s="83">
        <v>4390.9812792045586</v>
      </c>
      <c r="G14" s="83">
        <v>76056.100905134343</v>
      </c>
      <c r="H14" s="83">
        <v>200579.70313042606</v>
      </c>
      <c r="I14" s="83">
        <v>85523.748991420143</v>
      </c>
      <c r="J14" s="84">
        <f t="shared" si="0"/>
        <v>377541</v>
      </c>
      <c r="K14" s="85"/>
      <c r="M14" s="85"/>
    </row>
    <row r="15" spans="1:13" ht="20.100000000000001" customHeight="1" x14ac:dyDescent="0.25">
      <c r="A15" s="24" t="s">
        <v>15</v>
      </c>
      <c r="B15" s="83">
        <v>3489.8682132639792</v>
      </c>
      <c r="C15" s="83">
        <v>0</v>
      </c>
      <c r="D15" s="83">
        <v>2754.8894587229997</v>
      </c>
      <c r="E15" s="83">
        <v>0</v>
      </c>
      <c r="F15" s="83">
        <v>148.82975861896949</v>
      </c>
      <c r="G15" s="83">
        <v>2357.2141547283986</v>
      </c>
      <c r="H15" s="83">
        <v>4412.5383825198978</v>
      </c>
      <c r="I15" s="83">
        <v>2718.6600321457558</v>
      </c>
      <c r="J15" s="84">
        <f t="shared" si="0"/>
        <v>15882</v>
      </c>
      <c r="K15" s="85"/>
      <c r="M15" s="85"/>
    </row>
    <row r="16" spans="1:13" ht="20.100000000000001" customHeight="1" x14ac:dyDescent="0.25">
      <c r="A16" s="24" t="s">
        <v>16</v>
      </c>
      <c r="B16" s="83">
        <v>6620.7800664448951</v>
      </c>
      <c r="C16" s="83">
        <v>6765.7125371679149</v>
      </c>
      <c r="D16" s="83">
        <v>18710.615765310136</v>
      </c>
      <c r="E16" s="83">
        <v>1240.7787873465631</v>
      </c>
      <c r="F16" s="83">
        <v>41027.141149023737</v>
      </c>
      <c r="G16" s="83">
        <v>123785.56422164384</v>
      </c>
      <c r="H16" s="83">
        <v>288046.57867655152</v>
      </c>
      <c r="I16" s="83">
        <v>4298.828796511345</v>
      </c>
      <c r="J16" s="84">
        <f t="shared" si="0"/>
        <v>490495.99999999994</v>
      </c>
      <c r="K16" s="85"/>
      <c r="M16" s="85"/>
    </row>
    <row r="17" spans="1:13" ht="20.100000000000001" customHeight="1" x14ac:dyDescent="0.25">
      <c r="A17" s="24" t="s">
        <v>66</v>
      </c>
      <c r="B17" s="83">
        <v>110323.2521264289</v>
      </c>
      <c r="C17" s="83">
        <v>0</v>
      </c>
      <c r="D17" s="83">
        <v>158.41218016633556</v>
      </c>
      <c r="E17" s="83">
        <v>19315.228352782866</v>
      </c>
      <c r="F17" s="83">
        <v>0</v>
      </c>
      <c r="G17" s="83">
        <v>0</v>
      </c>
      <c r="H17" s="83">
        <v>1473.1073406218941</v>
      </c>
      <c r="I17" s="83">
        <v>0</v>
      </c>
      <c r="J17" s="84">
        <f t="shared" si="0"/>
        <v>131270</v>
      </c>
      <c r="K17" s="85"/>
      <c r="M17" s="85"/>
    </row>
    <row r="18" spans="1:13" ht="20.100000000000001" customHeight="1" x14ac:dyDescent="0.25">
      <c r="A18" s="24" t="s">
        <v>17</v>
      </c>
      <c r="B18" s="83">
        <v>237466.93383069738</v>
      </c>
      <c r="C18" s="83">
        <v>203414.40736762015</v>
      </c>
      <c r="D18" s="83">
        <v>11344.141785023477</v>
      </c>
      <c r="E18" s="83">
        <v>276625.83695894864</v>
      </c>
      <c r="F18" s="83">
        <v>51198.872664682436</v>
      </c>
      <c r="G18" s="83">
        <v>60503.065015801396</v>
      </c>
      <c r="H18" s="83">
        <v>387885.50976413809</v>
      </c>
      <c r="I18" s="83">
        <v>54786.232613088425</v>
      </c>
      <c r="J18" s="84">
        <f t="shared" si="0"/>
        <v>1283225</v>
      </c>
      <c r="K18" s="85"/>
      <c r="M18" s="85"/>
    </row>
    <row r="19" spans="1:13" ht="20.100000000000001" customHeight="1" x14ac:dyDescent="0.25">
      <c r="A19" s="24" t="s">
        <v>18</v>
      </c>
      <c r="B19" s="83">
        <v>6696.0398900541832</v>
      </c>
      <c r="C19" s="83">
        <v>116674.04362225978</v>
      </c>
      <c r="D19" s="83">
        <v>2772.2455219054546</v>
      </c>
      <c r="E19" s="83">
        <v>17044.283715066056</v>
      </c>
      <c r="F19" s="83">
        <v>141736.42227006663</v>
      </c>
      <c r="G19" s="83">
        <v>90057.073684168485</v>
      </c>
      <c r="H19" s="83">
        <v>86.936823171206854</v>
      </c>
      <c r="I19" s="83">
        <v>320243.95447330829</v>
      </c>
      <c r="J19" s="84">
        <f t="shared" si="0"/>
        <v>695311.00000000012</v>
      </c>
      <c r="K19" s="85"/>
      <c r="M19" s="85"/>
    </row>
    <row r="20" spans="1:13" ht="20.100000000000001" customHeight="1" x14ac:dyDescent="0.25">
      <c r="A20" s="24" t="s">
        <v>19</v>
      </c>
      <c r="B20" s="83">
        <v>0</v>
      </c>
      <c r="C20" s="83">
        <v>0</v>
      </c>
      <c r="D20" s="83">
        <v>0</v>
      </c>
      <c r="E20" s="83">
        <v>1940263.757517461</v>
      </c>
      <c r="F20" s="83">
        <v>17079.812554516222</v>
      </c>
      <c r="G20" s="83">
        <v>16840.403900548154</v>
      </c>
      <c r="H20" s="83">
        <v>27632.026027474752</v>
      </c>
      <c r="I20" s="83">
        <v>0</v>
      </c>
      <c r="J20" s="84">
        <f t="shared" si="0"/>
        <v>2001816</v>
      </c>
      <c r="K20" s="85"/>
      <c r="M20" s="85"/>
    </row>
    <row r="21" spans="1:13" ht="20.100000000000001" customHeight="1" x14ac:dyDescent="0.25">
      <c r="A21" s="24" t="s">
        <v>20</v>
      </c>
      <c r="B21" s="83">
        <v>41867.993687647555</v>
      </c>
      <c r="C21" s="83">
        <v>296272.43239527545</v>
      </c>
      <c r="D21" s="83">
        <v>7243.2210845379732</v>
      </c>
      <c r="E21" s="83">
        <v>59953.613229001981</v>
      </c>
      <c r="F21" s="83">
        <v>117700.00071150441</v>
      </c>
      <c r="G21" s="83">
        <v>132936.43766692549</v>
      </c>
      <c r="H21" s="83">
        <v>2257.6420359522185</v>
      </c>
      <c r="I21" s="83">
        <v>139138.65918915489</v>
      </c>
      <c r="J21" s="84">
        <f t="shared" si="0"/>
        <v>797369.99999999988</v>
      </c>
      <c r="K21" s="85"/>
      <c r="M21" s="85"/>
    </row>
    <row r="22" spans="1:13" ht="20.100000000000001" customHeight="1" x14ac:dyDescent="0.25">
      <c r="A22" s="24" t="s">
        <v>21</v>
      </c>
      <c r="B22" s="83">
        <v>946030.05158660002</v>
      </c>
      <c r="C22" s="83">
        <v>482814.85634624306</v>
      </c>
      <c r="D22" s="83">
        <v>454773.16804419173</v>
      </c>
      <c r="E22" s="83">
        <v>961528.7993710842</v>
      </c>
      <c r="F22" s="83">
        <v>242557.55243557939</v>
      </c>
      <c r="G22" s="83">
        <v>126718.9501418182</v>
      </c>
      <c r="H22" s="83">
        <v>265331.0360186281</v>
      </c>
      <c r="I22" s="83">
        <v>222634.58605585535</v>
      </c>
      <c r="J22" s="84">
        <f t="shared" si="0"/>
        <v>3702389</v>
      </c>
      <c r="K22" s="85"/>
      <c r="M22" s="85"/>
    </row>
    <row r="23" spans="1:13" ht="20.100000000000001" customHeight="1" x14ac:dyDescent="0.25">
      <c r="A23" s="24" t="s">
        <v>67</v>
      </c>
      <c r="B23" s="83">
        <v>0</v>
      </c>
      <c r="C23" s="83">
        <v>5514.2268418079784</v>
      </c>
      <c r="D23" s="83">
        <v>21.951429455730636</v>
      </c>
      <c r="E23" s="83">
        <v>42.780536246276071</v>
      </c>
      <c r="F23" s="83">
        <v>2994.5136798209733</v>
      </c>
      <c r="G23" s="83">
        <v>1673.0431034139597</v>
      </c>
      <c r="H23" s="83">
        <v>0</v>
      </c>
      <c r="I23" s="83">
        <v>7255.4844092550811</v>
      </c>
      <c r="J23" s="84">
        <f t="shared" si="0"/>
        <v>17502</v>
      </c>
      <c r="K23" s="85"/>
      <c r="M23" s="85"/>
    </row>
    <row r="24" spans="1:13" ht="20.100000000000001" customHeight="1" x14ac:dyDescent="0.25">
      <c r="A24" s="24" t="s">
        <v>22</v>
      </c>
      <c r="B24" s="83">
        <v>225340.52785174071</v>
      </c>
      <c r="C24" s="83">
        <v>73469.540581273264</v>
      </c>
      <c r="D24" s="83">
        <v>157138.27858170174</v>
      </c>
      <c r="E24" s="83">
        <v>117249.85888836024</v>
      </c>
      <c r="F24" s="83">
        <v>93282.18973761407</v>
      </c>
      <c r="G24" s="83">
        <v>72543.490466091724</v>
      </c>
      <c r="H24" s="83">
        <v>232048.91204164439</v>
      </c>
      <c r="I24" s="83">
        <v>53687.201851573933</v>
      </c>
      <c r="J24" s="84">
        <f t="shared" si="0"/>
        <v>1024760.0000000001</v>
      </c>
      <c r="K24" s="85"/>
      <c r="M24" s="85"/>
    </row>
    <row r="25" spans="1:13" ht="20.100000000000001" customHeight="1" x14ac:dyDescent="0.25">
      <c r="A25" s="24" t="s">
        <v>23</v>
      </c>
      <c r="B25" s="83">
        <v>0</v>
      </c>
      <c r="C25" s="83">
        <v>0</v>
      </c>
      <c r="D25" s="83">
        <v>0</v>
      </c>
      <c r="E25" s="83">
        <v>33143</v>
      </c>
      <c r="F25" s="83">
        <v>0</v>
      </c>
      <c r="G25" s="83">
        <v>0</v>
      </c>
      <c r="H25" s="83">
        <v>0</v>
      </c>
      <c r="I25" s="83">
        <v>0</v>
      </c>
      <c r="J25" s="84">
        <f t="shared" si="0"/>
        <v>33143</v>
      </c>
      <c r="K25" s="85"/>
      <c r="M25" s="85"/>
    </row>
    <row r="26" spans="1:13" ht="20.100000000000001" customHeight="1" x14ac:dyDescent="0.25">
      <c r="A26" s="24" t="s">
        <v>24</v>
      </c>
      <c r="B26" s="83">
        <v>47259.837172510837</v>
      </c>
      <c r="C26" s="83">
        <v>99665.385190410001</v>
      </c>
      <c r="D26" s="83">
        <v>23566.042717859706</v>
      </c>
      <c r="E26" s="83">
        <v>56800.794027354626</v>
      </c>
      <c r="F26" s="83">
        <v>181225.3539457244</v>
      </c>
      <c r="G26" s="83">
        <v>183855.79960417197</v>
      </c>
      <c r="H26" s="83">
        <v>141615.96543809364</v>
      </c>
      <c r="I26" s="83">
        <v>203702.82190387486</v>
      </c>
      <c r="J26" s="84">
        <f t="shared" si="0"/>
        <v>937692.00000000012</v>
      </c>
      <c r="K26" s="85"/>
      <c r="M26" s="85"/>
    </row>
    <row r="27" spans="1:13" ht="20.100000000000001" customHeight="1" x14ac:dyDescent="0.25">
      <c r="A27" s="24" t="s">
        <v>25</v>
      </c>
      <c r="B27" s="83">
        <v>53366.532262883702</v>
      </c>
      <c r="C27" s="83">
        <v>7048.8431325810907</v>
      </c>
      <c r="D27" s="83">
        <v>11157.309229284614</v>
      </c>
      <c r="E27" s="83">
        <v>73751.754903315858</v>
      </c>
      <c r="F27" s="83">
        <v>17650.538071564853</v>
      </c>
      <c r="G27" s="83">
        <v>196196.68340279433</v>
      </c>
      <c r="H27" s="83">
        <v>177051.94904260206</v>
      </c>
      <c r="I27" s="83">
        <v>6044.3899549735561</v>
      </c>
      <c r="J27" s="84">
        <f t="shared" si="0"/>
        <v>542268.00000000012</v>
      </c>
      <c r="K27" s="85"/>
      <c r="M27" s="85"/>
    </row>
    <row r="28" spans="1:13" ht="20.100000000000001" customHeight="1" x14ac:dyDescent="0.25">
      <c r="A28" s="24" t="s">
        <v>26</v>
      </c>
      <c r="B28" s="83">
        <v>201649.66781833896</v>
      </c>
      <c r="C28" s="83">
        <v>31.051046673379432</v>
      </c>
      <c r="D28" s="83">
        <v>63741.782104942664</v>
      </c>
      <c r="E28" s="83">
        <v>289185.91534683126</v>
      </c>
      <c r="F28" s="83">
        <v>175328.31017967084</v>
      </c>
      <c r="G28" s="83">
        <v>42573.666551500202</v>
      </c>
      <c r="H28" s="83">
        <v>805130.80166391574</v>
      </c>
      <c r="I28" s="83">
        <v>1208.8052881267831</v>
      </c>
      <c r="J28" s="84">
        <f t="shared" si="0"/>
        <v>1578849.9999999998</v>
      </c>
      <c r="K28" s="85"/>
      <c r="M28" s="85"/>
    </row>
    <row r="29" spans="1:13" ht="20.100000000000001" customHeight="1" x14ac:dyDescent="0.25">
      <c r="A29" s="24" t="s">
        <v>27</v>
      </c>
      <c r="B29" s="83">
        <v>16395.345168069558</v>
      </c>
      <c r="C29" s="83">
        <v>757.55387461923874</v>
      </c>
      <c r="D29" s="83">
        <v>1360.7359002475962</v>
      </c>
      <c r="E29" s="83">
        <v>94524.406259100986</v>
      </c>
      <c r="F29" s="83">
        <v>163469.50143144513</v>
      </c>
      <c r="G29" s="83">
        <v>15075.400171484282</v>
      </c>
      <c r="H29" s="83">
        <v>3852.0573720531384</v>
      </c>
      <c r="I29" s="83">
        <v>2281.9998229800053</v>
      </c>
      <c r="J29" s="84">
        <f t="shared" si="0"/>
        <v>297716.99999999994</v>
      </c>
      <c r="K29" s="85"/>
      <c r="M29" s="85"/>
    </row>
    <row r="30" spans="1:13" ht="20.100000000000001" customHeight="1" x14ac:dyDescent="0.25">
      <c r="A30" s="24" t="s">
        <v>41</v>
      </c>
      <c r="B30" s="83">
        <v>3010.0164436999439</v>
      </c>
      <c r="C30" s="83">
        <v>120.14602276657224</v>
      </c>
      <c r="D30" s="83">
        <v>1.9686432784849426</v>
      </c>
      <c r="E30" s="83">
        <v>79126.000890949668</v>
      </c>
      <c r="F30" s="83">
        <v>1680.6123019731742</v>
      </c>
      <c r="G30" s="83">
        <v>47.026379473966387</v>
      </c>
      <c r="H30" s="83">
        <v>291.15977687463908</v>
      </c>
      <c r="I30" s="83">
        <v>132.06954098354743</v>
      </c>
      <c r="J30" s="84">
        <f t="shared" si="0"/>
        <v>84409</v>
      </c>
      <c r="K30" s="85"/>
      <c r="M30" s="85"/>
    </row>
    <row r="31" spans="1:13" ht="20.100000000000001" customHeight="1" x14ac:dyDescent="0.25">
      <c r="A31" s="24" t="s">
        <v>42</v>
      </c>
      <c r="B31" s="83">
        <v>62.182593425896734</v>
      </c>
      <c r="C31" s="83">
        <v>2.8905279503105592</v>
      </c>
      <c r="D31" s="83">
        <v>0</v>
      </c>
      <c r="E31" s="83">
        <v>22662.937514816567</v>
      </c>
      <c r="F31" s="83">
        <v>3765.8429552350149</v>
      </c>
      <c r="G31" s="83">
        <v>57.810835214446954</v>
      </c>
      <c r="H31" s="83">
        <v>70.887443428679418</v>
      </c>
      <c r="I31" s="83">
        <v>27.448129929083024</v>
      </c>
      <c r="J31" s="84">
        <f t="shared" si="0"/>
        <v>26650</v>
      </c>
      <c r="K31" s="85"/>
      <c r="M31" s="85"/>
    </row>
    <row r="32" spans="1:13" ht="20.100000000000001" customHeight="1" x14ac:dyDescent="0.25">
      <c r="A32" s="24" t="s">
        <v>43</v>
      </c>
      <c r="B32" s="83">
        <v>246.04824515600029</v>
      </c>
      <c r="C32" s="83">
        <v>0</v>
      </c>
      <c r="D32" s="83">
        <v>0</v>
      </c>
      <c r="E32" s="83">
        <v>286642.06849886605</v>
      </c>
      <c r="F32" s="83">
        <v>1206.740251639879</v>
      </c>
      <c r="G32" s="83">
        <v>925.57098074143039</v>
      </c>
      <c r="H32" s="83">
        <v>31.332632809918056</v>
      </c>
      <c r="I32" s="83">
        <v>773.23939078671901</v>
      </c>
      <c r="J32" s="84">
        <f t="shared" si="0"/>
        <v>289825</v>
      </c>
      <c r="K32" s="85"/>
      <c r="M32" s="85"/>
    </row>
    <row r="33" spans="1:13" ht="20.100000000000001" customHeight="1" x14ac:dyDescent="0.25">
      <c r="A33" s="24" t="s">
        <v>28</v>
      </c>
      <c r="B33" s="83">
        <v>3396.6054308380076</v>
      </c>
      <c r="C33" s="83">
        <v>444.76763839739334</v>
      </c>
      <c r="D33" s="83">
        <v>63516.578082804685</v>
      </c>
      <c r="E33" s="83">
        <v>618.18938764508243</v>
      </c>
      <c r="F33" s="83">
        <v>488017.02083929052</v>
      </c>
      <c r="G33" s="83">
        <v>4991.3425835297085</v>
      </c>
      <c r="H33" s="83">
        <v>21994.910960546873</v>
      </c>
      <c r="I33" s="83">
        <v>1411.5850769477743</v>
      </c>
      <c r="J33" s="84">
        <f t="shared" si="0"/>
        <v>584391.00000000012</v>
      </c>
      <c r="K33" s="85"/>
      <c r="M33" s="85"/>
    </row>
    <row r="34" spans="1:13" ht="20.100000000000001" customHeight="1" x14ac:dyDescent="0.25">
      <c r="A34" s="24" t="s">
        <v>64</v>
      </c>
      <c r="B34" s="83">
        <v>102372.12193500208</v>
      </c>
      <c r="C34" s="83">
        <v>144.37371898074261</v>
      </c>
      <c r="D34" s="83">
        <v>20492.115531625313</v>
      </c>
      <c r="E34" s="83">
        <v>582128.21962061222</v>
      </c>
      <c r="F34" s="83">
        <v>1712301.5121504152</v>
      </c>
      <c r="G34" s="83">
        <v>0</v>
      </c>
      <c r="H34" s="83">
        <v>9923.6699164143811</v>
      </c>
      <c r="I34" s="83">
        <v>22937.987126949887</v>
      </c>
      <c r="J34" s="84">
        <f t="shared" si="0"/>
        <v>2450299.9999999995</v>
      </c>
      <c r="K34" s="85"/>
      <c r="M34" s="85"/>
    </row>
    <row r="35" spans="1:13" ht="20.100000000000001" customHeight="1" x14ac:dyDescent="0.25">
      <c r="A35" s="24" t="s">
        <v>29</v>
      </c>
      <c r="B35" s="83">
        <v>0</v>
      </c>
      <c r="C35" s="83">
        <v>3.0824629480845824</v>
      </c>
      <c r="D35" s="83">
        <v>0</v>
      </c>
      <c r="E35" s="83">
        <v>1065653.5000146751</v>
      </c>
      <c r="F35" s="83">
        <v>13232.574713614042</v>
      </c>
      <c r="G35" s="83">
        <v>16146.461104636688</v>
      </c>
      <c r="H35" s="83">
        <v>6712.7124001703032</v>
      </c>
      <c r="I35" s="83">
        <v>17.669303955933902</v>
      </c>
      <c r="J35" s="84">
        <f t="shared" si="0"/>
        <v>1101766.0000000002</v>
      </c>
      <c r="K35" s="85"/>
      <c r="M35" s="85"/>
    </row>
    <row r="36" spans="1:13" ht="19.5" customHeight="1" x14ac:dyDescent="0.25">
      <c r="A36" s="24" t="s">
        <v>30</v>
      </c>
      <c r="B36" s="83">
        <v>12.741013168821926</v>
      </c>
      <c r="C36" s="83">
        <v>6.9604287497246897</v>
      </c>
      <c r="D36" s="83">
        <v>0</v>
      </c>
      <c r="E36" s="83">
        <v>203856.79175981198</v>
      </c>
      <c r="F36" s="83">
        <v>3080.1050743295305</v>
      </c>
      <c r="G36" s="83">
        <v>27.174575243479786</v>
      </c>
      <c r="H36" s="83">
        <v>3854.3456973183793</v>
      </c>
      <c r="I36" s="83">
        <v>170.88145137808334</v>
      </c>
      <c r="J36" s="84">
        <f t="shared" si="0"/>
        <v>211009</v>
      </c>
      <c r="K36" s="85"/>
      <c r="M36" s="85"/>
    </row>
    <row r="37" spans="1:13" ht="21.75" customHeight="1" x14ac:dyDescent="0.25">
      <c r="A37" s="24" t="s">
        <v>31</v>
      </c>
      <c r="B37" s="83">
        <v>9998.3133166412717</v>
      </c>
      <c r="C37" s="83">
        <v>0</v>
      </c>
      <c r="D37" s="83">
        <v>0</v>
      </c>
      <c r="E37" s="83">
        <v>33344.130745147668</v>
      </c>
      <c r="F37" s="83">
        <v>158.86639676113361</v>
      </c>
      <c r="G37" s="83">
        <v>0.75875976808671541</v>
      </c>
      <c r="H37" s="83">
        <v>0</v>
      </c>
      <c r="I37" s="83">
        <v>360.93078168183376</v>
      </c>
      <c r="J37" s="84">
        <f t="shared" si="0"/>
        <v>43862.999999999993</v>
      </c>
      <c r="K37" s="85"/>
      <c r="M37" s="85"/>
    </row>
    <row r="38" spans="1:13" ht="20.100000000000001" customHeight="1" x14ac:dyDescent="0.25">
      <c r="A38" s="24" t="s">
        <v>32</v>
      </c>
      <c r="B38" s="83">
        <v>0</v>
      </c>
      <c r="C38" s="83">
        <v>0</v>
      </c>
      <c r="D38" s="83">
        <v>0</v>
      </c>
      <c r="E38" s="83">
        <v>74934.341631558797</v>
      </c>
      <c r="F38" s="83">
        <v>3.6583684412102646</v>
      </c>
      <c r="G38" s="83">
        <v>0</v>
      </c>
      <c r="H38" s="83">
        <v>0</v>
      </c>
      <c r="I38" s="83">
        <v>0</v>
      </c>
      <c r="J38" s="84">
        <f t="shared" si="0"/>
        <v>74938</v>
      </c>
      <c r="K38" s="85"/>
      <c r="M38" s="85"/>
    </row>
    <row r="39" spans="1:13" ht="20.100000000000001" customHeight="1" x14ac:dyDescent="0.25">
      <c r="A39" s="24" t="s">
        <v>33</v>
      </c>
      <c r="B39" s="83">
        <v>0</v>
      </c>
      <c r="C39" s="83">
        <v>0</v>
      </c>
      <c r="D39" s="83">
        <v>0</v>
      </c>
      <c r="E39" s="83">
        <v>31449</v>
      </c>
      <c r="F39" s="83">
        <v>0</v>
      </c>
      <c r="G39" s="83">
        <v>0</v>
      </c>
      <c r="H39" s="83">
        <v>0</v>
      </c>
      <c r="I39" s="83">
        <v>0</v>
      </c>
      <c r="J39" s="84">
        <f t="shared" si="0"/>
        <v>31449</v>
      </c>
      <c r="K39" s="85"/>
      <c r="M39" s="85"/>
    </row>
    <row r="40" spans="1:13" ht="20.100000000000001" customHeight="1" x14ac:dyDescent="0.25">
      <c r="A40" s="24" t="s">
        <v>34</v>
      </c>
      <c r="B40" s="83">
        <v>31319.529683144159</v>
      </c>
      <c r="C40" s="83">
        <v>829.17341887316843</v>
      </c>
      <c r="D40" s="83">
        <v>4023.3434457785443</v>
      </c>
      <c r="E40" s="83">
        <v>4656.7172399619149</v>
      </c>
      <c r="F40" s="83">
        <v>11524.711043630052</v>
      </c>
      <c r="G40" s="83">
        <v>25646.765001674976</v>
      </c>
      <c r="H40" s="83">
        <v>47549.712924765387</v>
      </c>
      <c r="I40" s="83">
        <v>38124.047242171815</v>
      </c>
      <c r="J40" s="84">
        <f t="shared" si="0"/>
        <v>163674</v>
      </c>
      <c r="K40" s="85"/>
      <c r="M40" s="85"/>
    </row>
    <row r="41" spans="1:13" ht="20.100000000000001" customHeight="1" x14ac:dyDescent="0.25">
      <c r="A41" s="24" t="s">
        <v>36</v>
      </c>
      <c r="B41" s="83">
        <v>17445.87888912778</v>
      </c>
      <c r="C41" s="83">
        <v>126.64243170061457</v>
      </c>
      <c r="D41" s="83">
        <v>0</v>
      </c>
      <c r="E41" s="83">
        <v>87516.478679171603</v>
      </c>
      <c r="F41" s="83">
        <v>0</v>
      </c>
      <c r="G41" s="83">
        <v>0</v>
      </c>
      <c r="H41" s="83">
        <v>0</v>
      </c>
      <c r="I41" s="83">
        <v>0</v>
      </c>
      <c r="J41" s="84">
        <f t="shared" si="0"/>
        <v>105089</v>
      </c>
      <c r="K41" s="85"/>
      <c r="M41" s="85"/>
    </row>
    <row r="42" spans="1:13" ht="20.100000000000001" customHeight="1" x14ac:dyDescent="0.25">
      <c r="A42" s="24" t="s">
        <v>37</v>
      </c>
      <c r="B42" s="83">
        <v>149970.35440538271</v>
      </c>
      <c r="C42" s="83">
        <v>0</v>
      </c>
      <c r="D42" s="83">
        <v>170155.54353825131</v>
      </c>
      <c r="E42" s="83">
        <v>38808.373478446905</v>
      </c>
      <c r="F42" s="83">
        <v>0</v>
      </c>
      <c r="G42" s="83">
        <v>0</v>
      </c>
      <c r="H42" s="83">
        <v>830.88230699062933</v>
      </c>
      <c r="I42" s="83">
        <v>30.846270928462708</v>
      </c>
      <c r="J42" s="84">
        <f t="shared" si="0"/>
        <v>359796</v>
      </c>
      <c r="K42" s="85"/>
      <c r="M42" s="85"/>
    </row>
    <row r="43" spans="1:13" ht="20.100000000000001" customHeight="1" x14ac:dyDescent="0.25">
      <c r="A43" s="24" t="s">
        <v>68</v>
      </c>
      <c r="B43" s="83">
        <v>40042.2020192778</v>
      </c>
      <c r="C43" s="83">
        <v>740.03471786481805</v>
      </c>
      <c r="D43" s="83">
        <v>5763.3424849702369</v>
      </c>
      <c r="E43" s="83">
        <v>125212.73153485924</v>
      </c>
      <c r="F43" s="83">
        <v>0</v>
      </c>
      <c r="G43" s="83">
        <v>0</v>
      </c>
      <c r="H43" s="83">
        <v>0</v>
      </c>
      <c r="I43" s="83">
        <v>33.689243027888445</v>
      </c>
      <c r="J43" s="84">
        <f t="shared" si="0"/>
        <v>171791.99999999997</v>
      </c>
      <c r="K43" s="85"/>
      <c r="M43" s="85"/>
    </row>
    <row r="44" spans="1:13" ht="20.100000000000001" customHeight="1" x14ac:dyDescent="0.25">
      <c r="A44" s="24" t="s">
        <v>69</v>
      </c>
      <c r="B44" s="83">
        <v>0</v>
      </c>
      <c r="C44" s="83">
        <v>0</v>
      </c>
      <c r="D44" s="83">
        <v>0</v>
      </c>
      <c r="E44" s="83">
        <v>2605</v>
      </c>
      <c r="F44" s="83">
        <v>0</v>
      </c>
      <c r="G44" s="83">
        <v>0</v>
      </c>
      <c r="H44" s="83">
        <v>0</v>
      </c>
      <c r="I44" s="83">
        <v>0</v>
      </c>
      <c r="J44" s="84">
        <f t="shared" si="0"/>
        <v>2605</v>
      </c>
      <c r="K44" s="85"/>
      <c r="M44" s="85"/>
    </row>
    <row r="45" spans="1:13" ht="20.100000000000001" customHeight="1" x14ac:dyDescent="0.25">
      <c r="A45" s="24" t="s">
        <v>70</v>
      </c>
      <c r="B45" s="83">
        <v>2973.1964447943046</v>
      </c>
      <c r="C45" s="83">
        <v>101.34830019243104</v>
      </c>
      <c r="D45" s="83">
        <v>454.68141614987235</v>
      </c>
      <c r="E45" s="83">
        <v>34253.773838863388</v>
      </c>
      <c r="F45" s="83">
        <v>0</v>
      </c>
      <c r="G45" s="83">
        <v>0</v>
      </c>
      <c r="H45" s="83">
        <v>0</v>
      </c>
      <c r="I45" s="83">
        <v>0</v>
      </c>
      <c r="J45" s="84">
        <f t="shared" si="0"/>
        <v>37782.999999999993</v>
      </c>
      <c r="K45" s="85"/>
      <c r="M45" s="85"/>
    </row>
    <row r="46" spans="1:13" ht="20.100000000000001" customHeight="1" x14ac:dyDescent="0.25">
      <c r="A46" s="24" t="s">
        <v>71</v>
      </c>
      <c r="B46" s="83">
        <v>10287.073809353526</v>
      </c>
      <c r="C46" s="83">
        <v>0</v>
      </c>
      <c r="D46" s="83">
        <v>0</v>
      </c>
      <c r="E46" s="83">
        <v>45045.770635090914</v>
      </c>
      <c r="F46" s="83">
        <v>0</v>
      </c>
      <c r="G46" s="83">
        <v>0</v>
      </c>
      <c r="H46" s="83">
        <v>1015.1555555555556</v>
      </c>
      <c r="I46" s="83">
        <v>0</v>
      </c>
      <c r="J46" s="84">
        <f t="shared" si="0"/>
        <v>56347.999999999993</v>
      </c>
      <c r="K46" s="85"/>
      <c r="M46" s="85"/>
    </row>
    <row r="47" spans="1:13" ht="20.100000000000001" customHeight="1" x14ac:dyDescent="0.25">
      <c r="A47" s="24" t="s">
        <v>72</v>
      </c>
      <c r="B47" s="83">
        <v>108.91051028693337</v>
      </c>
      <c r="C47" s="83">
        <v>0</v>
      </c>
      <c r="D47" s="83">
        <v>0</v>
      </c>
      <c r="E47" s="83">
        <v>186922.57444264286</v>
      </c>
      <c r="F47" s="83">
        <v>4758.4979976230888</v>
      </c>
      <c r="G47" s="83">
        <v>1475.306467211916</v>
      </c>
      <c r="H47" s="83">
        <v>1441.740886023525</v>
      </c>
      <c r="I47" s="83">
        <v>85.969696211695535</v>
      </c>
      <c r="J47" s="84">
        <f t="shared" si="0"/>
        <v>194793</v>
      </c>
      <c r="K47" s="85"/>
      <c r="M47" s="85"/>
    </row>
    <row r="48" spans="1:13" ht="20.100000000000001" customHeight="1" x14ac:dyDescent="0.25">
      <c r="A48" s="24" t="s">
        <v>73</v>
      </c>
      <c r="B48" s="83">
        <v>34163.926484504744</v>
      </c>
      <c r="C48" s="83">
        <v>0</v>
      </c>
      <c r="D48" s="83">
        <v>2890.0735154952531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4">
        <f t="shared" si="0"/>
        <v>37054</v>
      </c>
      <c r="K48" s="85"/>
      <c r="M48" s="85"/>
    </row>
    <row r="49" spans="1:13" ht="20.100000000000001" customHeight="1" x14ac:dyDescent="0.25">
      <c r="A49" s="24" t="s">
        <v>74</v>
      </c>
      <c r="B49" s="83">
        <v>13.731238993751498</v>
      </c>
      <c r="C49" s="83">
        <v>44396.767612928874</v>
      </c>
      <c r="D49" s="83">
        <v>1514.7579166501937</v>
      </c>
      <c r="E49" s="83">
        <v>15142.527468984004</v>
      </c>
      <c r="F49" s="83">
        <v>6976.8436362382399</v>
      </c>
      <c r="G49" s="83">
        <v>0</v>
      </c>
      <c r="H49" s="83">
        <v>0</v>
      </c>
      <c r="I49" s="83">
        <v>243.37212620493381</v>
      </c>
      <c r="J49" s="84">
        <f t="shared" si="0"/>
        <v>68288</v>
      </c>
      <c r="K49" s="85"/>
      <c r="M49" s="85"/>
    </row>
    <row r="50" spans="1:13" ht="20.100000000000001" customHeight="1" x14ac:dyDescent="0.25">
      <c r="A50" s="24" t="s">
        <v>75</v>
      </c>
      <c r="B50" s="83">
        <v>5245</v>
      </c>
      <c r="C50" s="83">
        <v>0</v>
      </c>
      <c r="D50" s="83">
        <v>0</v>
      </c>
      <c r="E50" s="83">
        <v>970</v>
      </c>
      <c r="F50" s="83">
        <v>695</v>
      </c>
      <c r="G50" s="83">
        <v>0</v>
      </c>
      <c r="H50" s="83">
        <v>0</v>
      </c>
      <c r="I50" s="83">
        <v>0</v>
      </c>
      <c r="J50" s="84">
        <f t="shared" si="0"/>
        <v>6910</v>
      </c>
      <c r="K50" s="85"/>
      <c r="M50" s="85"/>
    </row>
    <row r="51" spans="1:13" ht="20.100000000000001" customHeight="1" x14ac:dyDescent="0.25">
      <c r="A51" s="24" t="s">
        <v>44</v>
      </c>
      <c r="B51" s="83">
        <v>561119.80840537767</v>
      </c>
      <c r="C51" s="83">
        <v>19527.688329860495</v>
      </c>
      <c r="D51" s="83">
        <v>11192.803889590834</v>
      </c>
      <c r="E51" s="83">
        <v>33100.082314041829</v>
      </c>
      <c r="F51" s="83">
        <v>190896.55760308905</v>
      </c>
      <c r="G51" s="83">
        <v>192631.04452433609</v>
      </c>
      <c r="H51" s="83">
        <v>91673.008279841379</v>
      </c>
      <c r="I51" s="83">
        <v>27704.006653862649</v>
      </c>
      <c r="J51" s="84">
        <f t="shared" si="0"/>
        <v>1127844.9999999998</v>
      </c>
      <c r="K51" s="85"/>
      <c r="M51" s="85"/>
    </row>
    <row r="52" spans="1:13" ht="20.100000000000001" customHeight="1" x14ac:dyDescent="0.25">
      <c r="A52" s="24" t="s">
        <v>45</v>
      </c>
      <c r="B52" s="83">
        <v>11312.12182565434</v>
      </c>
      <c r="C52" s="83">
        <v>69426.274928381448</v>
      </c>
      <c r="D52" s="83">
        <v>11352.568063413679</v>
      </c>
      <c r="E52" s="83">
        <v>7963.0913155014632</v>
      </c>
      <c r="F52" s="83">
        <v>111508.02654522061</v>
      </c>
      <c r="G52" s="83">
        <v>6698.2636519405842</v>
      </c>
      <c r="H52" s="83">
        <v>16959.475020290771</v>
      </c>
      <c r="I52" s="83">
        <v>111958.17864959715</v>
      </c>
      <c r="J52" s="84">
        <f t="shared" si="0"/>
        <v>347178</v>
      </c>
      <c r="K52" s="85"/>
      <c r="M52" s="85"/>
    </row>
    <row r="53" spans="1:13" ht="20.100000000000001" customHeight="1" x14ac:dyDescent="0.25">
      <c r="A53" s="24" t="s">
        <v>46</v>
      </c>
      <c r="B53" s="83">
        <v>5792.9864008989989</v>
      </c>
      <c r="C53" s="83">
        <v>114402.01540014516</v>
      </c>
      <c r="D53" s="83">
        <v>89103.342612280278</v>
      </c>
      <c r="E53" s="83">
        <v>71606.124505022846</v>
      </c>
      <c r="F53" s="83">
        <v>26366.969638271323</v>
      </c>
      <c r="G53" s="83">
        <v>14655.506371658894</v>
      </c>
      <c r="H53" s="83">
        <v>96990.123453556647</v>
      </c>
      <c r="I53" s="83">
        <v>6080.9316181658623</v>
      </c>
      <c r="J53" s="84">
        <f t="shared" si="0"/>
        <v>424997.99999999994</v>
      </c>
      <c r="K53" s="85"/>
      <c r="M53" s="85"/>
    </row>
    <row r="54" spans="1:13" ht="20.100000000000001" customHeight="1" x14ac:dyDescent="0.25">
      <c r="A54" s="24" t="s">
        <v>47</v>
      </c>
      <c r="B54" s="83">
        <v>929.58949622407738</v>
      </c>
      <c r="C54" s="83">
        <v>0</v>
      </c>
      <c r="D54" s="83">
        <v>1360.5816515316806</v>
      </c>
      <c r="E54" s="83">
        <v>0.85714285714285721</v>
      </c>
      <c r="F54" s="83">
        <v>599.78510241673905</v>
      </c>
      <c r="G54" s="83">
        <v>5506.2778309432924</v>
      </c>
      <c r="H54" s="83">
        <v>5245.4939008444526</v>
      </c>
      <c r="I54" s="83">
        <v>3945.4148751826156</v>
      </c>
      <c r="J54" s="84">
        <f t="shared" si="0"/>
        <v>17588</v>
      </c>
      <c r="K54" s="85"/>
      <c r="M54" s="85"/>
    </row>
    <row r="55" spans="1:13" ht="20.100000000000001" customHeight="1" x14ac:dyDescent="0.25">
      <c r="A55" s="24" t="s">
        <v>48</v>
      </c>
      <c r="B55" s="83">
        <v>4675.9086895206556</v>
      </c>
      <c r="C55" s="83">
        <v>35994.139535592913</v>
      </c>
      <c r="D55" s="83">
        <v>265.96536799297661</v>
      </c>
      <c r="E55" s="83">
        <v>558.53101977576443</v>
      </c>
      <c r="F55" s="83">
        <v>74730.502207242913</v>
      </c>
      <c r="G55" s="83">
        <v>874.14023131120007</v>
      </c>
      <c r="H55" s="83">
        <v>1245.0294105236508</v>
      </c>
      <c r="I55" s="83">
        <v>315087.78353803989</v>
      </c>
      <c r="J55" s="84">
        <f t="shared" si="0"/>
        <v>433432</v>
      </c>
      <c r="K55" s="85"/>
      <c r="M55" s="85"/>
    </row>
    <row r="56" spans="1:13" ht="20.100000000000001" customHeight="1" x14ac:dyDescent="0.25">
      <c r="A56" s="24" t="s">
        <v>49</v>
      </c>
      <c r="B56" s="83">
        <v>8326.2208570638177</v>
      </c>
      <c r="C56" s="83">
        <v>55182.512593252744</v>
      </c>
      <c r="D56" s="83">
        <v>9.9441734875403665</v>
      </c>
      <c r="E56" s="83">
        <v>271.31745912415107</v>
      </c>
      <c r="F56" s="83">
        <v>130346.51169068975</v>
      </c>
      <c r="G56" s="83">
        <v>0</v>
      </c>
      <c r="H56" s="83">
        <v>0</v>
      </c>
      <c r="I56" s="83">
        <v>1290.4932263820108</v>
      </c>
      <c r="J56" s="84">
        <f t="shared" si="0"/>
        <v>195427</v>
      </c>
      <c r="K56" s="85"/>
      <c r="M56" s="85"/>
    </row>
    <row r="57" spans="1:13" ht="20.100000000000001" customHeight="1" x14ac:dyDescent="0.25">
      <c r="A57" s="24" t="s">
        <v>50</v>
      </c>
      <c r="B57" s="83">
        <v>106731.22993727399</v>
      </c>
      <c r="C57" s="83">
        <v>33229.960253366691</v>
      </c>
      <c r="D57" s="83">
        <v>102569.69157847983</v>
      </c>
      <c r="E57" s="83">
        <v>211794.18615090215</v>
      </c>
      <c r="F57" s="83">
        <v>95706.718082101448</v>
      </c>
      <c r="G57" s="83">
        <v>81394.481930961643</v>
      </c>
      <c r="H57" s="83">
        <v>132751.86876580407</v>
      </c>
      <c r="I57" s="83">
        <v>31996.863301110123</v>
      </c>
      <c r="J57" s="84">
        <f t="shared" si="0"/>
        <v>796174.99999999988</v>
      </c>
      <c r="K57" s="85"/>
      <c r="M57" s="85"/>
    </row>
    <row r="58" spans="1:13" ht="20.100000000000001" customHeight="1" x14ac:dyDescent="0.25">
      <c r="A58" s="24" t="s">
        <v>51</v>
      </c>
      <c r="B58" s="83">
        <v>116.39138253488707</v>
      </c>
      <c r="C58" s="83">
        <v>717.11620795107035</v>
      </c>
      <c r="D58" s="83">
        <v>2.1372549019607843</v>
      </c>
      <c r="E58" s="83">
        <v>0</v>
      </c>
      <c r="F58" s="83">
        <v>1789.2029926718778</v>
      </c>
      <c r="G58" s="83">
        <v>3641.3685923588296</v>
      </c>
      <c r="H58" s="83">
        <v>0</v>
      </c>
      <c r="I58" s="83">
        <v>602.78356958137442</v>
      </c>
      <c r="J58" s="84">
        <f t="shared" si="0"/>
        <v>6869.0000000000009</v>
      </c>
      <c r="K58" s="85"/>
      <c r="M58" s="85"/>
    </row>
    <row r="59" spans="1:13" ht="20.100000000000001" customHeight="1" x14ac:dyDescent="0.25">
      <c r="A59" s="24" t="s">
        <v>52</v>
      </c>
      <c r="B59" s="83">
        <v>24667.328068151604</v>
      </c>
      <c r="C59" s="83">
        <v>30.285631002359914</v>
      </c>
      <c r="D59" s="83">
        <v>0</v>
      </c>
      <c r="E59" s="83">
        <v>20.151704280105307</v>
      </c>
      <c r="F59" s="83">
        <v>1513.9808471046999</v>
      </c>
      <c r="G59" s="83">
        <v>5.7385634444214446</v>
      </c>
      <c r="H59" s="83">
        <v>0</v>
      </c>
      <c r="I59" s="83">
        <v>31284.515186016812</v>
      </c>
      <c r="J59" s="84">
        <f t="shared" si="0"/>
        <v>57522</v>
      </c>
      <c r="K59" s="85"/>
      <c r="M59" s="85"/>
    </row>
    <row r="60" spans="1:13" ht="20.100000000000001" customHeight="1" x14ac:dyDescent="0.25">
      <c r="A60" s="24" t="s">
        <v>76</v>
      </c>
      <c r="B60" s="83">
        <v>17174.904014993619</v>
      </c>
      <c r="C60" s="83">
        <v>928.95435001418514</v>
      </c>
      <c r="D60" s="83">
        <v>495.82812375999765</v>
      </c>
      <c r="E60" s="83">
        <v>2859.9910844171745</v>
      </c>
      <c r="F60" s="83">
        <v>92464.607697361047</v>
      </c>
      <c r="G60" s="83">
        <v>0</v>
      </c>
      <c r="H60" s="83">
        <v>0</v>
      </c>
      <c r="I60" s="83">
        <v>5338.7147294539564</v>
      </c>
      <c r="J60" s="84">
        <f t="shared" si="0"/>
        <v>119262.99999999999</v>
      </c>
      <c r="K60" s="85"/>
      <c r="M60" s="85"/>
    </row>
    <row r="61" spans="1:13" ht="20.100000000000001" customHeight="1" x14ac:dyDescent="0.25">
      <c r="A61" s="24" t="s">
        <v>77</v>
      </c>
      <c r="B61" s="83">
        <v>31.075871650262634</v>
      </c>
      <c r="C61" s="83">
        <v>23.784411271293521</v>
      </c>
      <c r="D61" s="83">
        <v>0</v>
      </c>
      <c r="E61" s="83">
        <v>1073.2755342808584</v>
      </c>
      <c r="F61" s="83">
        <v>11370.122601139405</v>
      </c>
      <c r="G61" s="83">
        <v>0.76996805111821087</v>
      </c>
      <c r="H61" s="83">
        <v>0</v>
      </c>
      <c r="I61" s="83">
        <v>17.971613607062508</v>
      </c>
      <c r="J61" s="84">
        <f t="shared" si="0"/>
        <v>12516.999999999998</v>
      </c>
      <c r="K61" s="85"/>
      <c r="M61" s="85"/>
    </row>
    <row r="62" spans="1:13" ht="20.100000000000001" customHeight="1" x14ac:dyDescent="0.25">
      <c r="A62" s="24" t="s">
        <v>78</v>
      </c>
      <c r="B62" s="83">
        <v>4001.3589897304473</v>
      </c>
      <c r="C62" s="83">
        <v>188.99004079958652</v>
      </c>
      <c r="D62" s="83">
        <v>276.96526508226691</v>
      </c>
      <c r="E62" s="83">
        <v>5.9464666769317738</v>
      </c>
      <c r="F62" s="83">
        <v>3475.3489516972336</v>
      </c>
      <c r="G62" s="83">
        <v>5725.8207527633749</v>
      </c>
      <c r="H62" s="83">
        <v>0</v>
      </c>
      <c r="I62" s="83">
        <v>268.56953325015803</v>
      </c>
      <c r="J62" s="84">
        <f t="shared" si="0"/>
        <v>13943</v>
      </c>
      <c r="K62" s="85"/>
      <c r="M62" s="85"/>
    </row>
    <row r="63" spans="1:13" ht="20.100000000000001" customHeight="1" x14ac:dyDescent="0.25">
      <c r="A63" s="24" t="s">
        <v>79</v>
      </c>
      <c r="B63" s="83">
        <v>3008.8718840862339</v>
      </c>
      <c r="C63" s="83">
        <v>69.990315297622573</v>
      </c>
      <c r="D63" s="83">
        <v>537.24608501118564</v>
      </c>
      <c r="E63" s="83">
        <v>1455.0075782970591</v>
      </c>
      <c r="F63" s="83">
        <v>4380.4325440199345</v>
      </c>
      <c r="G63" s="83">
        <v>785.24941185740249</v>
      </c>
      <c r="H63" s="83">
        <v>747.90046076240492</v>
      </c>
      <c r="I63" s="83">
        <v>2617.3017206681575</v>
      </c>
      <c r="J63" s="84">
        <f t="shared" si="0"/>
        <v>13602.000000000002</v>
      </c>
      <c r="K63" s="85"/>
      <c r="M63" s="85"/>
    </row>
    <row r="64" spans="1:13" ht="20.100000000000001" customHeight="1" x14ac:dyDescent="0.25">
      <c r="A64" s="24" t="s">
        <v>80</v>
      </c>
      <c r="B64" s="83">
        <v>3464.5062813383338</v>
      </c>
      <c r="C64" s="83">
        <v>161.53485740153914</v>
      </c>
      <c r="D64" s="83">
        <v>6685.3500060126171</v>
      </c>
      <c r="E64" s="83">
        <v>0</v>
      </c>
      <c r="F64" s="83">
        <v>67578.932980038837</v>
      </c>
      <c r="G64" s="83">
        <v>6883.1142095877813</v>
      </c>
      <c r="H64" s="83">
        <v>39255.379516040972</v>
      </c>
      <c r="I64" s="83">
        <v>20856.182149579916</v>
      </c>
      <c r="J64" s="84">
        <f t="shared" si="0"/>
        <v>144885</v>
      </c>
      <c r="K64" s="85"/>
      <c r="M64" s="85"/>
    </row>
    <row r="65" spans="1:13" s="79" customFormat="1" ht="20.100000000000001" customHeight="1" x14ac:dyDescent="0.25">
      <c r="A65" s="93" t="s">
        <v>81</v>
      </c>
      <c r="B65" s="94">
        <v>972.80388465758688</v>
      </c>
      <c r="C65" s="94">
        <v>24213.999136903945</v>
      </c>
      <c r="D65" s="94">
        <v>20021.131288291035</v>
      </c>
      <c r="E65" s="94">
        <v>227.30224008100154</v>
      </c>
      <c r="F65" s="94">
        <v>12824.77887072175</v>
      </c>
      <c r="G65" s="94">
        <v>1355.627133724362</v>
      </c>
      <c r="H65" s="94">
        <v>16.753907421640559</v>
      </c>
      <c r="I65" s="94">
        <v>4515.50353819868</v>
      </c>
      <c r="J65" s="95">
        <f t="shared" si="0"/>
        <v>64147.9</v>
      </c>
      <c r="K65" s="85"/>
      <c r="L65" s="80"/>
      <c r="M65" s="85"/>
    </row>
    <row r="66" spans="1:13" ht="20.100000000000001" customHeight="1" x14ac:dyDescent="0.25">
      <c r="A66" s="24" t="s">
        <v>82</v>
      </c>
      <c r="B66" s="83">
        <v>4446.085738442328</v>
      </c>
      <c r="C66" s="83">
        <v>89.017892547217329</v>
      </c>
      <c r="D66" s="83">
        <v>159.81520358752277</v>
      </c>
      <c r="E66" s="83">
        <v>75.417822528491044</v>
      </c>
      <c r="F66" s="83">
        <v>7.1577468911094044</v>
      </c>
      <c r="G66" s="83">
        <v>140.68734192190229</v>
      </c>
      <c r="H66" s="83">
        <v>61.041118080448641</v>
      </c>
      <c r="I66" s="83">
        <v>2445.7771360009806</v>
      </c>
      <c r="J66" s="84">
        <f t="shared" si="0"/>
        <v>7425</v>
      </c>
      <c r="K66" s="85"/>
      <c r="M66" s="85"/>
    </row>
    <row r="67" spans="1:13" ht="20.100000000000001" customHeight="1" x14ac:dyDescent="0.25">
      <c r="A67" s="24" t="s">
        <v>83</v>
      </c>
      <c r="B67" s="83">
        <v>68718.134795170234</v>
      </c>
      <c r="C67" s="83">
        <v>17018.547772737678</v>
      </c>
      <c r="D67" s="83">
        <v>4023.2491610579264</v>
      </c>
      <c r="E67" s="83">
        <v>10489.151587706318</v>
      </c>
      <c r="F67" s="83">
        <v>20521.808031989363</v>
      </c>
      <c r="G67" s="83">
        <v>12.001929560326804</v>
      </c>
      <c r="H67" s="83">
        <v>0</v>
      </c>
      <c r="I67" s="83">
        <v>13244.106721778169</v>
      </c>
      <c r="J67" s="84">
        <f t="shared" si="0"/>
        <v>134027.00000000003</v>
      </c>
      <c r="K67" s="85"/>
      <c r="M67" s="85"/>
    </row>
    <row r="68" spans="1:13" ht="20.100000000000001" customHeight="1" x14ac:dyDescent="0.25">
      <c r="A68" s="24" t="s">
        <v>53</v>
      </c>
      <c r="B68" s="83">
        <v>5680376.4518582262</v>
      </c>
      <c r="C68" s="83">
        <v>343095.75081238209</v>
      </c>
      <c r="D68" s="83">
        <v>35461667.187338479</v>
      </c>
      <c r="E68" s="83">
        <v>653558.8211067291</v>
      </c>
      <c r="F68" s="83">
        <v>1046010.6749967552</v>
      </c>
      <c r="G68" s="83">
        <v>1189199.0298413262</v>
      </c>
      <c r="H68" s="83">
        <v>1286042.6687238924</v>
      </c>
      <c r="I68" s="83">
        <v>740787.41532221832</v>
      </c>
      <c r="J68" s="84">
        <f t="shared" si="0"/>
        <v>46400738.000000022</v>
      </c>
      <c r="K68" s="85"/>
      <c r="M68" s="85"/>
    </row>
    <row r="69" spans="1:13" ht="20.100000000000001" customHeight="1" thickBot="1" x14ac:dyDescent="0.3">
      <c r="A69" s="47" t="s">
        <v>54</v>
      </c>
      <c r="B69" s="86">
        <v>477992.51659011486</v>
      </c>
      <c r="C69" s="86">
        <v>737421.03946790926</v>
      </c>
      <c r="D69" s="86">
        <v>213526.05982952521</v>
      </c>
      <c r="E69" s="86">
        <v>567027.08947042376</v>
      </c>
      <c r="F69" s="86">
        <v>266367.25900520093</v>
      </c>
      <c r="G69" s="86">
        <v>111500.60199342517</v>
      </c>
      <c r="H69" s="86">
        <v>149570.31338069992</v>
      </c>
      <c r="I69" s="86">
        <v>111157.12026270073</v>
      </c>
      <c r="J69" s="87">
        <f t="shared" si="0"/>
        <v>2634562</v>
      </c>
      <c r="K69" s="85"/>
      <c r="M69" s="85"/>
    </row>
    <row r="70" spans="1:13" s="79" customFormat="1" ht="12" customHeight="1" x14ac:dyDescent="0.25">
      <c r="A70" s="52" t="s">
        <v>55</v>
      </c>
      <c r="B70" s="64"/>
      <c r="C70" s="64"/>
      <c r="D70" s="50"/>
      <c r="E70" s="64"/>
      <c r="F70" s="50"/>
      <c r="G70" s="50"/>
      <c r="L70" s="80"/>
    </row>
    <row r="71" spans="1:13" s="79" customFormat="1" ht="13.5" customHeight="1" x14ac:dyDescent="0.25">
      <c r="A71" s="52" t="s">
        <v>56</v>
      </c>
      <c r="B71" s="50"/>
      <c r="C71" s="50"/>
      <c r="D71" s="50"/>
      <c r="E71" s="50"/>
      <c r="F71" s="50"/>
      <c r="G71" s="50"/>
      <c r="L71" s="80"/>
    </row>
    <row r="72" spans="1:13" s="79" customFormat="1" ht="12.75" customHeight="1" x14ac:dyDescent="0.25">
      <c r="A72" s="52" t="s">
        <v>176</v>
      </c>
      <c r="B72" s="50"/>
      <c r="C72" s="50"/>
      <c r="D72" s="50"/>
      <c r="E72" s="50"/>
      <c r="F72" s="50"/>
      <c r="G72" s="50"/>
      <c r="L72" s="80"/>
    </row>
    <row r="73" spans="1:13" s="79" customFormat="1" ht="12.75" customHeight="1" x14ac:dyDescent="0.25">
      <c r="A73" s="52" t="s">
        <v>175</v>
      </c>
      <c r="B73" s="50"/>
      <c r="C73" s="50"/>
      <c r="D73" s="50"/>
      <c r="E73" s="50"/>
      <c r="F73" s="50"/>
      <c r="G73" s="50"/>
      <c r="L73" s="80"/>
    </row>
    <row r="74" spans="1:13" s="79" customFormat="1" ht="11.25" customHeight="1" x14ac:dyDescent="0.25">
      <c r="A74" s="52" t="s">
        <v>177</v>
      </c>
      <c r="B74" s="50"/>
      <c r="C74" s="50"/>
      <c r="D74" s="50"/>
      <c r="E74" s="50"/>
      <c r="F74" s="50"/>
      <c r="G74" s="50"/>
      <c r="L74" s="80"/>
    </row>
    <row r="75" spans="1:13" s="79" customFormat="1" x14ac:dyDescent="0.25">
      <c r="A75" s="52"/>
      <c r="B75" s="50"/>
      <c r="C75" s="50"/>
      <c r="D75" s="50"/>
      <c r="E75" s="50"/>
      <c r="F75" s="50"/>
      <c r="G75" s="50"/>
      <c r="L75" s="80"/>
    </row>
    <row r="76" spans="1:13" s="79" customFormat="1" x14ac:dyDescent="0.25">
      <c r="B76" s="89"/>
      <c r="C76" s="89"/>
      <c r="D76" s="89"/>
      <c r="E76" s="89"/>
      <c r="F76" s="89"/>
      <c r="G76" s="89"/>
      <c r="H76" s="89"/>
      <c r="I76" s="89"/>
      <c r="L76" s="80"/>
    </row>
    <row r="77" spans="1:13" s="79" customFormat="1" x14ac:dyDescent="0.25">
      <c r="B77" s="85"/>
      <c r="C77" s="85"/>
      <c r="D77" s="85"/>
      <c r="E77" s="85"/>
      <c r="F77" s="85"/>
      <c r="G77" s="85"/>
      <c r="H77" s="85"/>
      <c r="I77" s="85"/>
      <c r="J77" s="85"/>
      <c r="L77" s="80"/>
    </row>
    <row r="78" spans="1:13" s="79" customFormat="1" x14ac:dyDescent="0.25">
      <c r="L78" s="80"/>
    </row>
    <row r="79" spans="1:13" s="79" customFormat="1" x14ac:dyDescent="0.25">
      <c r="J79" s="89"/>
      <c r="L79" s="80"/>
    </row>
    <row r="80" spans="1:13" s="79" customFormat="1" x14ac:dyDescent="0.25">
      <c r="L80" s="80"/>
    </row>
    <row r="81" spans="12:12" s="79" customFormat="1" x14ac:dyDescent="0.25">
      <c r="L81" s="80"/>
    </row>
    <row r="82" spans="12:12" s="79" customFormat="1" x14ac:dyDescent="0.25">
      <c r="L82" s="80"/>
    </row>
    <row r="83" spans="12:12" s="79" customFormat="1" x14ac:dyDescent="0.25">
      <c r="L83" s="80"/>
    </row>
    <row r="84" spans="12:12" s="79" customFormat="1" x14ac:dyDescent="0.25">
      <c r="L84" s="80"/>
    </row>
    <row r="85" spans="12:12" s="79" customFormat="1" x14ac:dyDescent="0.25">
      <c r="L85" s="80"/>
    </row>
    <row r="86" spans="12:12" s="79" customFormat="1" x14ac:dyDescent="0.25">
      <c r="L86" s="80"/>
    </row>
  </sheetData>
  <mergeCells count="2">
    <mergeCell ref="A5:J5"/>
    <mergeCell ref="A6:J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1"/>
  <sheetViews>
    <sheetView workbookViewId="0">
      <selection activeCell="K4" sqref="K4"/>
    </sheetView>
  </sheetViews>
  <sheetFormatPr baseColWidth="10" defaultColWidth="17.7109375" defaultRowHeight="15.75" x14ac:dyDescent="0.25"/>
  <cols>
    <col min="1" max="10" width="15.7109375" style="82" customWidth="1"/>
    <col min="11" max="11" width="17.7109375" style="79"/>
    <col min="12" max="12" width="17.7109375" style="80"/>
    <col min="13" max="15" width="17.7109375" style="79"/>
    <col min="16" max="16384" width="17.7109375" style="82"/>
  </cols>
  <sheetData>
    <row r="1" spans="1:13" s="79" customFormat="1" x14ac:dyDescent="0.25">
      <c r="L1" s="80"/>
    </row>
    <row r="2" spans="1:13" s="79" customFormat="1" x14ac:dyDescent="0.25">
      <c r="L2" s="80"/>
    </row>
    <row r="3" spans="1:13" s="79" customFormat="1" x14ac:dyDescent="0.25">
      <c r="L3" s="80"/>
    </row>
    <row r="4" spans="1:13" s="79" customFormat="1" x14ac:dyDescent="0.25">
      <c r="L4" s="80"/>
    </row>
    <row r="5" spans="1:13" s="79" customFormat="1" x14ac:dyDescent="0.25">
      <c r="A5" s="113" t="s">
        <v>180</v>
      </c>
      <c r="B5" s="113"/>
      <c r="C5" s="113"/>
      <c r="D5" s="113"/>
      <c r="E5" s="113"/>
      <c r="F5" s="113"/>
      <c r="G5" s="113"/>
      <c r="H5" s="113"/>
      <c r="I5" s="113"/>
      <c r="J5" s="113"/>
      <c r="L5" s="80"/>
    </row>
    <row r="6" spans="1:13" s="79" customFormat="1" ht="16.5" thickBot="1" x14ac:dyDescent="0.3">
      <c r="A6" s="113" t="s">
        <v>63</v>
      </c>
      <c r="B6" s="113"/>
      <c r="C6" s="113"/>
      <c r="D6" s="113"/>
      <c r="E6" s="113"/>
      <c r="F6" s="113"/>
      <c r="G6" s="113"/>
      <c r="H6" s="113"/>
      <c r="I6" s="113"/>
      <c r="J6" s="113"/>
      <c r="L6" s="80"/>
    </row>
    <row r="7" spans="1:13" ht="19.5" customHeight="1" x14ac:dyDescent="0.25">
      <c r="A7" s="54" t="s">
        <v>0</v>
      </c>
      <c r="B7" s="55" t="s">
        <v>1</v>
      </c>
      <c r="C7" s="55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  <c r="I7" s="55" t="s">
        <v>8</v>
      </c>
      <c r="J7" s="56" t="s">
        <v>9</v>
      </c>
    </row>
    <row r="8" spans="1:13" ht="20.100000000000001" customHeight="1" x14ac:dyDescent="0.25">
      <c r="A8" s="24" t="s">
        <v>123</v>
      </c>
      <c r="B8" s="83">
        <v>155598.33300886766</v>
      </c>
      <c r="C8" s="83">
        <v>7341146.2802170543</v>
      </c>
      <c r="D8" s="83">
        <v>3622377.8673783932</v>
      </c>
      <c r="E8" s="83">
        <v>2607031.4463834944</v>
      </c>
      <c r="F8" s="83">
        <v>199851.06227639166</v>
      </c>
      <c r="G8" s="83">
        <v>0</v>
      </c>
      <c r="H8" s="83">
        <v>535745.33566410164</v>
      </c>
      <c r="I8" s="83">
        <v>288249.6737716982</v>
      </c>
      <c r="J8" s="84">
        <f>SUM(B8:I8)</f>
        <v>14749999.9987</v>
      </c>
      <c r="K8" s="85"/>
      <c r="M8" s="85"/>
    </row>
    <row r="9" spans="1:13" ht="20.100000000000001" customHeight="1" x14ac:dyDescent="0.25">
      <c r="A9" s="24" t="s">
        <v>10</v>
      </c>
      <c r="B9" s="83">
        <v>111822.01845335019</v>
      </c>
      <c r="C9" s="83">
        <v>61666.516133364465</v>
      </c>
      <c r="D9" s="83">
        <v>141136.99169530702</v>
      </c>
      <c r="E9" s="83">
        <v>48556.004286168092</v>
      </c>
      <c r="F9" s="83">
        <v>98984.101148029979</v>
      </c>
      <c r="G9" s="83">
        <v>107835.00711009945</v>
      </c>
      <c r="H9" s="83">
        <v>768274.29233795591</v>
      </c>
      <c r="I9" s="83">
        <v>46764.021562997594</v>
      </c>
      <c r="J9" s="84">
        <f t="shared" ref="J9:J69" si="0">SUM(B9:I9)</f>
        <v>1385038.9527272724</v>
      </c>
      <c r="K9" s="85"/>
      <c r="M9" s="85"/>
    </row>
    <row r="10" spans="1:13" ht="20.100000000000001" customHeight="1" x14ac:dyDescent="0.25">
      <c r="A10" s="24" t="s">
        <v>11</v>
      </c>
      <c r="B10" s="83">
        <v>0</v>
      </c>
      <c r="C10" s="83">
        <v>0</v>
      </c>
      <c r="D10" s="83">
        <v>60</v>
      </c>
      <c r="E10" s="83">
        <v>517</v>
      </c>
      <c r="F10" s="83">
        <v>0</v>
      </c>
      <c r="G10" s="83">
        <v>1199</v>
      </c>
      <c r="H10" s="83">
        <v>3167</v>
      </c>
      <c r="I10" s="83">
        <v>0</v>
      </c>
      <c r="J10" s="84">
        <f t="shared" si="0"/>
        <v>4943</v>
      </c>
      <c r="K10" s="85"/>
      <c r="M10" s="85"/>
    </row>
    <row r="11" spans="1:13" ht="20.100000000000001" customHeight="1" x14ac:dyDescent="0.25">
      <c r="A11" s="24" t="s">
        <v>40</v>
      </c>
      <c r="B11" s="83">
        <v>5107.4196849957843</v>
      </c>
      <c r="C11" s="83">
        <v>482123.02345869329</v>
      </c>
      <c r="D11" s="83">
        <v>16302.956586537979</v>
      </c>
      <c r="E11" s="83">
        <v>408.21866397858975</v>
      </c>
      <c r="F11" s="83">
        <v>50790.435173091224</v>
      </c>
      <c r="G11" s="83">
        <v>14479.864263077889</v>
      </c>
      <c r="H11" s="83">
        <v>27209.77886489209</v>
      </c>
      <c r="I11" s="83">
        <v>97003.647890421518</v>
      </c>
      <c r="J11" s="84">
        <f t="shared" si="0"/>
        <v>693425.34458568832</v>
      </c>
      <c r="K11" s="85"/>
      <c r="M11" s="85"/>
    </row>
    <row r="12" spans="1:13" ht="20.100000000000001" customHeight="1" x14ac:dyDescent="0.25">
      <c r="A12" s="24" t="s">
        <v>12</v>
      </c>
      <c r="B12" s="83">
        <v>652.89391694162703</v>
      </c>
      <c r="C12" s="83">
        <v>1698.8268533253024</v>
      </c>
      <c r="D12" s="83">
        <v>23940.194341654591</v>
      </c>
      <c r="E12" s="83">
        <v>59.000440556461896</v>
      </c>
      <c r="F12" s="83">
        <v>0</v>
      </c>
      <c r="G12" s="83">
        <v>48.920063023444619</v>
      </c>
      <c r="H12" s="83">
        <v>110593.23211744912</v>
      </c>
      <c r="I12" s="83">
        <v>10798.542210306694</v>
      </c>
      <c r="J12" s="84">
        <f t="shared" si="0"/>
        <v>147791.60994325724</v>
      </c>
      <c r="K12" s="85"/>
      <c r="M12" s="85"/>
    </row>
    <row r="13" spans="1:13" ht="20.100000000000001" customHeight="1" x14ac:dyDescent="0.25">
      <c r="A13" s="24" t="s">
        <v>13</v>
      </c>
      <c r="B13" s="83">
        <v>11696.008039924915</v>
      </c>
      <c r="C13" s="83">
        <v>2416.0008099824026</v>
      </c>
      <c r="D13" s="83">
        <v>5628.0057802530628</v>
      </c>
      <c r="E13" s="83">
        <v>20008.995422994867</v>
      </c>
      <c r="F13" s="83">
        <v>33918.074428557804</v>
      </c>
      <c r="G13" s="83">
        <v>39322.006551337254</v>
      </c>
      <c r="H13" s="83">
        <v>344998.28112368053</v>
      </c>
      <c r="I13" s="83">
        <v>15874</v>
      </c>
      <c r="J13" s="84">
        <f t="shared" si="0"/>
        <v>473861.37215673085</v>
      </c>
      <c r="K13" s="85"/>
      <c r="M13" s="85"/>
    </row>
    <row r="14" spans="1:13" ht="20.100000000000001" customHeight="1" x14ac:dyDescent="0.25">
      <c r="A14" s="24" t="s">
        <v>14</v>
      </c>
      <c r="B14" s="83">
        <v>1776.0044715518409</v>
      </c>
      <c r="C14" s="83">
        <v>1183.0027919282816</v>
      </c>
      <c r="D14" s="83">
        <v>7600.0073444215595</v>
      </c>
      <c r="E14" s="83">
        <v>1048.0000342289447</v>
      </c>
      <c r="F14" s="83">
        <v>4589.0114849417669</v>
      </c>
      <c r="G14" s="83">
        <v>79856.05783469016</v>
      </c>
      <c r="H14" s="83">
        <v>201126.30390487608</v>
      </c>
      <c r="I14" s="83">
        <v>81937</v>
      </c>
      <c r="J14" s="84">
        <f t="shared" si="0"/>
        <v>379115.3878666386</v>
      </c>
      <c r="K14" s="85"/>
      <c r="M14" s="85"/>
    </row>
    <row r="15" spans="1:13" ht="20.100000000000001" customHeight="1" x14ac:dyDescent="0.25">
      <c r="A15" s="24" t="s">
        <v>15</v>
      </c>
      <c r="B15" s="83">
        <v>3830.3158712613786</v>
      </c>
      <c r="C15" s="83">
        <v>0</v>
      </c>
      <c r="D15" s="83">
        <v>2711</v>
      </c>
      <c r="E15" s="83">
        <v>0</v>
      </c>
      <c r="F15" s="83">
        <v>120</v>
      </c>
      <c r="G15" s="83">
        <v>2327.6010958447278</v>
      </c>
      <c r="H15" s="83">
        <v>4673.5266692575306</v>
      </c>
      <c r="I15" s="83">
        <v>2696</v>
      </c>
      <c r="J15" s="84">
        <f t="shared" si="0"/>
        <v>16358.443636363638</v>
      </c>
      <c r="K15" s="85"/>
      <c r="M15" s="85"/>
    </row>
    <row r="16" spans="1:13" ht="20.100000000000001" customHeight="1" x14ac:dyDescent="0.25">
      <c r="A16" s="24" t="s">
        <v>16</v>
      </c>
      <c r="B16" s="83">
        <v>6600.598673125327</v>
      </c>
      <c r="C16" s="83">
        <v>6791.1977737753132</v>
      </c>
      <c r="D16" s="83">
        <v>20621.585145183388</v>
      </c>
      <c r="E16" s="83">
        <v>1256.7194689219864</v>
      </c>
      <c r="F16" s="83">
        <v>43126.542981856401</v>
      </c>
      <c r="G16" s="83">
        <v>119772.56970365309</v>
      </c>
      <c r="H16" s="83">
        <v>311350.50412511866</v>
      </c>
      <c r="I16" s="83">
        <v>4378.1021283658283</v>
      </c>
      <c r="J16" s="84">
        <f t="shared" si="0"/>
        <v>513897.82</v>
      </c>
      <c r="K16" s="85"/>
      <c r="M16" s="85"/>
    </row>
    <row r="17" spans="1:13" ht="20.100000000000001" customHeight="1" x14ac:dyDescent="0.25">
      <c r="A17" s="24" t="s">
        <v>66</v>
      </c>
      <c r="B17" s="83">
        <v>102649.66751925608</v>
      </c>
      <c r="C17" s="83">
        <v>0</v>
      </c>
      <c r="D17" s="83">
        <v>194.99794364475073</v>
      </c>
      <c r="E17" s="83">
        <v>22087.389082553709</v>
      </c>
      <c r="F17" s="83">
        <v>0</v>
      </c>
      <c r="G17" s="83">
        <v>0</v>
      </c>
      <c r="H17" s="83">
        <v>1695</v>
      </c>
      <c r="I17" s="83">
        <v>0</v>
      </c>
      <c r="J17" s="84">
        <f t="shared" si="0"/>
        <v>126627.05454545454</v>
      </c>
      <c r="K17" s="85"/>
      <c r="M17" s="85"/>
    </row>
    <row r="18" spans="1:13" ht="20.100000000000001" customHeight="1" x14ac:dyDescent="0.25">
      <c r="A18" s="24" t="s">
        <v>17</v>
      </c>
      <c r="B18" s="83">
        <v>253785.39567898016</v>
      </c>
      <c r="C18" s="83">
        <v>212698.25954368984</v>
      </c>
      <c r="D18" s="83">
        <v>11810.290778244474</v>
      </c>
      <c r="E18" s="83">
        <v>295726.03233433957</v>
      </c>
      <c r="F18" s="83">
        <v>54244.047407470665</v>
      </c>
      <c r="G18" s="83">
        <v>67659.006022540067</v>
      </c>
      <c r="H18" s="83">
        <v>418034.77254753403</v>
      </c>
      <c r="I18" s="83">
        <v>58258.6176697837</v>
      </c>
      <c r="J18" s="84">
        <f t="shared" si="0"/>
        <v>1372216.4219825827</v>
      </c>
      <c r="K18" s="85"/>
      <c r="M18" s="85"/>
    </row>
    <row r="19" spans="1:13" ht="20.100000000000001" customHeight="1" x14ac:dyDescent="0.25">
      <c r="A19" s="24" t="s">
        <v>18</v>
      </c>
      <c r="B19" s="83">
        <v>8380.0032184934771</v>
      </c>
      <c r="C19" s="83">
        <v>139822.15080055696</v>
      </c>
      <c r="D19" s="83">
        <v>3266.0008985864069</v>
      </c>
      <c r="E19" s="83">
        <v>19396.005426868498</v>
      </c>
      <c r="F19" s="83">
        <v>168282.18256829923</v>
      </c>
      <c r="G19" s="83">
        <v>122977.00424357121</v>
      </c>
      <c r="H19" s="83">
        <v>88</v>
      </c>
      <c r="I19" s="83">
        <v>355229.03466180601</v>
      </c>
      <c r="J19" s="84">
        <f t="shared" si="0"/>
        <v>817440.38181818184</v>
      </c>
      <c r="K19" s="85"/>
      <c r="M19" s="85"/>
    </row>
    <row r="20" spans="1:13" ht="20.100000000000001" customHeight="1" x14ac:dyDescent="0.25">
      <c r="A20" s="24" t="s">
        <v>19</v>
      </c>
      <c r="B20" s="83">
        <v>0</v>
      </c>
      <c r="C20" s="83">
        <v>0</v>
      </c>
      <c r="D20" s="83">
        <v>0</v>
      </c>
      <c r="E20" s="83">
        <v>1978153.1814005785</v>
      </c>
      <c r="F20" s="83">
        <v>16824.000417603598</v>
      </c>
      <c r="G20" s="83">
        <v>16000</v>
      </c>
      <c r="H20" s="83">
        <v>26625</v>
      </c>
      <c r="I20" s="83">
        <v>0</v>
      </c>
      <c r="J20" s="84">
        <f t="shared" si="0"/>
        <v>2037602.1818181821</v>
      </c>
      <c r="K20" s="85"/>
      <c r="M20" s="85"/>
    </row>
    <row r="21" spans="1:13" ht="20.100000000000001" customHeight="1" x14ac:dyDescent="0.25">
      <c r="A21" s="24" t="s">
        <v>20</v>
      </c>
      <c r="B21" s="83">
        <v>58903.83739926276</v>
      </c>
      <c r="C21" s="83">
        <v>418928.32034868456</v>
      </c>
      <c r="D21" s="83">
        <v>10670.139870746254</v>
      </c>
      <c r="E21" s="83">
        <v>80413.577392618143</v>
      </c>
      <c r="F21" s="83">
        <v>154030.43502744864</v>
      </c>
      <c r="G21" s="83">
        <v>170563.32901564651</v>
      </c>
      <c r="H21" s="83">
        <v>6197</v>
      </c>
      <c r="I21" s="83">
        <v>208238.98094559318</v>
      </c>
      <c r="J21" s="84">
        <f t="shared" si="0"/>
        <v>1107945.6199999999</v>
      </c>
      <c r="K21" s="85"/>
      <c r="M21" s="85"/>
    </row>
    <row r="22" spans="1:13" ht="20.100000000000001" customHeight="1" x14ac:dyDescent="0.25">
      <c r="A22" s="24" t="s">
        <v>21</v>
      </c>
      <c r="B22" s="83">
        <v>930476.95895961102</v>
      </c>
      <c r="C22" s="83">
        <v>513616.58383998135</v>
      </c>
      <c r="D22" s="83">
        <v>490063.37394169992</v>
      </c>
      <c r="E22" s="83">
        <v>1019079.3726835772</v>
      </c>
      <c r="F22" s="83">
        <v>255549.67870630734</v>
      </c>
      <c r="G22" s="83">
        <v>139293.13499104834</v>
      </c>
      <c r="H22" s="83">
        <v>301140.9344954479</v>
      </c>
      <c r="I22" s="83">
        <v>239824.10696773388</v>
      </c>
      <c r="J22" s="84">
        <f t="shared" si="0"/>
        <v>3889044.1445854069</v>
      </c>
      <c r="K22" s="85"/>
      <c r="M22" s="85"/>
    </row>
    <row r="23" spans="1:13" ht="20.100000000000001" customHeight="1" x14ac:dyDescent="0.25">
      <c r="A23" s="24" t="s">
        <v>67</v>
      </c>
      <c r="B23" s="83">
        <v>0</v>
      </c>
      <c r="C23" s="83">
        <v>14904.555596229684</v>
      </c>
      <c r="D23" s="83">
        <v>35.995967893178317</v>
      </c>
      <c r="E23" s="83">
        <v>40</v>
      </c>
      <c r="F23" s="83">
        <v>6324.7652268793336</v>
      </c>
      <c r="G23" s="83">
        <v>3630</v>
      </c>
      <c r="H23" s="83">
        <v>0</v>
      </c>
      <c r="I23" s="83">
        <v>13607.974118088712</v>
      </c>
      <c r="J23" s="84">
        <f t="shared" si="0"/>
        <v>38543.290909090909</v>
      </c>
      <c r="K23" s="85"/>
      <c r="M23" s="85"/>
    </row>
    <row r="24" spans="1:13" ht="20.100000000000001" customHeight="1" x14ac:dyDescent="0.25">
      <c r="A24" s="24" t="s">
        <v>22</v>
      </c>
      <c r="B24" s="83">
        <v>253987.98101997771</v>
      </c>
      <c r="C24" s="83">
        <v>89971.068626874228</v>
      </c>
      <c r="D24" s="83">
        <v>179798.00571059945</v>
      </c>
      <c r="E24" s="83">
        <v>136786.61361197525</v>
      </c>
      <c r="F24" s="83">
        <v>108654.92571782894</v>
      </c>
      <c r="G24" s="83">
        <v>87269.47476062963</v>
      </c>
      <c r="H24" s="83">
        <v>259137.5533926294</v>
      </c>
      <c r="I24" s="83">
        <v>74039.027268937381</v>
      </c>
      <c r="J24" s="84">
        <f t="shared" si="0"/>
        <v>1189644.650109452</v>
      </c>
      <c r="K24" s="85"/>
      <c r="M24" s="85"/>
    </row>
    <row r="25" spans="1:13" ht="20.100000000000001" customHeight="1" x14ac:dyDescent="0.25">
      <c r="A25" s="24" t="s">
        <v>23</v>
      </c>
      <c r="B25" s="83">
        <v>0</v>
      </c>
      <c r="C25" s="83">
        <v>0</v>
      </c>
      <c r="D25" s="83">
        <v>0</v>
      </c>
      <c r="E25" s="83">
        <v>66646.880000000005</v>
      </c>
      <c r="F25" s="83">
        <v>0</v>
      </c>
      <c r="G25" s="83">
        <v>0</v>
      </c>
      <c r="H25" s="83">
        <v>0</v>
      </c>
      <c r="I25" s="83">
        <v>0</v>
      </c>
      <c r="J25" s="84">
        <f t="shared" si="0"/>
        <v>66646.880000000005</v>
      </c>
      <c r="K25" s="85"/>
      <c r="M25" s="85"/>
    </row>
    <row r="26" spans="1:13" ht="20.100000000000001" customHeight="1" x14ac:dyDescent="0.25">
      <c r="A26" s="24" t="s">
        <v>24</v>
      </c>
      <c r="B26" s="83">
        <v>58978.355519136036</v>
      </c>
      <c r="C26" s="83">
        <v>119347.51339658225</v>
      </c>
      <c r="D26" s="83">
        <v>29524.747209637415</v>
      </c>
      <c r="E26" s="83">
        <v>73016.331178995693</v>
      </c>
      <c r="F26" s="83">
        <v>238080.04527179649</v>
      </c>
      <c r="G26" s="83">
        <v>201419.08837909109</v>
      </c>
      <c r="H26" s="83">
        <v>192262.9283549322</v>
      </c>
      <c r="I26" s="83">
        <v>266891.59200191876</v>
      </c>
      <c r="J26" s="84">
        <f t="shared" si="0"/>
        <v>1179520.6013120899</v>
      </c>
      <c r="K26" s="85"/>
      <c r="M26" s="85"/>
    </row>
    <row r="27" spans="1:13" ht="20.100000000000001" customHeight="1" x14ac:dyDescent="0.25">
      <c r="A27" s="24" t="s">
        <v>25</v>
      </c>
      <c r="B27" s="83">
        <v>51127.878440461507</v>
      </c>
      <c r="C27" s="83">
        <v>7403.3845058623165</v>
      </c>
      <c r="D27" s="83">
        <v>10862.012778989952</v>
      </c>
      <c r="E27" s="83">
        <v>81757.432559919209</v>
      </c>
      <c r="F27" s="83">
        <v>18616.976110690652</v>
      </c>
      <c r="G27" s="83">
        <v>192204.22900220953</v>
      </c>
      <c r="H27" s="83">
        <v>191176.83583984681</v>
      </c>
      <c r="I27" s="83">
        <v>6569.3636851673509</v>
      </c>
      <c r="J27" s="84">
        <f t="shared" si="0"/>
        <v>559718.11292314739</v>
      </c>
      <c r="K27" s="85"/>
      <c r="M27" s="85"/>
    </row>
    <row r="28" spans="1:13" ht="20.100000000000001" customHeight="1" x14ac:dyDescent="0.25">
      <c r="A28" s="24" t="s">
        <v>26</v>
      </c>
      <c r="B28" s="83">
        <v>183205.10761882973</v>
      </c>
      <c r="C28" s="83">
        <v>30</v>
      </c>
      <c r="D28" s="83">
        <v>142733.2600318811</v>
      </c>
      <c r="E28" s="83">
        <v>291348.86308968748</v>
      </c>
      <c r="F28" s="83">
        <v>178144.01675777012</v>
      </c>
      <c r="G28" s="83">
        <v>43929.719955597357</v>
      </c>
      <c r="H28" s="83">
        <v>797340.39957412845</v>
      </c>
      <c r="I28" s="83">
        <v>1168.9966084693463</v>
      </c>
      <c r="J28" s="84">
        <f t="shared" si="0"/>
        <v>1637900.3636363635</v>
      </c>
      <c r="K28" s="85"/>
      <c r="M28" s="85"/>
    </row>
    <row r="29" spans="1:13" ht="20.100000000000001" customHeight="1" x14ac:dyDescent="0.25">
      <c r="A29" s="24" t="s">
        <v>27</v>
      </c>
      <c r="B29" s="83">
        <v>20850.321363856274</v>
      </c>
      <c r="C29" s="83">
        <v>809.53780989860377</v>
      </c>
      <c r="D29" s="83">
        <v>1152.9979762150629</v>
      </c>
      <c r="E29" s="83">
        <v>88428.633703833839</v>
      </c>
      <c r="F29" s="83">
        <v>156136.55910899816</v>
      </c>
      <c r="G29" s="83">
        <v>13838.989763593388</v>
      </c>
      <c r="H29" s="83">
        <v>4399.9970512408936</v>
      </c>
      <c r="I29" s="83">
        <v>2548.5353994662028</v>
      </c>
      <c r="J29" s="84">
        <f t="shared" si="0"/>
        <v>288165.5721771025</v>
      </c>
      <c r="K29" s="85"/>
      <c r="M29" s="85"/>
    </row>
    <row r="30" spans="1:13" ht="20.100000000000001" customHeight="1" x14ac:dyDescent="0.25">
      <c r="A30" s="24" t="s">
        <v>41</v>
      </c>
      <c r="B30" s="83">
        <v>3384.2532976677967</v>
      </c>
      <c r="C30" s="83">
        <v>155.0101174216658</v>
      </c>
      <c r="D30" s="83">
        <v>2</v>
      </c>
      <c r="E30" s="83">
        <v>85462.351558384689</v>
      </c>
      <c r="F30" s="83">
        <v>1965.8061301553973</v>
      </c>
      <c r="G30" s="83">
        <v>44</v>
      </c>
      <c r="H30" s="83">
        <v>297</v>
      </c>
      <c r="I30" s="83">
        <v>160.99707818862763</v>
      </c>
      <c r="J30" s="84">
        <f t="shared" si="0"/>
        <v>91471.418181818168</v>
      </c>
      <c r="K30" s="85"/>
      <c r="M30" s="85"/>
    </row>
    <row r="31" spans="1:13" ht="20.100000000000001" customHeight="1" x14ac:dyDescent="0.25">
      <c r="A31" s="24" t="s">
        <v>42</v>
      </c>
      <c r="B31" s="83">
        <v>65</v>
      </c>
      <c r="C31" s="83">
        <v>3</v>
      </c>
      <c r="D31" s="83">
        <v>0</v>
      </c>
      <c r="E31" s="83">
        <v>22422.997293159169</v>
      </c>
      <c r="F31" s="83">
        <v>3907.9990622686983</v>
      </c>
      <c r="G31" s="83">
        <v>76.985462753950344</v>
      </c>
      <c r="H31" s="83">
        <v>75</v>
      </c>
      <c r="I31" s="83">
        <v>24</v>
      </c>
      <c r="J31" s="84">
        <f t="shared" si="0"/>
        <v>26574.981818181815</v>
      </c>
      <c r="K31" s="85"/>
      <c r="M31" s="85"/>
    </row>
    <row r="32" spans="1:13" ht="20.100000000000001" customHeight="1" x14ac:dyDescent="0.25">
      <c r="A32" s="24" t="s">
        <v>43</v>
      </c>
      <c r="B32" s="83">
        <v>602.00026264534426</v>
      </c>
      <c r="C32" s="83">
        <v>0</v>
      </c>
      <c r="D32" s="83">
        <v>0</v>
      </c>
      <c r="E32" s="83">
        <v>794836.12564560724</v>
      </c>
      <c r="F32" s="83">
        <v>2284.0002242094401</v>
      </c>
      <c r="G32" s="83">
        <v>1737.0011402651533</v>
      </c>
      <c r="H32" s="83">
        <v>105</v>
      </c>
      <c r="I32" s="83">
        <v>829</v>
      </c>
      <c r="J32" s="84">
        <f t="shared" si="0"/>
        <v>800393.12727272708</v>
      </c>
      <c r="K32" s="85"/>
      <c r="M32" s="85"/>
    </row>
    <row r="33" spans="1:13" ht="20.100000000000001" customHeight="1" x14ac:dyDescent="0.25">
      <c r="A33" s="24" t="s">
        <v>28</v>
      </c>
      <c r="B33" s="83">
        <v>5415.9901246232785</v>
      </c>
      <c r="C33" s="83">
        <v>428.62172072048202</v>
      </c>
      <c r="D33" s="83">
        <v>60865.796444978427</v>
      </c>
      <c r="E33" s="83">
        <v>934.99659276575335</v>
      </c>
      <c r="F33" s="83">
        <v>583938.45218329295</v>
      </c>
      <c r="G33" s="83">
        <v>4275.0190417083486</v>
      </c>
      <c r="H33" s="83">
        <v>37103.987029152391</v>
      </c>
      <c r="I33" s="83">
        <v>2300.9875001026089</v>
      </c>
      <c r="J33" s="84">
        <f t="shared" si="0"/>
        <v>695263.85063734418</v>
      </c>
      <c r="K33" s="85"/>
      <c r="M33" s="85"/>
    </row>
    <row r="34" spans="1:13" ht="20.100000000000001" customHeight="1" x14ac:dyDescent="0.25">
      <c r="A34" s="24" t="s">
        <v>64</v>
      </c>
      <c r="B34" s="83">
        <v>127845.03657556478</v>
      </c>
      <c r="C34" s="83">
        <v>180.2977513288464</v>
      </c>
      <c r="D34" s="83">
        <v>25591.100488419161</v>
      </c>
      <c r="E34" s="83">
        <v>726977.24851613014</v>
      </c>
      <c r="F34" s="83">
        <v>2138367.8027916052</v>
      </c>
      <c r="G34" s="83">
        <v>0</v>
      </c>
      <c r="H34" s="83">
        <v>12392.943698415706</v>
      </c>
      <c r="I34" s="83">
        <v>28645.57017853596</v>
      </c>
      <c r="J34" s="84">
        <f t="shared" si="0"/>
        <v>3059999.9999999995</v>
      </c>
      <c r="K34" s="85"/>
      <c r="M34" s="85"/>
    </row>
    <row r="35" spans="1:13" ht="20.100000000000001" customHeight="1" x14ac:dyDescent="0.25">
      <c r="A35" s="24" t="s">
        <v>29</v>
      </c>
      <c r="B35" s="83">
        <v>0</v>
      </c>
      <c r="C35" s="83">
        <v>3</v>
      </c>
      <c r="D35" s="83">
        <v>0</v>
      </c>
      <c r="E35" s="83">
        <v>1263942.9137513319</v>
      </c>
      <c r="F35" s="83">
        <v>15478.865456281124</v>
      </c>
      <c r="G35" s="83">
        <v>17484.000406363972</v>
      </c>
      <c r="H35" s="83">
        <v>7231.0058405684504</v>
      </c>
      <c r="I35" s="83">
        <v>24</v>
      </c>
      <c r="J35" s="84">
        <f t="shared" si="0"/>
        <v>1304163.7854545454</v>
      </c>
      <c r="K35" s="85"/>
      <c r="M35" s="85"/>
    </row>
    <row r="36" spans="1:13" ht="19.5" customHeight="1" x14ac:dyDescent="0.25">
      <c r="A36" s="24" t="s">
        <v>30</v>
      </c>
      <c r="B36" s="83">
        <v>24</v>
      </c>
      <c r="C36" s="83">
        <v>7</v>
      </c>
      <c r="D36" s="83">
        <v>0</v>
      </c>
      <c r="E36" s="83">
        <v>225556.51756652229</v>
      </c>
      <c r="F36" s="83">
        <v>3258.000035159766</v>
      </c>
      <c r="G36" s="83">
        <v>27.300070319531951</v>
      </c>
      <c r="H36" s="83">
        <v>3659</v>
      </c>
      <c r="I36" s="83">
        <v>173.00050981660667</v>
      </c>
      <c r="J36" s="84">
        <f t="shared" si="0"/>
        <v>232704.81818181818</v>
      </c>
      <c r="K36" s="85"/>
      <c r="M36" s="85"/>
    </row>
    <row r="37" spans="1:13" ht="21.75" customHeight="1" x14ac:dyDescent="0.25">
      <c r="A37" s="24" t="s">
        <v>31</v>
      </c>
      <c r="B37" s="83">
        <v>8856.2084980462696</v>
      </c>
      <c r="C37" s="83">
        <v>0</v>
      </c>
      <c r="D37" s="83">
        <v>0</v>
      </c>
      <c r="E37" s="83">
        <v>38113.912875034897</v>
      </c>
      <c r="F37" s="83">
        <v>180</v>
      </c>
      <c r="G37" s="83">
        <v>1.0000237347729155</v>
      </c>
      <c r="H37" s="83">
        <v>0</v>
      </c>
      <c r="I37" s="83">
        <v>454.00847331393078</v>
      </c>
      <c r="J37" s="84">
        <f t="shared" si="0"/>
        <v>47605.129870129866</v>
      </c>
      <c r="K37" s="85"/>
      <c r="M37" s="85"/>
    </row>
    <row r="38" spans="1:13" ht="20.100000000000001" customHeight="1" x14ac:dyDescent="0.25">
      <c r="A38" s="24" t="s">
        <v>32</v>
      </c>
      <c r="B38" s="83">
        <v>0</v>
      </c>
      <c r="C38" s="83">
        <v>0</v>
      </c>
      <c r="D38" s="83">
        <v>0</v>
      </c>
      <c r="E38" s="83">
        <v>79955.812949002211</v>
      </c>
      <c r="F38" s="83">
        <v>6</v>
      </c>
      <c r="G38" s="83">
        <v>0</v>
      </c>
      <c r="H38" s="83">
        <v>0</v>
      </c>
      <c r="I38" s="83">
        <v>0</v>
      </c>
      <c r="J38" s="84">
        <f t="shared" si="0"/>
        <v>79961.812949002211</v>
      </c>
      <c r="K38" s="85"/>
      <c r="M38" s="85"/>
    </row>
    <row r="39" spans="1:13" ht="20.100000000000001" customHeight="1" x14ac:dyDescent="0.25">
      <c r="A39" s="24" t="s">
        <v>33</v>
      </c>
      <c r="B39" s="83">
        <v>0</v>
      </c>
      <c r="C39" s="83">
        <v>0</v>
      </c>
      <c r="D39" s="83">
        <v>0</v>
      </c>
      <c r="E39" s="83">
        <v>33343.721333942442</v>
      </c>
      <c r="F39" s="83">
        <v>0</v>
      </c>
      <c r="G39" s="83">
        <v>0</v>
      </c>
      <c r="H39" s="83">
        <v>0</v>
      </c>
      <c r="I39" s="83">
        <v>0</v>
      </c>
      <c r="J39" s="84">
        <f t="shared" si="0"/>
        <v>33343.721333942442</v>
      </c>
      <c r="K39" s="85"/>
      <c r="M39" s="85"/>
    </row>
    <row r="40" spans="1:13" ht="20.100000000000001" customHeight="1" x14ac:dyDescent="0.25">
      <c r="A40" s="24" t="s">
        <v>34</v>
      </c>
      <c r="B40" s="83">
        <v>35042.931309018022</v>
      </c>
      <c r="C40" s="83">
        <v>979.25260402071126</v>
      </c>
      <c r="D40" s="83">
        <v>5755.4645805715045</v>
      </c>
      <c r="E40" s="83">
        <v>6455.6922411789483</v>
      </c>
      <c r="F40" s="83">
        <v>15558.72736033667</v>
      </c>
      <c r="G40" s="83">
        <v>28933.518961268957</v>
      </c>
      <c r="H40" s="83">
        <v>59646.915955779477</v>
      </c>
      <c r="I40" s="83">
        <v>44580.504535424639</v>
      </c>
      <c r="J40" s="84">
        <f t="shared" si="0"/>
        <v>196953.00754759891</v>
      </c>
      <c r="K40" s="85"/>
      <c r="M40" s="85"/>
    </row>
    <row r="41" spans="1:13" ht="20.100000000000001" customHeight="1" x14ac:dyDescent="0.25">
      <c r="A41" s="24" t="s">
        <v>36</v>
      </c>
      <c r="B41" s="83">
        <v>10405.799999999999</v>
      </c>
      <c r="C41" s="83">
        <v>128</v>
      </c>
      <c r="D41" s="83">
        <v>0</v>
      </c>
      <c r="E41" s="83">
        <v>73471.979047619054</v>
      </c>
      <c r="F41" s="83">
        <v>0</v>
      </c>
      <c r="G41" s="83">
        <v>0</v>
      </c>
      <c r="H41" s="83">
        <v>0</v>
      </c>
      <c r="I41" s="83">
        <v>0</v>
      </c>
      <c r="J41" s="84">
        <f t="shared" si="0"/>
        <v>84005.779047619057</v>
      </c>
      <c r="K41" s="85"/>
      <c r="M41" s="85"/>
    </row>
    <row r="42" spans="1:13" ht="20.100000000000001" customHeight="1" x14ac:dyDescent="0.25">
      <c r="A42" s="24" t="s">
        <v>37</v>
      </c>
      <c r="B42" s="83">
        <v>150224.44994443719</v>
      </c>
      <c r="C42" s="83">
        <v>0</v>
      </c>
      <c r="D42" s="83">
        <v>142450.12511938246</v>
      </c>
      <c r="E42" s="83">
        <v>36541.869071113906</v>
      </c>
      <c r="F42" s="83">
        <v>0</v>
      </c>
      <c r="G42" s="83">
        <v>0</v>
      </c>
      <c r="H42" s="83">
        <v>1064.999501430053</v>
      </c>
      <c r="I42" s="83">
        <v>30</v>
      </c>
      <c r="J42" s="84">
        <f t="shared" si="0"/>
        <v>330311.44363636361</v>
      </c>
      <c r="K42" s="85"/>
      <c r="M42" s="85"/>
    </row>
    <row r="43" spans="1:13" ht="20.100000000000001" customHeight="1" x14ac:dyDescent="0.25">
      <c r="A43" s="24" t="s">
        <v>68</v>
      </c>
      <c r="B43" s="83">
        <v>31761.071837712763</v>
      </c>
      <c r="C43" s="83">
        <v>460.00103663094944</v>
      </c>
      <c r="D43" s="83">
        <v>5037.9837717906485</v>
      </c>
      <c r="E43" s="83">
        <v>104836.73608113834</v>
      </c>
      <c r="F43" s="83">
        <v>0</v>
      </c>
      <c r="G43" s="83">
        <v>0</v>
      </c>
      <c r="H43" s="83">
        <v>0</v>
      </c>
      <c r="I43" s="83">
        <v>35</v>
      </c>
      <c r="J43" s="84">
        <f t="shared" si="0"/>
        <v>142130.7927272727</v>
      </c>
      <c r="K43" s="85"/>
      <c r="M43" s="85"/>
    </row>
    <row r="44" spans="1:13" ht="20.100000000000001" customHeight="1" x14ac:dyDescent="0.25">
      <c r="A44" s="24" t="s">
        <v>69</v>
      </c>
      <c r="B44" s="83">
        <v>0</v>
      </c>
      <c r="C44" s="83">
        <v>0</v>
      </c>
      <c r="D44" s="83">
        <v>0</v>
      </c>
      <c r="E44" s="83">
        <v>4434.181818181818</v>
      </c>
      <c r="F44" s="83">
        <v>0</v>
      </c>
      <c r="G44" s="83">
        <v>0</v>
      </c>
      <c r="H44" s="83">
        <v>0</v>
      </c>
      <c r="I44" s="83">
        <v>0</v>
      </c>
      <c r="J44" s="84">
        <f t="shared" si="0"/>
        <v>4434.181818181818</v>
      </c>
      <c r="K44" s="85"/>
      <c r="M44" s="85"/>
    </row>
    <row r="45" spans="1:13" ht="20.100000000000001" customHeight="1" x14ac:dyDescent="0.25">
      <c r="A45" s="24" t="s">
        <v>70</v>
      </c>
      <c r="B45" s="83">
        <v>2552.3719647203538</v>
      </c>
      <c r="C45" s="83">
        <v>103</v>
      </c>
      <c r="D45" s="83">
        <v>200</v>
      </c>
      <c r="E45" s="83">
        <v>34791.345949650684</v>
      </c>
      <c r="F45" s="83">
        <v>0</v>
      </c>
      <c r="G45" s="83">
        <v>0</v>
      </c>
      <c r="H45" s="83">
        <v>0</v>
      </c>
      <c r="I45" s="83">
        <v>0</v>
      </c>
      <c r="J45" s="84">
        <f t="shared" si="0"/>
        <v>37646.717914371038</v>
      </c>
      <c r="K45" s="85"/>
      <c r="M45" s="85"/>
    </row>
    <row r="46" spans="1:13" ht="20.100000000000001" customHeight="1" x14ac:dyDescent="0.25">
      <c r="A46" s="24" t="s">
        <v>71</v>
      </c>
      <c r="B46" s="83">
        <v>9665.2000000000007</v>
      </c>
      <c r="C46" s="83">
        <v>0</v>
      </c>
      <c r="D46" s="83">
        <v>0</v>
      </c>
      <c r="E46" s="83">
        <v>42914.854545454553</v>
      </c>
      <c r="F46" s="83">
        <v>0</v>
      </c>
      <c r="G46" s="83">
        <v>0</v>
      </c>
      <c r="H46" s="83">
        <v>91</v>
      </c>
      <c r="I46" s="83">
        <v>0</v>
      </c>
      <c r="J46" s="84">
        <f t="shared" si="0"/>
        <v>52671.05454545455</v>
      </c>
      <c r="K46" s="85"/>
      <c r="M46" s="85"/>
    </row>
    <row r="47" spans="1:13" ht="20.100000000000001" customHeight="1" x14ac:dyDescent="0.25">
      <c r="A47" s="24" t="s">
        <v>72</v>
      </c>
      <c r="B47" s="83">
        <v>148</v>
      </c>
      <c r="C47" s="83">
        <v>0</v>
      </c>
      <c r="D47" s="83">
        <v>0</v>
      </c>
      <c r="E47" s="83">
        <v>246824.1850432122</v>
      </c>
      <c r="F47" s="83">
        <v>5179.0304299833651</v>
      </c>
      <c r="G47" s="83">
        <v>2005.0424198397588</v>
      </c>
      <c r="H47" s="83">
        <v>1878.1239412482105</v>
      </c>
      <c r="I47" s="83">
        <v>101</v>
      </c>
      <c r="J47" s="84">
        <f t="shared" si="0"/>
        <v>256135.38183428356</v>
      </c>
      <c r="K47" s="85"/>
      <c r="M47" s="85"/>
    </row>
    <row r="48" spans="1:13" ht="20.100000000000001" customHeight="1" x14ac:dyDescent="0.25">
      <c r="A48" s="24" t="s">
        <v>73</v>
      </c>
      <c r="B48" s="83">
        <v>47336.403536240927</v>
      </c>
      <c r="C48" s="83">
        <v>0</v>
      </c>
      <c r="D48" s="83">
        <v>4068.8880823843519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4">
        <f t="shared" si="0"/>
        <v>51405.291618625277</v>
      </c>
      <c r="K48" s="85"/>
      <c r="M48" s="85"/>
    </row>
    <row r="49" spans="1:13" ht="20.100000000000001" customHeight="1" x14ac:dyDescent="0.25">
      <c r="A49" s="24" t="s">
        <v>74</v>
      </c>
      <c r="B49" s="83">
        <v>14.797518162475772</v>
      </c>
      <c r="C49" s="83">
        <v>44638.486490761185</v>
      </c>
      <c r="D49" s="83">
        <v>1899.7465404573463</v>
      </c>
      <c r="E49" s="83">
        <v>12660.925336739052</v>
      </c>
      <c r="F49" s="83">
        <v>7321.2260390516794</v>
      </c>
      <c r="G49" s="83">
        <v>0</v>
      </c>
      <c r="H49" s="83">
        <v>0</v>
      </c>
      <c r="I49" s="83">
        <v>276.99181570251812</v>
      </c>
      <c r="J49" s="84">
        <f t="shared" si="0"/>
        <v>66812.173740874263</v>
      </c>
      <c r="K49" s="85"/>
      <c r="M49" s="85"/>
    </row>
    <row r="50" spans="1:13" ht="20.100000000000001" customHeight="1" x14ac:dyDescent="0.25">
      <c r="A50" s="24" t="s">
        <v>75</v>
      </c>
      <c r="B50" s="83">
        <v>2583.6061827956987</v>
      </c>
      <c r="C50" s="83">
        <v>0</v>
      </c>
      <c r="D50" s="83">
        <v>0</v>
      </c>
      <c r="E50" s="83">
        <v>919</v>
      </c>
      <c r="F50" s="83">
        <v>858</v>
      </c>
      <c r="G50" s="83">
        <v>0</v>
      </c>
      <c r="H50" s="83">
        <v>0</v>
      </c>
      <c r="I50" s="83">
        <v>0</v>
      </c>
      <c r="J50" s="84">
        <f t="shared" si="0"/>
        <v>4360.6061827956983</v>
      </c>
      <c r="K50" s="85"/>
      <c r="M50" s="85"/>
    </row>
    <row r="51" spans="1:13" ht="20.100000000000001" customHeight="1" x14ac:dyDescent="0.25">
      <c r="A51" s="24" t="s">
        <v>44</v>
      </c>
      <c r="B51" s="83">
        <v>662759.60622969642</v>
      </c>
      <c r="C51" s="83">
        <v>22300.93083635443</v>
      </c>
      <c r="D51" s="83">
        <v>12226.963673156399</v>
      </c>
      <c r="E51" s="83">
        <v>43130.007626020641</v>
      </c>
      <c r="F51" s="83">
        <v>229019.80440526316</v>
      </c>
      <c r="G51" s="83">
        <v>232974.66266155886</v>
      </c>
      <c r="H51" s="83">
        <v>118994.11960400024</v>
      </c>
      <c r="I51" s="83">
        <v>32954.996764536438</v>
      </c>
      <c r="J51" s="84">
        <f t="shared" si="0"/>
        <v>1354361.0918005868</v>
      </c>
      <c r="K51" s="85"/>
      <c r="M51" s="85"/>
    </row>
    <row r="52" spans="1:13" ht="20.100000000000001" customHeight="1" x14ac:dyDescent="0.25">
      <c r="A52" s="24" t="s">
        <v>45</v>
      </c>
      <c r="B52" s="83">
        <v>11256.449983133714</v>
      </c>
      <c r="C52" s="83">
        <v>72580.215018078714</v>
      </c>
      <c r="D52" s="83">
        <v>10408.113911313843</v>
      </c>
      <c r="E52" s="83">
        <v>8028.2492527321665</v>
      </c>
      <c r="F52" s="83">
        <v>107509.89991160049</v>
      </c>
      <c r="G52" s="83">
        <v>6650.5786787937677</v>
      </c>
      <c r="H52" s="83">
        <v>16931.501623702792</v>
      </c>
      <c r="I52" s="83">
        <v>105798.06434791721</v>
      </c>
      <c r="J52" s="84">
        <f t="shared" si="0"/>
        <v>339163.07272727269</v>
      </c>
      <c r="K52" s="85"/>
      <c r="M52" s="85"/>
    </row>
    <row r="53" spans="1:13" ht="20.100000000000001" customHeight="1" x14ac:dyDescent="0.25">
      <c r="A53" s="24" t="s">
        <v>46</v>
      </c>
      <c r="B53" s="83">
        <v>5790.6517577008253</v>
      </c>
      <c r="C53" s="83">
        <v>120198.90684222041</v>
      </c>
      <c r="D53" s="83">
        <v>105732.64315437384</v>
      </c>
      <c r="E53" s="83">
        <v>79914.908131388351</v>
      </c>
      <c r="F53" s="83">
        <v>26813.363709009889</v>
      </c>
      <c r="G53" s="83">
        <v>14613.530865409413</v>
      </c>
      <c r="H53" s="83">
        <v>112230.14407030378</v>
      </c>
      <c r="I53" s="83">
        <v>5654.8352968626814</v>
      </c>
      <c r="J53" s="84">
        <f t="shared" si="0"/>
        <v>470948.98382726923</v>
      </c>
      <c r="K53" s="85"/>
      <c r="M53" s="85"/>
    </row>
    <row r="54" spans="1:13" ht="20.100000000000001" customHeight="1" x14ac:dyDescent="0.25">
      <c r="A54" s="24" t="s">
        <v>47</v>
      </c>
      <c r="B54" s="83">
        <v>1071.8699999999999</v>
      </c>
      <c r="C54" s="83">
        <v>0</v>
      </c>
      <c r="D54" s="83">
        <v>1764.4771078773558</v>
      </c>
      <c r="E54" s="83">
        <v>3</v>
      </c>
      <c r="F54" s="83">
        <v>1705.6956129517262</v>
      </c>
      <c r="G54" s="83">
        <v>6090.4024067013897</v>
      </c>
      <c r="H54" s="83">
        <v>5542.7895382054448</v>
      </c>
      <c r="I54" s="83">
        <v>4133.074425173173</v>
      </c>
      <c r="J54" s="84">
        <f t="shared" si="0"/>
        <v>20311.30909090909</v>
      </c>
      <c r="K54" s="85"/>
      <c r="M54" s="85"/>
    </row>
    <row r="55" spans="1:13" ht="20.100000000000001" customHeight="1" x14ac:dyDescent="0.25">
      <c r="A55" s="24" t="s">
        <v>48</v>
      </c>
      <c r="B55" s="83">
        <v>6479.9757117970057</v>
      </c>
      <c r="C55" s="83">
        <v>35899.263509365577</v>
      </c>
      <c r="D55" s="83">
        <v>365.00611357726416</v>
      </c>
      <c r="E55" s="83">
        <v>511.00136362165733</v>
      </c>
      <c r="F55" s="83">
        <v>80344.944862294797</v>
      </c>
      <c r="G55" s="83">
        <v>1023.9977655308141</v>
      </c>
      <c r="H55" s="83">
        <v>628</v>
      </c>
      <c r="I55" s="83">
        <v>315707.64307071024</v>
      </c>
      <c r="J55" s="84">
        <f t="shared" si="0"/>
        <v>440959.83239689737</v>
      </c>
      <c r="K55" s="85"/>
      <c r="M55" s="85"/>
    </row>
    <row r="56" spans="1:13" ht="20.100000000000001" customHeight="1" x14ac:dyDescent="0.25">
      <c r="A56" s="24" t="s">
        <v>49</v>
      </c>
      <c r="B56" s="83">
        <v>9447.9924053813993</v>
      </c>
      <c r="C56" s="83">
        <v>59988.894378542085</v>
      </c>
      <c r="D56" s="83">
        <v>11</v>
      </c>
      <c r="E56" s="83">
        <v>300.99925459030629</v>
      </c>
      <c r="F56" s="83">
        <v>147923.29888322231</v>
      </c>
      <c r="G56" s="83">
        <v>0</v>
      </c>
      <c r="H56" s="83">
        <v>0</v>
      </c>
      <c r="I56" s="83">
        <v>1408.999434516784</v>
      </c>
      <c r="J56" s="84">
        <f t="shared" si="0"/>
        <v>219081.1843562529</v>
      </c>
      <c r="K56" s="85"/>
      <c r="M56" s="85"/>
    </row>
    <row r="57" spans="1:13" ht="20.100000000000001" customHeight="1" x14ac:dyDescent="0.25">
      <c r="A57" s="24" t="s">
        <v>50</v>
      </c>
      <c r="B57" s="83">
        <v>141914.35619099572</v>
      </c>
      <c r="C57" s="83">
        <v>43060.40281390131</v>
      </c>
      <c r="D57" s="83">
        <v>153201.18595099737</v>
      </c>
      <c r="E57" s="83">
        <v>272443.87606675626</v>
      </c>
      <c r="F57" s="83">
        <v>124533.60579458388</v>
      </c>
      <c r="G57" s="83">
        <v>102476.29214073773</v>
      </c>
      <c r="H57" s="83">
        <v>175414.08078770566</v>
      </c>
      <c r="I57" s="83">
        <v>46125.320196687404</v>
      </c>
      <c r="J57" s="84">
        <f t="shared" si="0"/>
        <v>1059169.1199423654</v>
      </c>
      <c r="K57" s="85"/>
      <c r="M57" s="85"/>
    </row>
    <row r="58" spans="1:13" ht="20.100000000000001" customHeight="1" x14ac:dyDescent="0.25">
      <c r="A58" s="24" t="s">
        <v>51</v>
      </c>
      <c r="B58" s="83">
        <v>16</v>
      </c>
      <c r="C58" s="83">
        <v>557</v>
      </c>
      <c r="D58" s="83">
        <v>2</v>
      </c>
      <c r="E58" s="83">
        <v>0</v>
      </c>
      <c r="F58" s="83">
        <v>1143.5352199958686</v>
      </c>
      <c r="G58" s="83">
        <v>2423.7172071885971</v>
      </c>
      <c r="H58" s="83">
        <v>0</v>
      </c>
      <c r="I58" s="83">
        <v>160</v>
      </c>
      <c r="J58" s="84">
        <f t="shared" si="0"/>
        <v>4302.2524271844659</v>
      </c>
      <c r="K58" s="85"/>
      <c r="M58" s="85"/>
    </row>
    <row r="59" spans="1:13" ht="20.100000000000001" customHeight="1" x14ac:dyDescent="0.25">
      <c r="A59" s="24" t="s">
        <v>52</v>
      </c>
      <c r="B59" s="83">
        <v>25327.712048811693</v>
      </c>
      <c r="C59" s="83">
        <v>31.998915360273198</v>
      </c>
      <c r="D59" s="83">
        <v>0</v>
      </c>
      <c r="E59" s="83">
        <v>20.99962100918081</v>
      </c>
      <c r="F59" s="83">
        <v>1896.3425707724004</v>
      </c>
      <c r="G59" s="83">
        <v>6</v>
      </c>
      <c r="H59" s="83">
        <v>0</v>
      </c>
      <c r="I59" s="83">
        <v>35722.633486647675</v>
      </c>
      <c r="J59" s="84">
        <f t="shared" si="0"/>
        <v>63005.686642601228</v>
      </c>
      <c r="K59" s="85"/>
      <c r="M59" s="85"/>
    </row>
    <row r="60" spans="1:13" ht="20.100000000000001" customHeight="1" x14ac:dyDescent="0.25">
      <c r="A60" s="24" t="s">
        <v>76</v>
      </c>
      <c r="B60" s="83">
        <v>20103.746192372786</v>
      </c>
      <c r="C60" s="83">
        <v>1208.6062307741547</v>
      </c>
      <c r="D60" s="83">
        <v>599.00220492523908</v>
      </c>
      <c r="E60" s="83">
        <v>4011.8110203019601</v>
      </c>
      <c r="F60" s="83">
        <v>134233.25468166859</v>
      </c>
      <c r="G60" s="83">
        <v>0</v>
      </c>
      <c r="H60" s="83">
        <v>0</v>
      </c>
      <c r="I60" s="83">
        <v>5915.9979251385439</v>
      </c>
      <c r="J60" s="84">
        <f t="shared" si="0"/>
        <v>166072.41825518128</v>
      </c>
      <c r="K60" s="85"/>
      <c r="M60" s="85"/>
    </row>
    <row r="61" spans="1:13" ht="20.100000000000001" customHeight="1" x14ac:dyDescent="0.25">
      <c r="A61" s="24" t="s">
        <v>77</v>
      </c>
      <c r="B61" s="83">
        <v>33.083563799681073</v>
      </c>
      <c r="C61" s="83">
        <v>21</v>
      </c>
      <c r="D61" s="83">
        <v>0</v>
      </c>
      <c r="E61" s="83">
        <v>1089.441365481192</v>
      </c>
      <c r="F61" s="83">
        <v>13091.767917903151</v>
      </c>
      <c r="G61" s="83">
        <v>1</v>
      </c>
      <c r="H61" s="83">
        <v>0</v>
      </c>
      <c r="I61" s="83">
        <v>20.532132297681343</v>
      </c>
      <c r="J61" s="84">
        <f t="shared" si="0"/>
        <v>14256.824979481706</v>
      </c>
      <c r="K61" s="85"/>
      <c r="M61" s="85"/>
    </row>
    <row r="62" spans="1:13" ht="20.100000000000001" customHeight="1" x14ac:dyDescent="0.25">
      <c r="A62" s="24" t="s">
        <v>78</v>
      </c>
      <c r="B62" s="83">
        <v>4869.8819616385781</v>
      </c>
      <c r="C62" s="83">
        <v>255.61</v>
      </c>
      <c r="D62" s="83">
        <v>150</v>
      </c>
      <c r="E62" s="83">
        <v>11.240000000000002</v>
      </c>
      <c r="F62" s="83">
        <v>3765.6691294469724</v>
      </c>
      <c r="G62" s="83">
        <v>7840.2993618537357</v>
      </c>
      <c r="H62" s="83">
        <v>0</v>
      </c>
      <c r="I62" s="83">
        <v>349.49</v>
      </c>
      <c r="J62" s="84">
        <f t="shared" si="0"/>
        <v>17242.190452939289</v>
      </c>
      <c r="K62" s="85"/>
      <c r="M62" s="85"/>
    </row>
    <row r="63" spans="1:13" ht="20.100000000000001" customHeight="1" x14ac:dyDescent="0.25">
      <c r="A63" s="24" t="s">
        <v>79</v>
      </c>
      <c r="B63" s="83">
        <v>2862.4569607377803</v>
      </c>
      <c r="C63" s="83">
        <v>68.060728001238687</v>
      </c>
      <c r="D63" s="83">
        <v>637</v>
      </c>
      <c r="E63" s="83">
        <v>1354.8893081302908</v>
      </c>
      <c r="F63" s="83">
        <v>4984.6589916229814</v>
      </c>
      <c r="G63" s="83">
        <v>888.04872100441094</v>
      </c>
      <c r="H63" s="83">
        <v>897.8299967575208</v>
      </c>
      <c r="I63" s="83">
        <v>2122.4199663103946</v>
      </c>
      <c r="J63" s="84">
        <f t="shared" si="0"/>
        <v>13815.364672564614</v>
      </c>
      <c r="K63" s="85"/>
      <c r="M63" s="85"/>
    </row>
    <row r="64" spans="1:13" ht="20.100000000000001" customHeight="1" x14ac:dyDescent="0.25">
      <c r="A64" s="24" t="s">
        <v>80</v>
      </c>
      <c r="B64" s="83">
        <v>4537.8532263674979</v>
      </c>
      <c r="C64" s="83">
        <v>208</v>
      </c>
      <c r="D64" s="83">
        <v>8750.0004181262375</v>
      </c>
      <c r="E64" s="83">
        <v>0</v>
      </c>
      <c r="F64" s="83">
        <v>99309.404185443011</v>
      </c>
      <c r="G64" s="83">
        <v>17036.277716273522</v>
      </c>
      <c r="H64" s="83">
        <v>49215.163606682909</v>
      </c>
      <c r="I64" s="83">
        <v>26135.173574379514</v>
      </c>
      <c r="J64" s="84">
        <f t="shared" si="0"/>
        <v>205191.87272727268</v>
      </c>
      <c r="K64" s="85"/>
      <c r="M64" s="85"/>
    </row>
    <row r="65" spans="1:13" s="79" customFormat="1" ht="20.100000000000001" customHeight="1" x14ac:dyDescent="0.25">
      <c r="A65" s="93" t="s">
        <v>81</v>
      </c>
      <c r="B65" s="94">
        <v>1097.0306586257086</v>
      </c>
      <c r="C65" s="94">
        <v>29283.290277365581</v>
      </c>
      <c r="D65" s="94">
        <v>39425.02421105071</v>
      </c>
      <c r="E65" s="94">
        <v>247</v>
      </c>
      <c r="F65" s="94">
        <v>16376.996040425218</v>
      </c>
      <c r="G65" s="94">
        <v>1550.1679460085393</v>
      </c>
      <c r="H65" s="94">
        <v>21.000203980634776</v>
      </c>
      <c r="I65" s="94">
        <v>5667.6656625436153</v>
      </c>
      <c r="J65" s="95">
        <f t="shared" si="0"/>
        <v>93668.175000000003</v>
      </c>
      <c r="K65" s="85"/>
      <c r="L65" s="80"/>
      <c r="M65" s="85"/>
    </row>
    <row r="66" spans="1:13" ht="20.100000000000001" customHeight="1" x14ac:dyDescent="0.25">
      <c r="A66" s="24" t="s">
        <v>82</v>
      </c>
      <c r="B66" s="83">
        <v>17035.245004931883</v>
      </c>
      <c r="C66" s="83">
        <v>305.99687423507436</v>
      </c>
      <c r="D66" s="83">
        <v>500.99880228020527</v>
      </c>
      <c r="E66" s="83">
        <v>307.99292280053317</v>
      </c>
      <c r="F66" s="83">
        <v>31</v>
      </c>
      <c r="G66" s="83">
        <v>474.98687334875746</v>
      </c>
      <c r="H66" s="83">
        <v>463.00126781176778</v>
      </c>
      <c r="I66" s="83">
        <v>9785.8591546817861</v>
      </c>
      <c r="J66" s="84">
        <f t="shared" si="0"/>
        <v>28905.080900090012</v>
      </c>
      <c r="K66" s="85"/>
      <c r="M66" s="85"/>
    </row>
    <row r="67" spans="1:13" ht="20.100000000000001" customHeight="1" x14ac:dyDescent="0.25">
      <c r="A67" s="24" t="s">
        <v>83</v>
      </c>
      <c r="B67" s="83">
        <v>76834.303655588636</v>
      </c>
      <c r="C67" s="83">
        <v>28976.835717805723</v>
      </c>
      <c r="D67" s="83">
        <v>4312.8855480994089</v>
      </c>
      <c r="E67" s="83">
        <v>24377.974573313422</v>
      </c>
      <c r="F67" s="83">
        <v>40134.107030451851</v>
      </c>
      <c r="G67" s="83">
        <v>13.999862443323913</v>
      </c>
      <c r="H67" s="83">
        <v>0</v>
      </c>
      <c r="I67" s="83">
        <v>24778.984559396184</v>
      </c>
      <c r="J67" s="84">
        <f t="shared" si="0"/>
        <v>199429.09094709856</v>
      </c>
      <c r="K67" s="85"/>
      <c r="M67" s="85"/>
    </row>
    <row r="68" spans="1:13" ht="20.100000000000001" customHeight="1" x14ac:dyDescent="0.25">
      <c r="A68" s="24" t="s">
        <v>53</v>
      </c>
      <c r="B68" s="83">
        <v>6590566.4334918354</v>
      </c>
      <c r="C68" s="83">
        <v>394820.59682030277</v>
      </c>
      <c r="D68" s="83">
        <v>38674157.426359534</v>
      </c>
      <c r="E68" s="83">
        <v>743738.79641834274</v>
      </c>
      <c r="F68" s="83">
        <v>1266162.3986153966</v>
      </c>
      <c r="G68" s="83">
        <v>1344532.9926742022</v>
      </c>
      <c r="H68" s="83">
        <v>1448380.3896597261</v>
      </c>
      <c r="I68" s="83">
        <v>884317.70748076076</v>
      </c>
      <c r="J68" s="84">
        <f t="shared" si="0"/>
        <v>51346676.741520092</v>
      </c>
      <c r="K68" s="85"/>
      <c r="M68" s="85"/>
    </row>
    <row r="69" spans="1:13" ht="20.100000000000001" customHeight="1" thickBot="1" x14ac:dyDescent="0.3">
      <c r="A69" s="47" t="s">
        <v>54</v>
      </c>
      <c r="B69" s="86">
        <v>565098.43683233543</v>
      </c>
      <c r="C69" s="86">
        <v>798140.28274687193</v>
      </c>
      <c r="D69" s="86">
        <v>223026.3601651272</v>
      </c>
      <c r="E69" s="86">
        <v>496403.68063726806</v>
      </c>
      <c r="F69" s="86">
        <v>310368.13074307673</v>
      </c>
      <c r="G69" s="86">
        <v>128697.07685653018</v>
      </c>
      <c r="H69" s="86">
        <v>172094.28963509868</v>
      </c>
      <c r="I69" s="86">
        <v>126426.54905035843</v>
      </c>
      <c r="J69" s="87">
        <f t="shared" si="0"/>
        <v>2820254.8066666666</v>
      </c>
      <c r="K69" s="85"/>
      <c r="M69" s="85"/>
    </row>
    <row r="70" spans="1:13" s="79" customFormat="1" ht="15" customHeight="1" x14ac:dyDescent="0.25">
      <c r="A70" s="52" t="s">
        <v>55</v>
      </c>
      <c r="B70" s="64"/>
      <c r="C70" s="64"/>
      <c r="D70" s="50"/>
      <c r="E70" s="64"/>
      <c r="F70" s="50"/>
      <c r="G70" s="50"/>
      <c r="H70" s="88"/>
      <c r="I70" s="88"/>
      <c r="J70" s="88"/>
      <c r="K70" s="85"/>
      <c r="L70" s="80"/>
      <c r="M70" s="85"/>
    </row>
    <row r="71" spans="1:13" s="79" customFormat="1" ht="14.25" customHeight="1" x14ac:dyDescent="0.25">
      <c r="A71" s="52" t="s">
        <v>56</v>
      </c>
      <c r="B71" s="50"/>
      <c r="C71" s="50"/>
      <c r="D71" s="50"/>
      <c r="E71" s="50"/>
      <c r="F71" s="50"/>
      <c r="G71" s="50"/>
      <c r="H71" s="88"/>
      <c r="I71" s="88"/>
      <c r="J71" s="88"/>
      <c r="K71" s="85"/>
      <c r="L71" s="80"/>
      <c r="M71" s="85"/>
    </row>
    <row r="72" spans="1:13" s="79" customFormat="1" ht="12.75" customHeight="1" x14ac:dyDescent="0.25">
      <c r="A72" s="52" t="s">
        <v>176</v>
      </c>
      <c r="B72" s="50"/>
      <c r="C72" s="50"/>
      <c r="D72" s="50"/>
      <c r="E72" s="50"/>
      <c r="F72" s="50"/>
      <c r="G72" s="50"/>
      <c r="L72" s="80"/>
    </row>
    <row r="73" spans="1:13" s="79" customFormat="1" ht="12.75" customHeight="1" x14ac:dyDescent="0.25">
      <c r="A73" s="52" t="s">
        <v>175</v>
      </c>
      <c r="B73" s="50"/>
      <c r="C73" s="50"/>
      <c r="D73" s="50"/>
      <c r="E73" s="50"/>
      <c r="F73" s="50"/>
      <c r="G73" s="50"/>
      <c r="L73" s="80"/>
    </row>
    <row r="74" spans="1:13" s="79" customFormat="1" ht="11.25" customHeight="1" x14ac:dyDescent="0.25">
      <c r="A74" s="52" t="s">
        <v>177</v>
      </c>
      <c r="B74" s="50"/>
      <c r="C74" s="50"/>
      <c r="D74" s="50"/>
      <c r="E74" s="50"/>
      <c r="F74" s="50"/>
      <c r="G74" s="50"/>
      <c r="L74" s="80"/>
    </row>
    <row r="75" spans="1:13" s="79" customFormat="1" x14ac:dyDescent="0.25">
      <c r="L75" s="80"/>
    </row>
    <row r="76" spans="1:13" s="79" customFormat="1" x14ac:dyDescent="0.25">
      <c r="L76" s="80"/>
    </row>
    <row r="77" spans="1:13" s="79" customFormat="1" x14ac:dyDescent="0.25">
      <c r="L77" s="80"/>
    </row>
    <row r="78" spans="1:13" s="79" customFormat="1" x14ac:dyDescent="0.25">
      <c r="L78" s="80"/>
    </row>
    <row r="79" spans="1:13" s="79" customFormat="1" x14ac:dyDescent="0.25">
      <c r="L79" s="80"/>
    </row>
    <row r="80" spans="1:13" s="79" customFormat="1" x14ac:dyDescent="0.25">
      <c r="L80" s="80"/>
    </row>
    <row r="81" spans="12:12" s="79" customFormat="1" x14ac:dyDescent="0.25">
      <c r="L81" s="80"/>
    </row>
  </sheetData>
  <mergeCells count="2">
    <mergeCell ref="A5:J5"/>
    <mergeCell ref="A6:J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33"/>
  <sheetViews>
    <sheetView workbookViewId="0">
      <selection activeCell="K6" sqref="K6"/>
    </sheetView>
  </sheetViews>
  <sheetFormatPr baseColWidth="10" defaultColWidth="17.7109375" defaultRowHeight="15.75" x14ac:dyDescent="0.25"/>
  <cols>
    <col min="1" max="10" width="16.7109375" style="82" customWidth="1"/>
    <col min="11" max="11" width="17.7109375" style="79"/>
    <col min="12" max="12" width="17.7109375" style="80"/>
    <col min="13" max="15" width="17.7109375" style="79"/>
    <col min="16" max="16384" width="17.7109375" style="82"/>
  </cols>
  <sheetData>
    <row r="1" spans="1:13" s="79" customFormat="1" x14ac:dyDescent="0.25">
      <c r="L1" s="80"/>
    </row>
    <row r="2" spans="1:13" s="79" customFormat="1" x14ac:dyDescent="0.25">
      <c r="L2" s="80"/>
    </row>
    <row r="3" spans="1:13" s="79" customFormat="1" x14ac:dyDescent="0.25">
      <c r="L3" s="80"/>
    </row>
    <row r="4" spans="1:13" s="79" customFormat="1" x14ac:dyDescent="0.25">
      <c r="L4" s="80"/>
    </row>
    <row r="5" spans="1:13" s="79" customFormat="1" x14ac:dyDescent="0.25">
      <c r="A5" s="113" t="s">
        <v>183</v>
      </c>
      <c r="B5" s="113"/>
      <c r="C5" s="113"/>
      <c r="D5" s="113"/>
      <c r="E5" s="113"/>
      <c r="F5" s="113"/>
      <c r="G5" s="113"/>
      <c r="H5" s="113"/>
      <c r="I5" s="113"/>
      <c r="J5" s="113"/>
      <c r="L5" s="80"/>
    </row>
    <row r="6" spans="1:13" s="79" customFormat="1" ht="16.5" thickBot="1" x14ac:dyDescent="0.3">
      <c r="A6" s="113" t="s">
        <v>63</v>
      </c>
      <c r="B6" s="113"/>
      <c r="C6" s="113"/>
      <c r="D6" s="113"/>
      <c r="E6" s="113"/>
      <c r="F6" s="113"/>
      <c r="G6" s="113"/>
      <c r="H6" s="113"/>
      <c r="I6" s="113"/>
      <c r="J6" s="113"/>
      <c r="L6" s="80"/>
    </row>
    <row r="7" spans="1:13" ht="19.5" customHeight="1" x14ac:dyDescent="0.25">
      <c r="A7" s="54" t="s">
        <v>0</v>
      </c>
      <c r="B7" s="55" t="s">
        <v>1</v>
      </c>
      <c r="C7" s="55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  <c r="I7" s="55" t="s">
        <v>8</v>
      </c>
      <c r="J7" s="56" t="s">
        <v>9</v>
      </c>
    </row>
    <row r="8" spans="1:13" ht="20.100000000000001" customHeight="1" x14ac:dyDescent="0.25">
      <c r="A8" s="24" t="s">
        <v>123</v>
      </c>
      <c r="B8" s="83">
        <v>141592.07485847198</v>
      </c>
      <c r="C8" s="83">
        <v>6672527.8977629887</v>
      </c>
      <c r="D8" s="83">
        <v>3383603.0359873706</v>
      </c>
      <c r="E8" s="83">
        <v>2421349.1916964184</v>
      </c>
      <c r="F8" s="83">
        <v>175750.50828712125</v>
      </c>
      <c r="G8" s="83">
        <v>0</v>
      </c>
      <c r="H8" s="83">
        <v>498689.19592339452</v>
      </c>
      <c r="I8" s="83">
        <v>276978.4814842341</v>
      </c>
      <c r="J8" s="84">
        <f>SUM(B8:I8)</f>
        <v>13570490.386</v>
      </c>
      <c r="K8" s="85"/>
      <c r="M8" s="85"/>
    </row>
    <row r="9" spans="1:13" ht="20.100000000000001" customHeight="1" x14ac:dyDescent="0.25">
      <c r="A9" s="24" t="s">
        <v>10</v>
      </c>
      <c r="B9" s="83">
        <v>146473.97192991123</v>
      </c>
      <c r="C9" s="83">
        <v>82283.440710326759</v>
      </c>
      <c r="D9" s="83">
        <v>186482.64120699745</v>
      </c>
      <c r="E9" s="83">
        <v>62986.799832226228</v>
      </c>
      <c r="F9" s="83">
        <v>121767.68424673777</v>
      </c>
      <c r="G9" s="83">
        <v>138822.61127915117</v>
      </c>
      <c r="H9" s="83">
        <v>1002104.8558362036</v>
      </c>
      <c r="I9" s="83">
        <v>58804.385476111529</v>
      </c>
      <c r="J9" s="84">
        <f t="shared" ref="J9:J69" si="0">SUM(B9:I9)</f>
        <v>1799726.3905176655</v>
      </c>
      <c r="K9" s="85"/>
      <c r="M9" s="85"/>
    </row>
    <row r="10" spans="1:13" ht="20.100000000000001" customHeight="1" x14ac:dyDescent="0.25">
      <c r="A10" s="24" t="s">
        <v>11</v>
      </c>
      <c r="B10" s="83">
        <v>0</v>
      </c>
      <c r="C10" s="83">
        <v>0</v>
      </c>
      <c r="D10" s="83">
        <v>0</v>
      </c>
      <c r="E10" s="83">
        <v>1054.4148203317818</v>
      </c>
      <c r="F10" s="83">
        <v>0</v>
      </c>
      <c r="G10" s="83">
        <v>1735.1252196415503</v>
      </c>
      <c r="H10" s="83">
        <v>3544.6525952012744</v>
      </c>
      <c r="I10" s="83">
        <v>0</v>
      </c>
      <c r="J10" s="84">
        <f t="shared" si="0"/>
        <v>6334.192635174606</v>
      </c>
      <c r="K10" s="85"/>
      <c r="M10" s="85"/>
    </row>
    <row r="11" spans="1:13" ht="20.100000000000001" customHeight="1" x14ac:dyDescent="0.25">
      <c r="A11" s="24" t="s">
        <v>40</v>
      </c>
      <c r="B11" s="83">
        <v>6092.2639349834362</v>
      </c>
      <c r="C11" s="83">
        <v>583747.53005701641</v>
      </c>
      <c r="D11" s="83">
        <v>18757.83482325395</v>
      </c>
      <c r="E11" s="83">
        <v>496.59072208010224</v>
      </c>
      <c r="F11" s="83">
        <v>61819.01691264096</v>
      </c>
      <c r="G11" s="83">
        <v>17029.586482104016</v>
      </c>
      <c r="H11" s="83">
        <v>31771.154244085428</v>
      </c>
      <c r="I11" s="83">
        <v>113107.45232491186</v>
      </c>
      <c r="J11" s="84">
        <f t="shared" si="0"/>
        <v>832821.42950107611</v>
      </c>
      <c r="K11" s="85"/>
      <c r="M11" s="85"/>
    </row>
    <row r="12" spans="1:13" ht="20.100000000000001" customHeight="1" x14ac:dyDescent="0.25">
      <c r="A12" s="24" t="s">
        <v>12</v>
      </c>
      <c r="B12" s="83">
        <v>672.50119233454188</v>
      </c>
      <c r="C12" s="83">
        <v>1857.6202635568281</v>
      </c>
      <c r="D12" s="83">
        <v>25319.538131523601</v>
      </c>
      <c r="E12" s="83">
        <v>64.741450258029914</v>
      </c>
      <c r="F12" s="83">
        <v>0</v>
      </c>
      <c r="G12" s="83">
        <v>51.730114797117551</v>
      </c>
      <c r="H12" s="83">
        <v>119300.1572912322</v>
      </c>
      <c r="I12" s="83">
        <v>11539.499556827972</v>
      </c>
      <c r="J12" s="84">
        <f t="shared" si="0"/>
        <v>158805.7880005303</v>
      </c>
      <c r="K12" s="85"/>
      <c r="M12" s="85"/>
    </row>
    <row r="13" spans="1:13" ht="20.100000000000001" customHeight="1" x14ac:dyDescent="0.25">
      <c r="A13" s="24" t="s">
        <v>13</v>
      </c>
      <c r="B13" s="83">
        <v>16785.256092614291</v>
      </c>
      <c r="C13" s="83">
        <v>2836.470685689043</v>
      </c>
      <c r="D13" s="83">
        <v>6706.4639562541215</v>
      </c>
      <c r="E13" s="83">
        <v>25508.10179379092</v>
      </c>
      <c r="F13" s="83">
        <v>40547.210664288272</v>
      </c>
      <c r="G13" s="83">
        <v>43722.522645603894</v>
      </c>
      <c r="H13" s="83">
        <v>358314.98577847861</v>
      </c>
      <c r="I13" s="83">
        <v>22686.748967965079</v>
      </c>
      <c r="J13" s="84">
        <f t="shared" si="0"/>
        <v>517107.76058468426</v>
      </c>
      <c r="K13" s="85"/>
      <c r="M13" s="85"/>
    </row>
    <row r="14" spans="1:13" ht="20.100000000000001" customHeight="1" x14ac:dyDescent="0.25">
      <c r="A14" s="24" t="s">
        <v>14</v>
      </c>
      <c r="B14" s="83">
        <v>2176.4572609169368</v>
      </c>
      <c r="C14" s="83">
        <v>1470.6851536667486</v>
      </c>
      <c r="D14" s="83">
        <v>8782.1066956926479</v>
      </c>
      <c r="E14" s="83">
        <v>1292.3155725712716</v>
      </c>
      <c r="F14" s="83">
        <v>5588.8052387541984</v>
      </c>
      <c r="G14" s="83">
        <v>92239.669071041048</v>
      </c>
      <c r="H14" s="83">
        <v>228508.68684205296</v>
      </c>
      <c r="I14" s="83">
        <v>101663.49822377789</v>
      </c>
      <c r="J14" s="84">
        <f t="shared" si="0"/>
        <v>441722.22405847372</v>
      </c>
      <c r="K14" s="85"/>
      <c r="M14" s="85"/>
    </row>
    <row r="15" spans="1:13" ht="20.100000000000001" customHeight="1" x14ac:dyDescent="0.25">
      <c r="A15" s="24" t="s">
        <v>15</v>
      </c>
      <c r="B15" s="83">
        <v>4017.5961337256172</v>
      </c>
      <c r="C15" s="83">
        <v>0</v>
      </c>
      <c r="D15" s="83">
        <v>2814.5721089922899</v>
      </c>
      <c r="E15" s="83">
        <v>0</v>
      </c>
      <c r="F15" s="83">
        <v>142.86196570975659</v>
      </c>
      <c r="G15" s="83">
        <v>3446.1027402284963</v>
      </c>
      <c r="H15" s="83">
        <v>6513.0054896767961</v>
      </c>
      <c r="I15" s="83">
        <v>2929.5511218262868</v>
      </c>
      <c r="J15" s="84">
        <f t="shared" si="0"/>
        <v>19863.689560159244</v>
      </c>
      <c r="K15" s="85"/>
      <c r="M15" s="85"/>
    </row>
    <row r="16" spans="1:13" ht="20.100000000000001" customHeight="1" x14ac:dyDescent="0.25">
      <c r="A16" s="24" t="s">
        <v>16</v>
      </c>
      <c r="B16" s="83">
        <v>7392.1320200441951</v>
      </c>
      <c r="C16" s="83">
        <v>7358.9393188959257</v>
      </c>
      <c r="D16" s="83">
        <v>22610.418322278099</v>
      </c>
      <c r="E16" s="83">
        <v>1362.0114090156819</v>
      </c>
      <c r="F16" s="83">
        <v>48477.831924087826</v>
      </c>
      <c r="G16" s="83">
        <v>126390.72709796364</v>
      </c>
      <c r="H16" s="83">
        <v>336869.30174355255</v>
      </c>
      <c r="I16" s="83">
        <v>4641.423291103024</v>
      </c>
      <c r="J16" s="84">
        <f t="shared" si="0"/>
        <v>555102.78512694093</v>
      </c>
      <c r="K16" s="85"/>
      <c r="M16" s="85"/>
    </row>
    <row r="17" spans="1:13" ht="20.100000000000001" customHeight="1" x14ac:dyDescent="0.25">
      <c r="A17" s="24" t="s">
        <v>66</v>
      </c>
      <c r="B17" s="83">
        <v>125014.17167254805</v>
      </c>
      <c r="C17" s="83">
        <v>0</v>
      </c>
      <c r="D17" s="83">
        <v>222.79200491822021</v>
      </c>
      <c r="E17" s="83">
        <v>27822.143802031205</v>
      </c>
      <c r="F17" s="83">
        <v>0</v>
      </c>
      <c r="G17" s="83">
        <v>0</v>
      </c>
      <c r="H17" s="83">
        <v>2021.5817123384923</v>
      </c>
      <c r="I17" s="83">
        <v>0</v>
      </c>
      <c r="J17" s="84">
        <f t="shared" si="0"/>
        <v>155080.68919183596</v>
      </c>
      <c r="K17" s="85"/>
      <c r="M17" s="85"/>
    </row>
    <row r="18" spans="1:13" ht="20.100000000000001" customHeight="1" x14ac:dyDescent="0.25">
      <c r="A18" s="24" t="s">
        <v>17</v>
      </c>
      <c r="B18" s="83">
        <v>311743.01170759747</v>
      </c>
      <c r="C18" s="83">
        <v>261861.4721916157</v>
      </c>
      <c r="D18" s="83">
        <v>14293.626254192519</v>
      </c>
      <c r="E18" s="83">
        <v>363481.36467876291</v>
      </c>
      <c r="F18" s="83">
        <v>64832.095170812427</v>
      </c>
      <c r="G18" s="83">
        <v>76452.002950896145</v>
      </c>
      <c r="H18" s="83">
        <v>492883.44433955976</v>
      </c>
      <c r="I18" s="83">
        <v>68865.440357297019</v>
      </c>
      <c r="J18" s="84">
        <f t="shared" si="0"/>
        <v>1654412.4576507339</v>
      </c>
      <c r="K18" s="85"/>
      <c r="M18" s="85"/>
    </row>
    <row r="19" spans="1:13" ht="20.100000000000001" customHeight="1" x14ac:dyDescent="0.25">
      <c r="A19" s="24" t="s">
        <v>18</v>
      </c>
      <c r="B19" s="83">
        <v>9854.6508211582604</v>
      </c>
      <c r="C19" s="83">
        <v>169579.99215448456</v>
      </c>
      <c r="D19" s="83">
        <v>4052.1956137505849</v>
      </c>
      <c r="E19" s="83">
        <v>24183.125511119259</v>
      </c>
      <c r="F19" s="83">
        <v>212209.17738358097</v>
      </c>
      <c r="G19" s="83">
        <v>146543.41990859425</v>
      </c>
      <c r="H19" s="83">
        <v>127.63491647882277</v>
      </c>
      <c r="I19" s="83">
        <v>443294.71963944595</v>
      </c>
      <c r="J19" s="84">
        <f t="shared" si="0"/>
        <v>1009844.9159486126</v>
      </c>
      <c r="K19" s="85"/>
      <c r="M19" s="85"/>
    </row>
    <row r="20" spans="1:13" ht="20.100000000000001" customHeight="1" x14ac:dyDescent="0.25">
      <c r="A20" s="24" t="s">
        <v>19</v>
      </c>
      <c r="B20" s="83">
        <v>0</v>
      </c>
      <c r="C20" s="83">
        <v>0</v>
      </c>
      <c r="D20" s="83">
        <v>0</v>
      </c>
      <c r="E20" s="83">
        <v>2242310.2106734375</v>
      </c>
      <c r="F20" s="83">
        <v>18960.025829610549</v>
      </c>
      <c r="G20" s="83">
        <v>18069.760877511086</v>
      </c>
      <c r="H20" s="83">
        <v>27128.450255041909</v>
      </c>
      <c r="I20" s="83">
        <v>0</v>
      </c>
      <c r="J20" s="84">
        <f t="shared" si="0"/>
        <v>2306468.4476356008</v>
      </c>
      <c r="K20" s="85"/>
      <c r="M20" s="85"/>
    </row>
    <row r="21" spans="1:13" ht="20.100000000000001" customHeight="1" x14ac:dyDescent="0.25">
      <c r="A21" s="24" t="s">
        <v>20</v>
      </c>
      <c r="B21" s="83">
        <v>77103.668966487545</v>
      </c>
      <c r="C21" s="83">
        <v>523093.64507981116</v>
      </c>
      <c r="D21" s="83">
        <v>13514.109302941813</v>
      </c>
      <c r="E21" s="83">
        <v>106679.71849493914</v>
      </c>
      <c r="F21" s="83">
        <v>200267.32518075296</v>
      </c>
      <c r="G21" s="83">
        <v>220201.48890520277</v>
      </c>
      <c r="H21" s="83">
        <v>8889.9084723956239</v>
      </c>
      <c r="I21" s="83">
        <v>280630.40220934607</v>
      </c>
      <c r="J21" s="84">
        <f t="shared" si="0"/>
        <v>1430380.2666118774</v>
      </c>
      <c r="K21" s="85"/>
      <c r="M21" s="85"/>
    </row>
    <row r="22" spans="1:13" ht="20.100000000000001" customHeight="1" x14ac:dyDescent="0.25">
      <c r="A22" s="24" t="s">
        <v>21</v>
      </c>
      <c r="B22" s="83">
        <v>1233819.943642301</v>
      </c>
      <c r="C22" s="83">
        <v>711167.62859908654</v>
      </c>
      <c r="D22" s="83">
        <v>681998.21192940348</v>
      </c>
      <c r="E22" s="83">
        <v>1469112.3092038869</v>
      </c>
      <c r="F22" s="83">
        <v>346418.32551596995</v>
      </c>
      <c r="G22" s="83">
        <v>193076.10446910458</v>
      </c>
      <c r="H22" s="83">
        <v>404926.23574095068</v>
      </c>
      <c r="I22" s="83">
        <v>341959.38769518246</v>
      </c>
      <c r="J22" s="84">
        <f t="shared" si="0"/>
        <v>5382478.1467958847</v>
      </c>
      <c r="K22" s="85"/>
      <c r="M22" s="85"/>
    </row>
    <row r="23" spans="1:13" ht="20.100000000000001" customHeight="1" x14ac:dyDescent="0.25">
      <c r="A23" s="24" t="s">
        <v>67</v>
      </c>
      <c r="B23" s="83">
        <v>0</v>
      </c>
      <c r="C23" s="83">
        <v>22345.276014244708</v>
      </c>
      <c r="D23" s="83">
        <v>51.480701949293234</v>
      </c>
      <c r="E23" s="83">
        <v>81.275074478649458</v>
      </c>
      <c r="F23" s="83">
        <v>10995.389870558049</v>
      </c>
      <c r="G23" s="83">
        <v>4879.5879180709344</v>
      </c>
      <c r="H23" s="83">
        <v>0</v>
      </c>
      <c r="I23" s="83">
        <v>24853.517168414895</v>
      </c>
      <c r="J23" s="84">
        <f t="shared" si="0"/>
        <v>63206.526747716533</v>
      </c>
      <c r="K23" s="85"/>
      <c r="M23" s="85"/>
    </row>
    <row r="24" spans="1:13" ht="20.100000000000001" customHeight="1" x14ac:dyDescent="0.25">
      <c r="A24" s="24" t="s">
        <v>22</v>
      </c>
      <c r="B24" s="83">
        <v>331557.02621981403</v>
      </c>
      <c r="C24" s="83">
        <v>102137.515525436</v>
      </c>
      <c r="D24" s="83">
        <v>212983.4299225256</v>
      </c>
      <c r="E24" s="83">
        <v>159039.39319522906</v>
      </c>
      <c r="F24" s="83">
        <v>126468.70231767326</v>
      </c>
      <c r="G24" s="83">
        <v>101131.17346113587</v>
      </c>
      <c r="H24" s="83">
        <v>318779.6733237236</v>
      </c>
      <c r="I24" s="83">
        <v>87823.04882016372</v>
      </c>
      <c r="J24" s="84">
        <f t="shared" si="0"/>
        <v>1439919.9627857013</v>
      </c>
      <c r="K24" s="85"/>
      <c r="M24" s="85"/>
    </row>
    <row r="25" spans="1:13" ht="20.100000000000001" customHeight="1" x14ac:dyDescent="0.25">
      <c r="A25" s="24" t="s">
        <v>23</v>
      </c>
      <c r="B25" s="83">
        <v>0</v>
      </c>
      <c r="C25" s="83">
        <v>0</v>
      </c>
      <c r="D25" s="83">
        <v>0</v>
      </c>
      <c r="E25" s="83">
        <v>189495.51069267944</v>
      </c>
      <c r="F25" s="83">
        <v>0</v>
      </c>
      <c r="G25" s="83">
        <v>0</v>
      </c>
      <c r="H25" s="83">
        <v>0</v>
      </c>
      <c r="I25" s="83">
        <v>0</v>
      </c>
      <c r="J25" s="84">
        <f t="shared" si="0"/>
        <v>189495.51069267944</v>
      </c>
      <c r="K25" s="85"/>
      <c r="M25" s="85"/>
    </row>
    <row r="26" spans="1:13" ht="20.100000000000001" customHeight="1" x14ac:dyDescent="0.25">
      <c r="A26" s="24" t="s">
        <v>24</v>
      </c>
      <c r="B26" s="83">
        <v>71312.858563329195</v>
      </c>
      <c r="C26" s="83">
        <v>149258.09285773445</v>
      </c>
      <c r="D26" s="83">
        <v>35521.212197458859</v>
      </c>
      <c r="E26" s="83">
        <v>88707.304425564987</v>
      </c>
      <c r="F26" s="83">
        <v>273507.13346003322</v>
      </c>
      <c r="G26" s="83">
        <v>280602.11680116149</v>
      </c>
      <c r="H26" s="83">
        <v>214143.51360504195</v>
      </c>
      <c r="I26" s="83">
        <v>322619.84973964281</v>
      </c>
      <c r="J26" s="84">
        <f t="shared" si="0"/>
        <v>1435672.081649967</v>
      </c>
      <c r="K26" s="85"/>
      <c r="M26" s="85"/>
    </row>
    <row r="27" spans="1:13" ht="20.100000000000001" customHeight="1" x14ac:dyDescent="0.25">
      <c r="A27" s="24" t="s">
        <v>25</v>
      </c>
      <c r="B27" s="83">
        <v>60815.20288272202</v>
      </c>
      <c r="C27" s="83">
        <v>8576.3073631505849</v>
      </c>
      <c r="D27" s="83">
        <v>12173.772109913318</v>
      </c>
      <c r="E27" s="83">
        <v>98202.694625235687</v>
      </c>
      <c r="F27" s="83">
        <v>20918.184064564899</v>
      </c>
      <c r="G27" s="83">
        <v>215056.48762196198</v>
      </c>
      <c r="H27" s="83">
        <v>223140.64835478994</v>
      </c>
      <c r="I27" s="83">
        <v>7857.600802464437</v>
      </c>
      <c r="J27" s="84">
        <f t="shared" si="0"/>
        <v>646740.8978248029</v>
      </c>
      <c r="K27" s="85"/>
      <c r="M27" s="85"/>
    </row>
    <row r="28" spans="1:13" ht="20.100000000000001" customHeight="1" x14ac:dyDescent="0.25">
      <c r="A28" s="24" t="s">
        <v>26</v>
      </c>
      <c r="B28" s="83">
        <v>290945.48549528077</v>
      </c>
      <c r="C28" s="83">
        <v>59.431147886756001</v>
      </c>
      <c r="D28" s="83">
        <v>143043.45221252833</v>
      </c>
      <c r="E28" s="83">
        <v>441035.57078767044</v>
      </c>
      <c r="F28" s="83">
        <v>302684.76300571824</v>
      </c>
      <c r="G28" s="83">
        <v>43171.484025566206</v>
      </c>
      <c r="H28" s="83">
        <v>1100947.9253149324</v>
      </c>
      <c r="I28" s="83">
        <v>1221.5854239630753</v>
      </c>
      <c r="J28" s="84">
        <f t="shared" si="0"/>
        <v>2323109.697413546</v>
      </c>
      <c r="K28" s="85"/>
      <c r="M28" s="85"/>
    </row>
    <row r="29" spans="1:13" ht="20.100000000000001" customHeight="1" x14ac:dyDescent="0.25">
      <c r="A29" s="24" t="s">
        <v>27</v>
      </c>
      <c r="B29" s="83">
        <v>26258.583056050098</v>
      </c>
      <c r="C29" s="83">
        <v>961.10410562908328</v>
      </c>
      <c r="D29" s="83">
        <v>1772.540740112642</v>
      </c>
      <c r="E29" s="83">
        <v>127817.13814096527</v>
      </c>
      <c r="F29" s="83">
        <v>221435.90397391544</v>
      </c>
      <c r="G29" s="83">
        <v>21645.843373012238</v>
      </c>
      <c r="H29" s="83">
        <v>13139.689743546518</v>
      </c>
      <c r="I29" s="83">
        <v>3232.4820616768948</v>
      </c>
      <c r="J29" s="84">
        <f t="shared" si="0"/>
        <v>416263.28519490827</v>
      </c>
      <c r="K29" s="85"/>
      <c r="M29" s="85"/>
    </row>
    <row r="30" spans="1:13" ht="20.100000000000001" customHeight="1" x14ac:dyDescent="0.25">
      <c r="A30" s="24" t="s">
        <v>41</v>
      </c>
      <c r="B30" s="83">
        <v>4118.4898635741256</v>
      </c>
      <c r="C30" s="83">
        <v>201.13370713997941</v>
      </c>
      <c r="D30" s="83">
        <v>2.0218146111522812</v>
      </c>
      <c r="E30" s="83">
        <v>105263.42573079866</v>
      </c>
      <c r="F30" s="83">
        <v>2837.6711119747447</v>
      </c>
      <c r="G30" s="83">
        <v>45.935674723598702</v>
      </c>
      <c r="H30" s="83">
        <v>337.48053143919878</v>
      </c>
      <c r="I30" s="83">
        <v>208.74084647529844</v>
      </c>
      <c r="J30" s="84">
        <f t="shared" si="0"/>
        <v>113014.89928073676</v>
      </c>
      <c r="K30" s="85"/>
      <c r="M30" s="85"/>
    </row>
    <row r="31" spans="1:13" ht="20.100000000000001" customHeight="1" x14ac:dyDescent="0.25">
      <c r="A31" s="24" t="s">
        <v>42</v>
      </c>
      <c r="B31" s="83">
        <v>125.67506061960086</v>
      </c>
      <c r="C31" s="83">
        <v>5.9231366459627335</v>
      </c>
      <c r="D31" s="83">
        <v>0</v>
      </c>
      <c r="E31" s="83">
        <v>26582.958208594813</v>
      </c>
      <c r="F31" s="83">
        <v>4797.7773698478304</v>
      </c>
      <c r="G31" s="83">
        <v>83.41979820662003</v>
      </c>
      <c r="H31" s="83">
        <v>85.962678962405079</v>
      </c>
      <c r="I31" s="83">
        <v>24.426180329867169</v>
      </c>
      <c r="J31" s="84">
        <f t="shared" si="0"/>
        <v>31706.142433207104</v>
      </c>
      <c r="K31" s="85"/>
      <c r="M31" s="85"/>
    </row>
    <row r="32" spans="1:13" ht="20.100000000000001" customHeight="1" x14ac:dyDescent="0.25">
      <c r="A32" s="24" t="s">
        <v>43</v>
      </c>
      <c r="B32" s="83">
        <v>1020.3423123989381</v>
      </c>
      <c r="C32" s="83">
        <v>0</v>
      </c>
      <c r="D32" s="83">
        <v>0</v>
      </c>
      <c r="E32" s="83">
        <v>1056191.6483335348</v>
      </c>
      <c r="F32" s="83">
        <v>3190.686044730307</v>
      </c>
      <c r="G32" s="83">
        <v>2909.2346027757549</v>
      </c>
      <c r="H32" s="83">
        <v>147.01349144754161</v>
      </c>
      <c r="I32" s="83">
        <v>2359.7607270421595</v>
      </c>
      <c r="J32" s="84">
        <f t="shared" si="0"/>
        <v>1065818.6855119292</v>
      </c>
      <c r="K32" s="85"/>
      <c r="M32" s="85"/>
    </row>
    <row r="33" spans="1:13" ht="20.100000000000001" customHeight="1" x14ac:dyDescent="0.25">
      <c r="A33" s="24" t="s">
        <v>28</v>
      </c>
      <c r="B33" s="83">
        <v>7374.7088056502998</v>
      </c>
      <c r="C33" s="83">
        <v>515.15538361717427</v>
      </c>
      <c r="D33" s="83">
        <v>158745.42679042503</v>
      </c>
      <c r="E33" s="83">
        <v>1634.474902043358</v>
      </c>
      <c r="F33" s="83">
        <v>834082.36153369071</v>
      </c>
      <c r="G33" s="83">
        <v>4804.9508872906308</v>
      </c>
      <c r="H33" s="83">
        <v>41300.123764746029</v>
      </c>
      <c r="I33" s="83">
        <v>3492.0028073887424</v>
      </c>
      <c r="J33" s="84">
        <f t="shared" si="0"/>
        <v>1051949.204874852</v>
      </c>
      <c r="K33" s="85"/>
      <c r="M33" s="85"/>
    </row>
    <row r="34" spans="1:13" ht="20.100000000000001" customHeight="1" x14ac:dyDescent="0.25">
      <c r="A34" s="24" t="s">
        <v>64</v>
      </c>
      <c r="B34" s="83">
        <v>160641.88419380609</v>
      </c>
      <c r="C34" s="83">
        <v>226.55060583640994</v>
      </c>
      <c r="D34" s="83">
        <v>32156.137705219498</v>
      </c>
      <c r="E34" s="83">
        <v>913473.04592958174</v>
      </c>
      <c r="F34" s="83">
        <v>2686936.0136384717</v>
      </c>
      <c r="G34" s="83">
        <v>0</v>
      </c>
      <c r="H34" s="83">
        <v>15572.179255035422</v>
      </c>
      <c r="I34" s="83">
        <v>35994.188672049262</v>
      </c>
      <c r="J34" s="84">
        <f t="shared" si="0"/>
        <v>3845000</v>
      </c>
      <c r="K34" s="85"/>
      <c r="M34" s="85"/>
    </row>
    <row r="35" spans="1:13" ht="20.100000000000001" customHeight="1" x14ac:dyDescent="0.25">
      <c r="A35" s="24" t="s">
        <v>29</v>
      </c>
      <c r="B35" s="83">
        <v>0</v>
      </c>
      <c r="C35" s="83">
        <v>3.041231474042291</v>
      </c>
      <c r="D35" s="83">
        <v>0</v>
      </c>
      <c r="E35" s="83">
        <v>1474349.4155027773</v>
      </c>
      <c r="F35" s="83">
        <v>19283.964396202009</v>
      </c>
      <c r="G35" s="83">
        <v>19527.840955424101</v>
      </c>
      <c r="H35" s="83">
        <v>8906.828413141604</v>
      </c>
      <c r="I35" s="83">
        <v>25.160340510766151</v>
      </c>
      <c r="J35" s="84">
        <f t="shared" si="0"/>
        <v>1522096.25083953</v>
      </c>
      <c r="K35" s="85"/>
      <c r="M35" s="85"/>
    </row>
    <row r="36" spans="1:13" ht="19.5" customHeight="1" x14ac:dyDescent="0.25">
      <c r="A36" s="24" t="s">
        <v>30</v>
      </c>
      <c r="B36" s="83">
        <v>32.171930240835209</v>
      </c>
      <c r="C36" s="83">
        <v>10.748990529329712</v>
      </c>
      <c r="D36" s="83">
        <v>0</v>
      </c>
      <c r="E36" s="83">
        <v>275808.70723329252</v>
      </c>
      <c r="F36" s="83">
        <v>3845.6418048464975</v>
      </c>
      <c r="G36" s="83">
        <v>29.961818158165087</v>
      </c>
      <c r="H36" s="83">
        <v>4864.1120129352312</v>
      </c>
      <c r="I36" s="83">
        <v>190.82119000666739</v>
      </c>
      <c r="J36" s="84">
        <f t="shared" si="0"/>
        <v>284782.1649800092</v>
      </c>
      <c r="K36" s="85"/>
      <c r="M36" s="85"/>
    </row>
    <row r="37" spans="1:13" ht="21.75" customHeight="1" x14ac:dyDescent="0.25">
      <c r="A37" s="24" t="s">
        <v>31</v>
      </c>
      <c r="B37" s="83">
        <v>14428.242544362434</v>
      </c>
      <c r="C37" s="83">
        <v>0</v>
      </c>
      <c r="D37" s="83">
        <v>0</v>
      </c>
      <c r="E37" s="83">
        <v>48383.529514878661</v>
      </c>
      <c r="F37" s="83">
        <v>203.19651199003425</v>
      </c>
      <c r="G37" s="83">
        <v>1.8557631133869232</v>
      </c>
      <c r="H37" s="83">
        <v>0</v>
      </c>
      <c r="I37" s="83">
        <v>790.82564423144015</v>
      </c>
      <c r="J37" s="84">
        <f t="shared" si="0"/>
        <v>63807.649978575952</v>
      </c>
      <c r="K37" s="85"/>
      <c r="M37" s="85"/>
    </row>
    <row r="38" spans="1:13" ht="20.100000000000001" customHeight="1" x14ac:dyDescent="0.25">
      <c r="A38" s="24" t="s">
        <v>32</v>
      </c>
      <c r="B38" s="83">
        <v>0</v>
      </c>
      <c r="C38" s="83">
        <v>0</v>
      </c>
      <c r="D38" s="83">
        <v>0</v>
      </c>
      <c r="E38" s="83">
        <v>104521.45880137713</v>
      </c>
      <c r="F38" s="83">
        <v>7.1114649559555723</v>
      </c>
      <c r="G38" s="83">
        <v>0</v>
      </c>
      <c r="H38" s="83">
        <v>0</v>
      </c>
      <c r="I38" s="83">
        <v>0</v>
      </c>
      <c r="J38" s="84">
        <f t="shared" si="0"/>
        <v>104528.57026633309</v>
      </c>
      <c r="K38" s="85"/>
      <c r="M38" s="85"/>
    </row>
    <row r="39" spans="1:13" ht="20.100000000000001" customHeight="1" x14ac:dyDescent="0.25">
      <c r="A39" s="24" t="s">
        <v>33</v>
      </c>
      <c r="B39" s="83">
        <v>0</v>
      </c>
      <c r="C39" s="83">
        <v>0</v>
      </c>
      <c r="D39" s="83">
        <v>0</v>
      </c>
      <c r="E39" s="83">
        <v>42975.780746307777</v>
      </c>
      <c r="F39" s="83">
        <v>0</v>
      </c>
      <c r="G39" s="83">
        <v>0</v>
      </c>
      <c r="H39" s="83">
        <v>0</v>
      </c>
      <c r="I39" s="83">
        <v>0</v>
      </c>
      <c r="J39" s="84">
        <f t="shared" si="0"/>
        <v>42975.780746307777</v>
      </c>
      <c r="K39" s="85"/>
      <c r="M39" s="85"/>
    </row>
    <row r="40" spans="1:13" ht="20.100000000000001" customHeight="1" x14ac:dyDescent="0.25">
      <c r="A40" s="24" t="s">
        <v>34</v>
      </c>
      <c r="B40" s="83">
        <v>49892.549454288375</v>
      </c>
      <c r="C40" s="83">
        <v>1287.5613771537626</v>
      </c>
      <c r="D40" s="83">
        <v>7254.3558173474348</v>
      </c>
      <c r="E40" s="83">
        <v>8843.7847354973746</v>
      </c>
      <c r="F40" s="83">
        <v>20466.91620900288</v>
      </c>
      <c r="G40" s="83">
        <v>44967.470194071699</v>
      </c>
      <c r="H40" s="83">
        <v>86736.675011103696</v>
      </c>
      <c r="I40" s="83">
        <v>58469.747330018188</v>
      </c>
      <c r="J40" s="84">
        <f t="shared" si="0"/>
        <v>277919.06012848346</v>
      </c>
      <c r="K40" s="85"/>
      <c r="M40" s="85"/>
    </row>
    <row r="41" spans="1:13" ht="20.100000000000001" customHeight="1" x14ac:dyDescent="0.25">
      <c r="A41" s="24" t="s">
        <v>36</v>
      </c>
      <c r="B41" s="83">
        <v>10508.974862600895</v>
      </c>
      <c r="C41" s="83">
        <v>149.60471732776787</v>
      </c>
      <c r="D41" s="83">
        <v>0</v>
      </c>
      <c r="E41" s="83">
        <v>77992.296010858627</v>
      </c>
      <c r="F41" s="83">
        <v>0</v>
      </c>
      <c r="G41" s="83">
        <v>0</v>
      </c>
      <c r="H41" s="83">
        <v>0</v>
      </c>
      <c r="I41" s="83">
        <v>0</v>
      </c>
      <c r="J41" s="84">
        <f t="shared" si="0"/>
        <v>88650.875590787284</v>
      </c>
      <c r="K41" s="85"/>
      <c r="M41" s="85"/>
    </row>
    <row r="42" spans="1:13" ht="20.100000000000001" customHeight="1" x14ac:dyDescent="0.25">
      <c r="A42" s="24" t="s">
        <v>37</v>
      </c>
      <c r="B42" s="83">
        <v>161806.75090188021</v>
      </c>
      <c r="C42" s="83">
        <v>0</v>
      </c>
      <c r="D42" s="83">
        <v>151355.55363289619</v>
      </c>
      <c r="E42" s="83">
        <v>40249.321079646281</v>
      </c>
      <c r="F42" s="83">
        <v>0</v>
      </c>
      <c r="G42" s="83">
        <v>0</v>
      </c>
      <c r="H42" s="83">
        <v>1264.8167844929617</v>
      </c>
      <c r="I42" s="83">
        <v>39.228111134080159</v>
      </c>
      <c r="J42" s="84">
        <f t="shared" si="0"/>
        <v>354715.67051004973</v>
      </c>
      <c r="K42" s="85"/>
      <c r="M42" s="85"/>
    </row>
    <row r="43" spans="1:13" ht="20.100000000000001" customHeight="1" x14ac:dyDescent="0.25">
      <c r="A43" s="24" t="s">
        <v>68</v>
      </c>
      <c r="B43" s="83">
        <v>38404.82892639401</v>
      </c>
      <c r="C43" s="83">
        <v>572.52764071439367</v>
      </c>
      <c r="D43" s="83">
        <v>5438.6008082390308</v>
      </c>
      <c r="E43" s="83">
        <v>120604.0723697948</v>
      </c>
      <c r="F43" s="83">
        <v>0</v>
      </c>
      <c r="G43" s="83">
        <v>0</v>
      </c>
      <c r="H43" s="83">
        <v>0</v>
      </c>
      <c r="I43" s="83">
        <v>34.926351632428968</v>
      </c>
      <c r="J43" s="84">
        <f t="shared" si="0"/>
        <v>165054.95609677467</v>
      </c>
      <c r="K43" s="85"/>
      <c r="M43" s="85"/>
    </row>
    <row r="44" spans="1:13" ht="20.100000000000001" customHeight="1" x14ac:dyDescent="0.25">
      <c r="A44" s="24" t="s">
        <v>69</v>
      </c>
      <c r="B44" s="83">
        <v>0</v>
      </c>
      <c r="C44" s="83">
        <v>0</v>
      </c>
      <c r="D44" s="83">
        <v>0</v>
      </c>
      <c r="E44" s="83">
        <v>7078.2414962502844</v>
      </c>
      <c r="F44" s="83">
        <v>0</v>
      </c>
      <c r="G44" s="83">
        <v>0</v>
      </c>
      <c r="H44" s="83">
        <v>0</v>
      </c>
      <c r="I44" s="83">
        <v>0</v>
      </c>
      <c r="J44" s="84">
        <f t="shared" si="0"/>
        <v>7078.2414962502844</v>
      </c>
      <c r="K44" s="85"/>
      <c r="M44" s="85"/>
    </row>
    <row r="45" spans="1:13" ht="20.100000000000001" customHeight="1" x14ac:dyDescent="0.25">
      <c r="A45" s="24" t="s">
        <v>70</v>
      </c>
      <c r="B45" s="83">
        <v>3183.6406373035634</v>
      </c>
      <c r="C45" s="83">
        <v>134.45850201097048</v>
      </c>
      <c r="D45" s="83">
        <v>282.12464194248724</v>
      </c>
      <c r="E45" s="83">
        <v>43851.776218742976</v>
      </c>
      <c r="F45" s="83">
        <v>0</v>
      </c>
      <c r="G45" s="83">
        <v>0</v>
      </c>
      <c r="H45" s="83">
        <v>0</v>
      </c>
      <c r="I45" s="83">
        <v>0</v>
      </c>
      <c r="J45" s="84">
        <f t="shared" si="0"/>
        <v>47452</v>
      </c>
      <c r="K45" s="85"/>
      <c r="M45" s="85"/>
    </row>
    <row r="46" spans="1:13" ht="20.100000000000001" customHeight="1" x14ac:dyDescent="0.25">
      <c r="A46" s="24" t="s">
        <v>71</v>
      </c>
      <c r="B46" s="83">
        <v>10255.644857448005</v>
      </c>
      <c r="C46" s="83">
        <v>0</v>
      </c>
      <c r="D46" s="83">
        <v>0</v>
      </c>
      <c r="E46" s="83">
        <v>52993.724944689508</v>
      </c>
      <c r="F46" s="83">
        <v>0</v>
      </c>
      <c r="G46" s="83">
        <v>0</v>
      </c>
      <c r="H46" s="83">
        <v>120.99629629629629</v>
      </c>
      <c r="I46" s="83">
        <v>0</v>
      </c>
      <c r="J46" s="84">
        <f t="shared" si="0"/>
        <v>63370.366098433813</v>
      </c>
      <c r="K46" s="85"/>
      <c r="M46" s="85"/>
    </row>
    <row r="47" spans="1:13" ht="20.100000000000001" customHeight="1" x14ac:dyDescent="0.25">
      <c r="A47" s="24" t="s">
        <v>72</v>
      </c>
      <c r="B47" s="83">
        <v>166.36089990275735</v>
      </c>
      <c r="C47" s="83">
        <v>0</v>
      </c>
      <c r="D47" s="83">
        <v>0</v>
      </c>
      <c r="E47" s="83">
        <v>276712.22853275546</v>
      </c>
      <c r="F47" s="83">
        <v>5482.1242649659052</v>
      </c>
      <c r="G47" s="83">
        <v>2025.0327766989085</v>
      </c>
      <c r="H47" s="83">
        <v>1996.5551794723001</v>
      </c>
      <c r="I47" s="83">
        <v>115.26986161687643</v>
      </c>
      <c r="J47" s="84">
        <f t="shared" si="0"/>
        <v>286497.57151541224</v>
      </c>
      <c r="K47" s="85"/>
      <c r="M47" s="85"/>
    </row>
    <row r="48" spans="1:13" ht="20.100000000000001" customHeight="1" x14ac:dyDescent="0.25">
      <c r="A48" s="24" t="s">
        <v>73</v>
      </c>
      <c r="B48" s="83">
        <v>52894.207999631813</v>
      </c>
      <c r="C48" s="83">
        <v>0</v>
      </c>
      <c r="D48" s="83">
        <v>4100.5020160073973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4">
        <f t="shared" si="0"/>
        <v>56994.710015639212</v>
      </c>
      <c r="K48" s="85"/>
      <c r="M48" s="85"/>
    </row>
    <row r="49" spans="1:13" ht="20.100000000000001" customHeight="1" x14ac:dyDescent="0.25">
      <c r="A49" s="24" t="s">
        <v>74</v>
      </c>
      <c r="B49" s="83">
        <v>16.056635184287913</v>
      </c>
      <c r="C49" s="83">
        <v>56066.301231868245</v>
      </c>
      <c r="D49" s="83">
        <v>2293.1595620424741</v>
      </c>
      <c r="E49" s="83">
        <v>14047.058142233549</v>
      </c>
      <c r="F49" s="83">
        <v>10495.084638197124</v>
      </c>
      <c r="G49" s="83">
        <v>0</v>
      </c>
      <c r="H49" s="83">
        <v>0</v>
      </c>
      <c r="I49" s="83">
        <v>358.53155047289232</v>
      </c>
      <c r="J49" s="84">
        <f t="shared" si="0"/>
        <v>83276.191759998575</v>
      </c>
      <c r="K49" s="85"/>
      <c r="M49" s="85"/>
    </row>
    <row r="50" spans="1:13" ht="20.100000000000001" customHeight="1" x14ac:dyDescent="0.25">
      <c r="A50" s="24" t="s">
        <v>75</v>
      </c>
      <c r="B50" s="83">
        <v>99341.857580147</v>
      </c>
      <c r="C50" s="83">
        <v>0</v>
      </c>
      <c r="D50" s="83">
        <v>0</v>
      </c>
      <c r="E50" s="83">
        <v>1270.98</v>
      </c>
      <c r="F50" s="83">
        <v>869.58299999999997</v>
      </c>
      <c r="G50" s="83">
        <v>0</v>
      </c>
      <c r="H50" s="83">
        <v>0</v>
      </c>
      <c r="I50" s="83">
        <v>0</v>
      </c>
      <c r="J50" s="84">
        <f t="shared" si="0"/>
        <v>101482.42058014699</v>
      </c>
      <c r="K50" s="85"/>
      <c r="M50" s="85"/>
    </row>
    <row r="51" spans="1:13" ht="20.100000000000001" customHeight="1" x14ac:dyDescent="0.25">
      <c r="A51" s="24" t="s">
        <v>44</v>
      </c>
      <c r="B51" s="83">
        <v>825247.27847472299</v>
      </c>
      <c r="C51" s="83">
        <v>29053.651467763262</v>
      </c>
      <c r="D51" s="83">
        <v>14518.607082898474</v>
      </c>
      <c r="E51" s="83">
        <v>66844.623705638543</v>
      </c>
      <c r="F51" s="83">
        <v>299309.60953545873</v>
      </c>
      <c r="G51" s="83">
        <v>384911.85224390606</v>
      </c>
      <c r="H51" s="83">
        <v>147073.05611731971</v>
      </c>
      <c r="I51" s="83">
        <v>40875.093357030579</v>
      </c>
      <c r="J51" s="84">
        <f t="shared" si="0"/>
        <v>1807833.7719847385</v>
      </c>
      <c r="K51" s="85"/>
      <c r="M51" s="85"/>
    </row>
    <row r="52" spans="1:13" ht="20.100000000000001" customHeight="1" x14ac:dyDescent="0.25">
      <c r="A52" s="24" t="s">
        <v>45</v>
      </c>
      <c r="B52" s="83">
        <v>12660.745562094839</v>
      </c>
      <c r="C52" s="83">
        <v>83007.748753109336</v>
      </c>
      <c r="D52" s="83">
        <v>12477.324495476556</v>
      </c>
      <c r="E52" s="83">
        <v>9140.2191627324737</v>
      </c>
      <c r="F52" s="83">
        <v>124839.17650447311</v>
      </c>
      <c r="G52" s="83">
        <v>8056.8450986976595</v>
      </c>
      <c r="H52" s="83">
        <v>18538.336553207078</v>
      </c>
      <c r="I52" s="83">
        <v>128251.11671548542</v>
      </c>
      <c r="J52" s="84">
        <f t="shared" si="0"/>
        <v>396971.51284527651</v>
      </c>
      <c r="K52" s="85"/>
      <c r="M52" s="85"/>
    </row>
    <row r="53" spans="1:13" ht="20.100000000000001" customHeight="1" x14ac:dyDescent="0.25">
      <c r="A53" s="24" t="s">
        <v>46</v>
      </c>
      <c r="B53" s="83">
        <v>7342.7069912349016</v>
      </c>
      <c r="C53" s="83">
        <v>145742.31411414786</v>
      </c>
      <c r="D53" s="83">
        <v>128409.6179901618</v>
      </c>
      <c r="E53" s="83">
        <v>101212.89870066206</v>
      </c>
      <c r="F53" s="83">
        <v>33124.141934902931</v>
      </c>
      <c r="G53" s="83">
        <v>18103.868582043655</v>
      </c>
      <c r="H53" s="83">
        <v>142003.44325447766</v>
      </c>
      <c r="I53" s="83">
        <v>7098.4403153848425</v>
      </c>
      <c r="J53" s="84">
        <f t="shared" si="0"/>
        <v>583037.43188301579</v>
      </c>
      <c r="K53" s="85"/>
      <c r="M53" s="85"/>
    </row>
    <row r="54" spans="1:13" ht="20.100000000000001" customHeight="1" x14ac:dyDescent="0.25">
      <c r="A54" s="24" t="s">
        <v>47</v>
      </c>
      <c r="B54" s="83">
        <v>1673.4684082010419</v>
      </c>
      <c r="C54" s="83">
        <v>0</v>
      </c>
      <c r="D54" s="83">
        <v>2348.8135077110574</v>
      </c>
      <c r="E54" s="83">
        <v>3.0277310924369751</v>
      </c>
      <c r="F54" s="83">
        <v>1803.2209915425371</v>
      </c>
      <c r="G54" s="83">
        <v>8680.2627072472151</v>
      </c>
      <c r="H54" s="83">
        <v>7329.9476082574438</v>
      </c>
      <c r="I54" s="83">
        <v>6467.9683539377575</v>
      </c>
      <c r="J54" s="84">
        <f t="shared" si="0"/>
        <v>28306.709307989491</v>
      </c>
      <c r="K54" s="85"/>
      <c r="M54" s="85"/>
    </row>
    <row r="55" spans="1:13" ht="20.100000000000001" customHeight="1" x14ac:dyDescent="0.25">
      <c r="A55" s="24" t="s">
        <v>48</v>
      </c>
      <c r="B55" s="83">
        <v>7920.4389709186398</v>
      </c>
      <c r="C55" s="83">
        <v>45444.34751312562</v>
      </c>
      <c r="D55" s="83">
        <v>373.35274858363641</v>
      </c>
      <c r="E55" s="83">
        <v>553.83882705739461</v>
      </c>
      <c r="F55" s="83">
        <v>87852.062282081111</v>
      </c>
      <c r="G55" s="83">
        <v>1176.5824505576561</v>
      </c>
      <c r="H55" s="83">
        <v>689.23656154178082</v>
      </c>
      <c r="I55" s="83">
        <v>354821.27308584756</v>
      </c>
      <c r="J55" s="84">
        <f t="shared" si="0"/>
        <v>498831.1324397134</v>
      </c>
      <c r="K55" s="85"/>
      <c r="M55" s="85"/>
    </row>
    <row r="56" spans="1:13" ht="20.100000000000001" customHeight="1" x14ac:dyDescent="0.25">
      <c r="A56" s="24" t="s">
        <v>49</v>
      </c>
      <c r="B56" s="83">
        <v>14141.117608726068</v>
      </c>
      <c r="C56" s="83">
        <v>106246.0678947265</v>
      </c>
      <c r="D56" s="83">
        <v>26.624848231263879</v>
      </c>
      <c r="E56" s="83">
        <v>372.41340622788283</v>
      </c>
      <c r="F56" s="83">
        <v>207331.29752600665</v>
      </c>
      <c r="G56" s="83">
        <v>0</v>
      </c>
      <c r="H56" s="83">
        <v>0</v>
      </c>
      <c r="I56" s="83">
        <v>1846.5582117374354</v>
      </c>
      <c r="J56" s="84">
        <f t="shared" si="0"/>
        <v>329964.07949565578</v>
      </c>
      <c r="K56" s="85"/>
      <c r="M56" s="85"/>
    </row>
    <row r="57" spans="1:13" ht="20.100000000000001" customHeight="1" x14ac:dyDescent="0.25">
      <c r="A57" s="24" t="s">
        <v>50</v>
      </c>
      <c r="B57" s="83">
        <v>189297.88566489119</v>
      </c>
      <c r="C57" s="83">
        <v>56995.514967298936</v>
      </c>
      <c r="D57" s="83">
        <v>201154.05636779335</v>
      </c>
      <c r="E57" s="83">
        <v>361747.10023668315</v>
      </c>
      <c r="F57" s="83">
        <v>166205.64163961209</v>
      </c>
      <c r="G57" s="83">
        <v>141307.70891924651</v>
      </c>
      <c r="H57" s="83">
        <v>229265.29428976704</v>
      </c>
      <c r="I57" s="83">
        <v>60943.46151721468</v>
      </c>
      <c r="J57" s="84">
        <f t="shared" si="0"/>
        <v>1406916.663602507</v>
      </c>
      <c r="K57" s="85"/>
      <c r="M57" s="85"/>
    </row>
    <row r="58" spans="1:13" ht="20.100000000000001" customHeight="1" x14ac:dyDescent="0.25">
      <c r="A58" s="24" t="s">
        <v>51</v>
      </c>
      <c r="B58" s="83">
        <v>16.04812691245133</v>
      </c>
      <c r="C58" s="83">
        <v>636.92264698105237</v>
      </c>
      <c r="D58" s="83">
        <v>2.1352941176470588</v>
      </c>
      <c r="E58" s="83">
        <v>0</v>
      </c>
      <c r="F58" s="83">
        <v>11637.635912979338</v>
      </c>
      <c r="G58" s="83">
        <v>2537.2360709446152</v>
      </c>
      <c r="H58" s="83">
        <v>0</v>
      </c>
      <c r="I58" s="83">
        <v>161.65519374316699</v>
      </c>
      <c r="J58" s="84">
        <f t="shared" si="0"/>
        <v>14991.633245678271</v>
      </c>
      <c r="K58" s="85"/>
      <c r="M58" s="85"/>
    </row>
    <row r="59" spans="1:13" ht="20.100000000000001" customHeight="1" x14ac:dyDescent="0.25">
      <c r="A59" s="24" t="s">
        <v>52</v>
      </c>
      <c r="B59" s="83">
        <v>27729.240537727896</v>
      </c>
      <c r="C59" s="83">
        <v>32.049057537880351</v>
      </c>
      <c r="D59" s="83">
        <v>0</v>
      </c>
      <c r="E59" s="83">
        <v>21.086409957088307</v>
      </c>
      <c r="F59" s="83">
        <v>2062.4632071281021</v>
      </c>
      <c r="G59" s="83">
        <v>5.9378217601224019</v>
      </c>
      <c r="H59" s="83">
        <v>0</v>
      </c>
      <c r="I59" s="83">
        <v>36811.859602720979</v>
      </c>
      <c r="J59" s="84">
        <f t="shared" si="0"/>
        <v>66662.63663683206</v>
      </c>
      <c r="K59" s="85"/>
      <c r="M59" s="85"/>
    </row>
    <row r="60" spans="1:13" ht="20.100000000000001" customHeight="1" x14ac:dyDescent="0.25">
      <c r="A60" s="24" t="s">
        <v>76</v>
      </c>
      <c r="B60" s="83">
        <v>27011.881115672713</v>
      </c>
      <c r="C60" s="83">
        <v>1489.5773012669088</v>
      </c>
      <c r="D60" s="83">
        <v>750.66723794693769</v>
      </c>
      <c r="E60" s="83">
        <v>5025.7002854174962</v>
      </c>
      <c r="F60" s="83">
        <v>161142.73709981827</v>
      </c>
      <c r="G60" s="83">
        <v>0</v>
      </c>
      <c r="H60" s="83">
        <v>0</v>
      </c>
      <c r="I60" s="83">
        <v>7386.0684058267525</v>
      </c>
      <c r="J60" s="84">
        <f t="shared" si="0"/>
        <v>202806.63144594908</v>
      </c>
      <c r="K60" s="85"/>
      <c r="M60" s="85"/>
    </row>
    <row r="61" spans="1:13" ht="20.100000000000001" customHeight="1" x14ac:dyDescent="0.25">
      <c r="A61" s="24" t="s">
        <v>77</v>
      </c>
      <c r="B61" s="83">
        <v>40.847259643921404</v>
      </c>
      <c r="C61" s="83">
        <v>32.084675993676711</v>
      </c>
      <c r="D61" s="83">
        <v>0</v>
      </c>
      <c r="E61" s="83">
        <v>1511.9207026642009</v>
      </c>
      <c r="F61" s="83">
        <v>14441.220685336719</v>
      </c>
      <c r="G61" s="83">
        <v>1.0894568690095847</v>
      </c>
      <c r="H61" s="83">
        <v>0</v>
      </c>
      <c r="I61" s="83">
        <v>24.027545877382845</v>
      </c>
      <c r="J61" s="84">
        <f t="shared" si="0"/>
        <v>16051.190326384911</v>
      </c>
      <c r="K61" s="85"/>
      <c r="M61" s="85"/>
    </row>
    <row r="62" spans="1:13" ht="20.100000000000001" customHeight="1" x14ac:dyDescent="0.25">
      <c r="A62" s="24" t="s">
        <v>78</v>
      </c>
      <c r="B62" s="83">
        <v>6607.8053272339312</v>
      </c>
      <c r="C62" s="83">
        <v>441.67185204221181</v>
      </c>
      <c r="D62" s="83">
        <v>254.20475319926871</v>
      </c>
      <c r="E62" s="83">
        <v>12.574097180697068</v>
      </c>
      <c r="F62" s="83">
        <v>4705.0882358725667</v>
      </c>
      <c r="G62" s="83">
        <v>10645.407064536981</v>
      </c>
      <c r="H62" s="83">
        <v>0</v>
      </c>
      <c r="I62" s="83">
        <v>447.96132362815644</v>
      </c>
      <c r="J62" s="84">
        <f t="shared" si="0"/>
        <v>23114.712653693812</v>
      </c>
      <c r="K62" s="85"/>
      <c r="M62" s="85"/>
    </row>
    <row r="63" spans="1:13" ht="20.100000000000001" customHeight="1" x14ac:dyDescent="0.25">
      <c r="A63" s="24" t="s">
        <v>79</v>
      </c>
      <c r="B63" s="83">
        <v>3717.3819040442868</v>
      </c>
      <c r="C63" s="83">
        <v>90.989648996955211</v>
      </c>
      <c r="D63" s="83">
        <v>720.00749065075968</v>
      </c>
      <c r="E63" s="83">
        <v>1781.2548045495339</v>
      </c>
      <c r="F63" s="83">
        <v>6022.1072113566952</v>
      </c>
      <c r="G63" s="83">
        <v>1128.8099840324276</v>
      </c>
      <c r="H63" s="83">
        <v>1031.0710460252503</v>
      </c>
      <c r="I63" s="83">
        <v>3347.7530861081323</v>
      </c>
      <c r="J63" s="84">
        <f t="shared" si="0"/>
        <v>17839.375175764042</v>
      </c>
      <c r="K63" s="85"/>
      <c r="M63" s="85"/>
    </row>
    <row r="64" spans="1:13" ht="20.100000000000001" customHeight="1" x14ac:dyDescent="0.25">
      <c r="A64" s="24" t="s">
        <v>80</v>
      </c>
      <c r="B64" s="83">
        <v>5492.5606304141747</v>
      </c>
      <c r="C64" s="83">
        <v>221.73376731552736</v>
      </c>
      <c r="D64" s="83">
        <v>9444.7104865712026</v>
      </c>
      <c r="E64" s="83">
        <v>0</v>
      </c>
      <c r="F64" s="83">
        <v>122512.20579447101</v>
      </c>
      <c r="G64" s="83">
        <v>23084.835872659183</v>
      </c>
      <c r="H64" s="83">
        <v>61935.134701560353</v>
      </c>
      <c r="I64" s="83">
        <v>31603.49217312847</v>
      </c>
      <c r="J64" s="84">
        <f t="shared" si="0"/>
        <v>254294.67342611996</v>
      </c>
      <c r="K64" s="85"/>
      <c r="M64" s="85"/>
    </row>
    <row r="65" spans="1:13" s="79" customFormat="1" ht="20.100000000000001" customHeight="1" x14ac:dyDescent="0.25">
      <c r="A65" s="93" t="s">
        <v>81</v>
      </c>
      <c r="B65" s="94">
        <v>1663.48080839416</v>
      </c>
      <c r="C65" s="94">
        <v>38156.051514903083</v>
      </c>
      <c r="D65" s="94">
        <v>45612.753630742096</v>
      </c>
      <c r="E65" s="94">
        <v>317.59827178126534</v>
      </c>
      <c r="F65" s="94">
        <v>19818.019561546767</v>
      </c>
      <c r="G65" s="94">
        <v>2040.755178758629</v>
      </c>
      <c r="H65" s="94">
        <v>30.248718272920939</v>
      </c>
      <c r="I65" s="94">
        <v>6486.2539548753857</v>
      </c>
      <c r="J65" s="95">
        <f t="shared" si="0"/>
        <v>114125.1616392743</v>
      </c>
      <c r="K65" s="85"/>
      <c r="L65" s="80"/>
      <c r="M65" s="85"/>
    </row>
    <row r="66" spans="1:13" ht="20.100000000000001" customHeight="1" x14ac:dyDescent="0.25">
      <c r="A66" s="24" t="s">
        <v>82</v>
      </c>
      <c r="B66" s="83">
        <v>22218.467882024142</v>
      </c>
      <c r="C66" s="83">
        <v>378.26858312036131</v>
      </c>
      <c r="D66" s="83">
        <v>758.94292530144969</v>
      </c>
      <c r="E66" s="83">
        <v>358.39532308605033</v>
      </c>
      <c r="F66" s="83">
        <v>54.753516713278287</v>
      </c>
      <c r="G66" s="83">
        <v>577.32721605067024</v>
      </c>
      <c r="H66" s="83">
        <v>634.66197317039871</v>
      </c>
      <c r="I66" s="83">
        <v>10821.908376125026</v>
      </c>
      <c r="J66" s="84">
        <f t="shared" si="0"/>
        <v>35802.725795591374</v>
      </c>
      <c r="K66" s="85"/>
      <c r="M66" s="85"/>
    </row>
    <row r="67" spans="1:13" ht="20.100000000000001" customHeight="1" x14ac:dyDescent="0.25">
      <c r="A67" s="24" t="s">
        <v>83</v>
      </c>
      <c r="B67" s="83">
        <v>90893.0121131747</v>
      </c>
      <c r="C67" s="83">
        <v>33421.867051681409</v>
      </c>
      <c r="D67" s="83">
        <v>6164.1309297147181</v>
      </c>
      <c r="E67" s="83">
        <v>27914.024243089894</v>
      </c>
      <c r="F67" s="83">
        <v>46863.092045732039</v>
      </c>
      <c r="G67" s="83">
        <v>16.9139863315899</v>
      </c>
      <c r="H67" s="83">
        <v>0</v>
      </c>
      <c r="I67" s="83">
        <v>27637.737128492005</v>
      </c>
      <c r="J67" s="84">
        <f t="shared" si="0"/>
        <v>232910.77749821634</v>
      </c>
      <c r="K67" s="85"/>
      <c r="M67" s="85"/>
    </row>
    <row r="68" spans="1:13" ht="20.100000000000001" customHeight="1" x14ac:dyDescent="0.25">
      <c r="A68" s="24" t="s">
        <v>53</v>
      </c>
      <c r="B68" s="83">
        <v>7660694.8384499</v>
      </c>
      <c r="C68" s="83">
        <v>469408.93425513932</v>
      </c>
      <c r="D68" s="83">
        <v>45999553.5670067</v>
      </c>
      <c r="E68" s="83">
        <v>882893.72293940955</v>
      </c>
      <c r="F68" s="83">
        <v>1468410.5908446517</v>
      </c>
      <c r="G68" s="83">
        <v>1584269.0748112788</v>
      </c>
      <c r="H68" s="83">
        <v>1724330.4115416578</v>
      </c>
      <c r="I68" s="83">
        <v>1023786.7670693635</v>
      </c>
      <c r="J68" s="84">
        <f t="shared" si="0"/>
        <v>60813347.906918101</v>
      </c>
      <c r="K68" s="85"/>
      <c r="M68" s="85"/>
    </row>
    <row r="69" spans="1:13" ht="20.100000000000001" customHeight="1" thickBot="1" x14ac:dyDescent="0.3">
      <c r="A69" s="47" t="s">
        <v>54</v>
      </c>
      <c r="B69" s="86">
        <v>647031.27013392281</v>
      </c>
      <c r="C69" s="86">
        <v>913520.14189839154</v>
      </c>
      <c r="D69" s="86">
        <v>250748.84408445252</v>
      </c>
      <c r="E69" s="86">
        <v>604942.46946248412</v>
      </c>
      <c r="F69" s="86">
        <v>358888.2918018811</v>
      </c>
      <c r="G69" s="86">
        <v>148423.81920175921</v>
      </c>
      <c r="H69" s="86">
        <v>199527.19202310094</v>
      </c>
      <c r="I69" s="86">
        <v>147075.51927827319</v>
      </c>
      <c r="J69" s="87">
        <f t="shared" si="0"/>
        <v>3270157.547884265</v>
      </c>
      <c r="K69" s="85"/>
      <c r="M69" s="85"/>
    </row>
    <row r="70" spans="1:13" s="79" customFormat="1" ht="15" customHeight="1" x14ac:dyDescent="0.25">
      <c r="A70" s="52" t="s">
        <v>55</v>
      </c>
      <c r="B70" s="64"/>
      <c r="C70" s="64"/>
      <c r="D70" s="50"/>
      <c r="E70" s="64"/>
      <c r="F70" s="50"/>
      <c r="G70" s="50"/>
      <c r="I70" s="88"/>
      <c r="J70" s="88"/>
      <c r="K70" s="85"/>
      <c r="L70" s="80"/>
      <c r="M70" s="85"/>
    </row>
    <row r="71" spans="1:13" s="79" customFormat="1" ht="11.25" customHeight="1" x14ac:dyDescent="0.25">
      <c r="A71" s="52" t="s">
        <v>56</v>
      </c>
      <c r="B71" s="50"/>
      <c r="C71" s="50"/>
      <c r="D71" s="50"/>
      <c r="E71" s="50"/>
      <c r="F71" s="50"/>
      <c r="G71" s="50"/>
      <c r="I71" s="88"/>
      <c r="J71" s="88"/>
      <c r="K71" s="85"/>
      <c r="L71" s="80"/>
      <c r="M71" s="85"/>
    </row>
    <row r="72" spans="1:13" s="79" customFormat="1" ht="12" customHeight="1" x14ac:dyDescent="0.25">
      <c r="A72" s="52" t="s">
        <v>176</v>
      </c>
      <c r="B72" s="50"/>
      <c r="C72" s="50"/>
      <c r="D72" s="50"/>
      <c r="E72" s="50"/>
      <c r="F72" s="50"/>
      <c r="G72" s="50"/>
      <c r="L72" s="80"/>
    </row>
    <row r="73" spans="1:13" s="79" customFormat="1" ht="12" customHeight="1" x14ac:dyDescent="0.25">
      <c r="A73" s="52" t="s">
        <v>175</v>
      </c>
      <c r="B73" s="50"/>
      <c r="C73" s="50"/>
      <c r="D73" s="50"/>
      <c r="E73" s="50"/>
      <c r="F73" s="50"/>
      <c r="G73" s="50"/>
      <c r="K73" s="85"/>
      <c r="L73" s="80"/>
    </row>
    <row r="74" spans="1:13" s="79" customFormat="1" ht="9.75" customHeight="1" x14ac:dyDescent="0.25">
      <c r="A74" s="52" t="s">
        <v>177</v>
      </c>
      <c r="B74" s="50"/>
      <c r="C74" s="50"/>
      <c r="D74" s="50"/>
      <c r="E74" s="50"/>
      <c r="F74" s="50"/>
      <c r="G74" s="50"/>
      <c r="L74" s="80"/>
    </row>
    <row r="75" spans="1:13" s="79" customFormat="1" ht="9" customHeight="1" x14ac:dyDescent="0.25">
      <c r="A75" s="52"/>
      <c r="B75" s="50"/>
      <c r="C75" s="50"/>
      <c r="D75" s="50"/>
      <c r="E75" s="50"/>
      <c r="F75" s="50"/>
      <c r="G75" s="50"/>
      <c r="L75" s="80"/>
    </row>
    <row r="76" spans="1:13" s="79" customFormat="1" x14ac:dyDescent="0.25">
      <c r="L76" s="80"/>
    </row>
    <row r="77" spans="1:13" s="79" customFormat="1" x14ac:dyDescent="0.25">
      <c r="L77" s="80"/>
    </row>
    <row r="78" spans="1:13" s="79" customFormat="1" x14ac:dyDescent="0.25">
      <c r="L78" s="80"/>
    </row>
    <row r="79" spans="1:13" s="79" customFormat="1" x14ac:dyDescent="0.25">
      <c r="L79" s="80"/>
    </row>
    <row r="80" spans="1:13" s="79" customFormat="1" x14ac:dyDescent="0.25">
      <c r="L80" s="80"/>
    </row>
    <row r="81" spans="12:12" s="79" customFormat="1" x14ac:dyDescent="0.25">
      <c r="L81" s="80"/>
    </row>
    <row r="82" spans="12:12" s="79" customFormat="1" x14ac:dyDescent="0.25">
      <c r="L82" s="80"/>
    </row>
    <row r="83" spans="12:12" s="79" customFormat="1" x14ac:dyDescent="0.25">
      <c r="L83" s="80"/>
    </row>
    <row r="84" spans="12:12" s="79" customFormat="1" x14ac:dyDescent="0.25">
      <c r="L84" s="80"/>
    </row>
    <row r="85" spans="12:12" s="79" customFormat="1" x14ac:dyDescent="0.25">
      <c r="L85" s="80"/>
    </row>
    <row r="86" spans="12:12" s="79" customFormat="1" x14ac:dyDescent="0.25">
      <c r="L86" s="80"/>
    </row>
    <row r="87" spans="12:12" s="79" customFormat="1" x14ac:dyDescent="0.25">
      <c r="L87" s="80"/>
    </row>
    <row r="88" spans="12:12" s="79" customFormat="1" x14ac:dyDescent="0.25">
      <c r="L88" s="80"/>
    </row>
    <row r="89" spans="12:12" s="79" customFormat="1" x14ac:dyDescent="0.25">
      <c r="L89" s="80"/>
    </row>
    <row r="90" spans="12:12" s="79" customFormat="1" x14ac:dyDescent="0.25">
      <c r="L90" s="80"/>
    </row>
    <row r="91" spans="12:12" s="79" customFormat="1" x14ac:dyDescent="0.25">
      <c r="L91" s="80"/>
    </row>
    <row r="92" spans="12:12" s="79" customFormat="1" x14ac:dyDescent="0.25">
      <c r="L92" s="80"/>
    </row>
    <row r="93" spans="12:12" s="79" customFormat="1" x14ac:dyDescent="0.25">
      <c r="L93" s="80"/>
    </row>
    <row r="94" spans="12:12" s="79" customFormat="1" x14ac:dyDescent="0.25">
      <c r="L94" s="80"/>
    </row>
    <row r="95" spans="12:12" s="79" customFormat="1" x14ac:dyDescent="0.25">
      <c r="L95" s="80"/>
    </row>
    <row r="96" spans="12:12" s="79" customFormat="1" x14ac:dyDescent="0.25">
      <c r="L96" s="80"/>
    </row>
    <row r="97" spans="12:12" s="79" customFormat="1" x14ac:dyDescent="0.25">
      <c r="L97" s="80"/>
    </row>
    <row r="98" spans="12:12" s="79" customFormat="1" x14ac:dyDescent="0.25">
      <c r="L98" s="80"/>
    </row>
    <row r="99" spans="12:12" s="79" customFormat="1" x14ac:dyDescent="0.25">
      <c r="L99" s="80"/>
    </row>
    <row r="100" spans="12:12" s="79" customFormat="1" x14ac:dyDescent="0.25">
      <c r="L100" s="80"/>
    </row>
    <row r="101" spans="12:12" s="79" customFormat="1" x14ac:dyDescent="0.25">
      <c r="L101" s="80"/>
    </row>
    <row r="102" spans="12:12" s="79" customFormat="1" x14ac:dyDescent="0.25">
      <c r="L102" s="80"/>
    </row>
    <row r="103" spans="12:12" s="79" customFormat="1" x14ac:dyDescent="0.25">
      <c r="L103" s="80"/>
    </row>
    <row r="104" spans="12:12" s="79" customFormat="1" x14ac:dyDescent="0.25">
      <c r="L104" s="80"/>
    </row>
    <row r="105" spans="12:12" s="79" customFormat="1" x14ac:dyDescent="0.25">
      <c r="L105" s="80"/>
    </row>
    <row r="106" spans="12:12" s="79" customFormat="1" x14ac:dyDescent="0.25">
      <c r="L106" s="80"/>
    </row>
    <row r="107" spans="12:12" s="79" customFormat="1" x14ac:dyDescent="0.25">
      <c r="L107" s="80"/>
    </row>
    <row r="108" spans="12:12" s="79" customFormat="1" x14ac:dyDescent="0.25">
      <c r="L108" s="80"/>
    </row>
    <row r="109" spans="12:12" s="79" customFormat="1" x14ac:dyDescent="0.25">
      <c r="L109" s="80"/>
    </row>
    <row r="110" spans="12:12" s="79" customFormat="1" x14ac:dyDescent="0.25">
      <c r="L110" s="80"/>
    </row>
    <row r="111" spans="12:12" s="79" customFormat="1" x14ac:dyDescent="0.25">
      <c r="L111" s="80"/>
    </row>
    <row r="112" spans="12:12" s="79" customFormat="1" x14ac:dyDescent="0.25">
      <c r="L112" s="80"/>
    </row>
    <row r="113" spans="12:12" s="79" customFormat="1" x14ac:dyDescent="0.25">
      <c r="L113" s="80"/>
    </row>
    <row r="114" spans="12:12" s="79" customFormat="1" x14ac:dyDescent="0.25">
      <c r="L114" s="80"/>
    </row>
    <row r="115" spans="12:12" s="79" customFormat="1" x14ac:dyDescent="0.25">
      <c r="L115" s="80"/>
    </row>
    <row r="116" spans="12:12" s="79" customFormat="1" x14ac:dyDescent="0.25">
      <c r="L116" s="80"/>
    </row>
    <row r="117" spans="12:12" s="79" customFormat="1" x14ac:dyDescent="0.25">
      <c r="L117" s="80"/>
    </row>
    <row r="118" spans="12:12" s="79" customFormat="1" x14ac:dyDescent="0.25">
      <c r="L118" s="80"/>
    </row>
    <row r="119" spans="12:12" s="79" customFormat="1" x14ac:dyDescent="0.25">
      <c r="L119" s="80"/>
    </row>
    <row r="120" spans="12:12" s="79" customFormat="1" x14ac:dyDescent="0.25">
      <c r="L120" s="80"/>
    </row>
    <row r="121" spans="12:12" s="79" customFormat="1" x14ac:dyDescent="0.25">
      <c r="L121" s="80"/>
    </row>
    <row r="122" spans="12:12" s="79" customFormat="1" x14ac:dyDescent="0.25">
      <c r="L122" s="80"/>
    </row>
    <row r="123" spans="12:12" s="79" customFormat="1" x14ac:dyDescent="0.25">
      <c r="L123" s="80"/>
    </row>
    <row r="124" spans="12:12" s="79" customFormat="1" x14ac:dyDescent="0.25">
      <c r="L124" s="80"/>
    </row>
    <row r="125" spans="12:12" s="79" customFormat="1" x14ac:dyDescent="0.25">
      <c r="L125" s="80"/>
    </row>
    <row r="126" spans="12:12" s="79" customFormat="1" x14ac:dyDescent="0.25">
      <c r="L126" s="80"/>
    </row>
    <row r="127" spans="12:12" s="79" customFormat="1" x14ac:dyDescent="0.25">
      <c r="L127" s="80"/>
    </row>
    <row r="128" spans="12:12" s="79" customFormat="1" x14ac:dyDescent="0.25">
      <c r="L128" s="80"/>
    </row>
    <row r="129" spans="12:12" s="79" customFormat="1" x14ac:dyDescent="0.25">
      <c r="L129" s="80"/>
    </row>
    <row r="130" spans="12:12" s="79" customFormat="1" x14ac:dyDescent="0.25">
      <c r="L130" s="80"/>
    </row>
    <row r="131" spans="12:12" s="79" customFormat="1" x14ac:dyDescent="0.25">
      <c r="L131" s="80"/>
    </row>
    <row r="132" spans="12:12" s="79" customFormat="1" x14ac:dyDescent="0.25">
      <c r="L132" s="80"/>
    </row>
    <row r="133" spans="12:12" s="79" customFormat="1" x14ac:dyDescent="0.25">
      <c r="L133" s="80"/>
    </row>
    <row r="134" spans="12:12" s="79" customFormat="1" x14ac:dyDescent="0.25">
      <c r="L134" s="80"/>
    </row>
    <row r="135" spans="12:12" s="79" customFormat="1" x14ac:dyDescent="0.25">
      <c r="L135" s="80"/>
    </row>
    <row r="136" spans="12:12" s="79" customFormat="1" x14ac:dyDescent="0.25">
      <c r="L136" s="80"/>
    </row>
    <row r="137" spans="12:12" s="79" customFormat="1" x14ac:dyDescent="0.25">
      <c r="L137" s="80"/>
    </row>
    <row r="138" spans="12:12" s="79" customFormat="1" x14ac:dyDescent="0.25">
      <c r="L138" s="80"/>
    </row>
    <row r="139" spans="12:12" s="79" customFormat="1" x14ac:dyDescent="0.25">
      <c r="L139" s="80"/>
    </row>
    <row r="140" spans="12:12" s="79" customFormat="1" x14ac:dyDescent="0.25">
      <c r="L140" s="80"/>
    </row>
    <row r="141" spans="12:12" s="79" customFormat="1" x14ac:dyDescent="0.25">
      <c r="L141" s="80"/>
    </row>
    <row r="142" spans="12:12" s="79" customFormat="1" x14ac:dyDescent="0.25">
      <c r="L142" s="80"/>
    </row>
    <row r="143" spans="12:12" s="79" customFormat="1" x14ac:dyDescent="0.25">
      <c r="L143" s="80"/>
    </row>
    <row r="144" spans="12:12" s="79" customFormat="1" x14ac:dyDescent="0.25">
      <c r="L144" s="80"/>
    </row>
    <row r="145" spans="12:12" s="79" customFormat="1" x14ac:dyDescent="0.25">
      <c r="L145" s="80"/>
    </row>
    <row r="146" spans="12:12" s="79" customFormat="1" x14ac:dyDescent="0.25">
      <c r="L146" s="80"/>
    </row>
    <row r="147" spans="12:12" s="79" customFormat="1" x14ac:dyDescent="0.25">
      <c r="L147" s="80"/>
    </row>
    <row r="148" spans="12:12" s="79" customFormat="1" x14ac:dyDescent="0.25">
      <c r="L148" s="80"/>
    </row>
    <row r="149" spans="12:12" s="79" customFormat="1" x14ac:dyDescent="0.25">
      <c r="L149" s="80"/>
    </row>
    <row r="150" spans="12:12" s="79" customFormat="1" x14ac:dyDescent="0.25">
      <c r="L150" s="80"/>
    </row>
    <row r="151" spans="12:12" s="79" customFormat="1" x14ac:dyDescent="0.25">
      <c r="L151" s="80"/>
    </row>
    <row r="152" spans="12:12" s="79" customFormat="1" x14ac:dyDescent="0.25">
      <c r="L152" s="80"/>
    </row>
    <row r="153" spans="12:12" s="79" customFormat="1" x14ac:dyDescent="0.25">
      <c r="L153" s="80"/>
    </row>
    <row r="154" spans="12:12" s="79" customFormat="1" x14ac:dyDescent="0.25">
      <c r="L154" s="80"/>
    </row>
    <row r="155" spans="12:12" s="79" customFormat="1" x14ac:dyDescent="0.25">
      <c r="L155" s="80"/>
    </row>
    <row r="156" spans="12:12" s="79" customFormat="1" x14ac:dyDescent="0.25">
      <c r="L156" s="80"/>
    </row>
    <row r="157" spans="12:12" s="79" customFormat="1" x14ac:dyDescent="0.25">
      <c r="L157" s="80"/>
    </row>
    <row r="158" spans="12:12" s="79" customFormat="1" x14ac:dyDescent="0.25">
      <c r="L158" s="80"/>
    </row>
    <row r="159" spans="12:12" s="79" customFormat="1" x14ac:dyDescent="0.25">
      <c r="L159" s="80"/>
    </row>
    <row r="160" spans="12:12" s="79" customFormat="1" x14ac:dyDescent="0.25">
      <c r="L160" s="80"/>
    </row>
    <row r="161" spans="12:12" s="79" customFormat="1" x14ac:dyDescent="0.25">
      <c r="L161" s="80"/>
    </row>
    <row r="162" spans="12:12" s="79" customFormat="1" x14ac:dyDescent="0.25">
      <c r="L162" s="80"/>
    </row>
    <row r="163" spans="12:12" s="79" customFormat="1" x14ac:dyDescent="0.25">
      <c r="L163" s="80"/>
    </row>
    <row r="164" spans="12:12" s="79" customFormat="1" x14ac:dyDescent="0.25">
      <c r="L164" s="80"/>
    </row>
    <row r="165" spans="12:12" s="79" customFormat="1" x14ac:dyDescent="0.25">
      <c r="L165" s="80"/>
    </row>
    <row r="166" spans="12:12" s="79" customFormat="1" x14ac:dyDescent="0.25">
      <c r="L166" s="80"/>
    </row>
    <row r="167" spans="12:12" s="79" customFormat="1" x14ac:dyDescent="0.25">
      <c r="L167" s="80"/>
    </row>
    <row r="168" spans="12:12" s="79" customFormat="1" x14ac:dyDescent="0.25">
      <c r="L168" s="80"/>
    </row>
    <row r="169" spans="12:12" s="79" customFormat="1" x14ac:dyDescent="0.25">
      <c r="L169" s="80"/>
    </row>
    <row r="170" spans="12:12" s="79" customFormat="1" x14ac:dyDescent="0.25">
      <c r="L170" s="80"/>
    </row>
    <row r="171" spans="12:12" s="79" customFormat="1" x14ac:dyDescent="0.25">
      <c r="L171" s="80"/>
    </row>
    <row r="172" spans="12:12" s="79" customFormat="1" x14ac:dyDescent="0.25">
      <c r="L172" s="80"/>
    </row>
    <row r="173" spans="12:12" s="79" customFormat="1" x14ac:dyDescent="0.25">
      <c r="L173" s="80"/>
    </row>
    <row r="174" spans="12:12" s="79" customFormat="1" x14ac:dyDescent="0.25">
      <c r="L174" s="80"/>
    </row>
    <row r="175" spans="12:12" s="79" customFormat="1" x14ac:dyDescent="0.25">
      <c r="L175" s="80"/>
    </row>
    <row r="176" spans="12:12" s="79" customFormat="1" x14ac:dyDescent="0.25">
      <c r="L176" s="80"/>
    </row>
    <row r="177" spans="12:12" s="79" customFormat="1" x14ac:dyDescent="0.25">
      <c r="L177" s="80"/>
    </row>
    <row r="178" spans="12:12" s="79" customFormat="1" x14ac:dyDescent="0.25">
      <c r="L178" s="80"/>
    </row>
    <row r="179" spans="12:12" s="79" customFormat="1" x14ac:dyDescent="0.25">
      <c r="L179" s="80"/>
    </row>
    <row r="180" spans="12:12" s="79" customFormat="1" x14ac:dyDescent="0.25">
      <c r="L180" s="80"/>
    </row>
    <row r="181" spans="12:12" s="79" customFormat="1" x14ac:dyDescent="0.25">
      <c r="L181" s="80"/>
    </row>
    <row r="182" spans="12:12" s="79" customFormat="1" x14ac:dyDescent="0.25">
      <c r="L182" s="80"/>
    </row>
    <row r="183" spans="12:12" s="79" customFormat="1" x14ac:dyDescent="0.25">
      <c r="L183" s="80"/>
    </row>
    <row r="184" spans="12:12" s="79" customFormat="1" x14ac:dyDescent="0.25">
      <c r="L184" s="80"/>
    </row>
    <row r="185" spans="12:12" s="79" customFormat="1" x14ac:dyDescent="0.25">
      <c r="L185" s="80"/>
    </row>
    <row r="186" spans="12:12" s="79" customFormat="1" x14ac:dyDescent="0.25">
      <c r="L186" s="80"/>
    </row>
    <row r="187" spans="12:12" s="79" customFormat="1" x14ac:dyDescent="0.25">
      <c r="L187" s="80"/>
    </row>
    <row r="188" spans="12:12" s="79" customFormat="1" x14ac:dyDescent="0.25">
      <c r="L188" s="80"/>
    </row>
    <row r="189" spans="12:12" s="79" customFormat="1" x14ac:dyDescent="0.25">
      <c r="L189" s="80"/>
    </row>
    <row r="190" spans="12:12" s="79" customFormat="1" x14ac:dyDescent="0.25">
      <c r="L190" s="80"/>
    </row>
    <row r="191" spans="12:12" s="79" customFormat="1" x14ac:dyDescent="0.25">
      <c r="L191" s="80"/>
    </row>
    <row r="192" spans="12:12" s="79" customFormat="1" x14ac:dyDescent="0.25">
      <c r="L192" s="80"/>
    </row>
    <row r="193" spans="12:12" s="79" customFormat="1" x14ac:dyDescent="0.25">
      <c r="L193" s="80"/>
    </row>
    <row r="194" spans="12:12" s="79" customFormat="1" x14ac:dyDescent="0.25">
      <c r="L194" s="80"/>
    </row>
    <row r="195" spans="12:12" s="79" customFormat="1" x14ac:dyDescent="0.25">
      <c r="L195" s="80"/>
    </row>
    <row r="196" spans="12:12" s="79" customFormat="1" x14ac:dyDescent="0.25">
      <c r="L196" s="80"/>
    </row>
    <row r="197" spans="12:12" s="79" customFormat="1" x14ac:dyDescent="0.25">
      <c r="L197" s="80"/>
    </row>
    <row r="198" spans="12:12" s="79" customFormat="1" x14ac:dyDescent="0.25">
      <c r="L198" s="80"/>
    </row>
    <row r="199" spans="12:12" s="79" customFormat="1" x14ac:dyDescent="0.25">
      <c r="L199" s="80"/>
    </row>
    <row r="200" spans="12:12" s="79" customFormat="1" x14ac:dyDescent="0.25">
      <c r="L200" s="80"/>
    </row>
    <row r="201" spans="12:12" s="79" customFormat="1" x14ac:dyDescent="0.25">
      <c r="L201" s="80"/>
    </row>
    <row r="202" spans="12:12" s="79" customFormat="1" x14ac:dyDescent="0.25">
      <c r="L202" s="80"/>
    </row>
    <row r="203" spans="12:12" s="79" customFormat="1" x14ac:dyDescent="0.25">
      <c r="L203" s="80"/>
    </row>
    <row r="204" spans="12:12" s="79" customFormat="1" x14ac:dyDescent="0.25">
      <c r="L204" s="80"/>
    </row>
    <row r="205" spans="12:12" s="79" customFormat="1" x14ac:dyDescent="0.25">
      <c r="L205" s="80"/>
    </row>
    <row r="206" spans="12:12" s="79" customFormat="1" x14ac:dyDescent="0.25">
      <c r="L206" s="80"/>
    </row>
    <row r="207" spans="12:12" s="79" customFormat="1" x14ac:dyDescent="0.25">
      <c r="L207" s="80"/>
    </row>
    <row r="208" spans="12:12" s="79" customFormat="1" x14ac:dyDescent="0.25">
      <c r="L208" s="80"/>
    </row>
    <row r="209" spans="12:12" s="79" customFormat="1" x14ac:dyDescent="0.25">
      <c r="L209" s="80"/>
    </row>
    <row r="210" spans="12:12" s="79" customFormat="1" x14ac:dyDescent="0.25">
      <c r="L210" s="80"/>
    </row>
    <row r="211" spans="12:12" s="79" customFormat="1" x14ac:dyDescent="0.25">
      <c r="L211" s="80"/>
    </row>
    <row r="212" spans="12:12" s="79" customFormat="1" x14ac:dyDescent="0.25">
      <c r="L212" s="80"/>
    </row>
    <row r="213" spans="12:12" s="79" customFormat="1" x14ac:dyDescent="0.25">
      <c r="L213" s="80"/>
    </row>
    <row r="214" spans="12:12" s="79" customFormat="1" x14ac:dyDescent="0.25">
      <c r="L214" s="80"/>
    </row>
    <row r="215" spans="12:12" s="79" customFormat="1" x14ac:dyDescent="0.25">
      <c r="L215" s="80"/>
    </row>
    <row r="216" spans="12:12" s="79" customFormat="1" x14ac:dyDescent="0.25">
      <c r="L216" s="80"/>
    </row>
    <row r="217" spans="12:12" s="79" customFormat="1" x14ac:dyDescent="0.25">
      <c r="L217" s="80"/>
    </row>
    <row r="218" spans="12:12" s="79" customFormat="1" x14ac:dyDescent="0.25">
      <c r="L218" s="80"/>
    </row>
    <row r="219" spans="12:12" s="79" customFormat="1" x14ac:dyDescent="0.25">
      <c r="L219" s="80"/>
    </row>
    <row r="220" spans="12:12" s="79" customFormat="1" x14ac:dyDescent="0.25">
      <c r="L220" s="80"/>
    </row>
    <row r="221" spans="12:12" s="79" customFormat="1" x14ac:dyDescent="0.25">
      <c r="L221" s="80"/>
    </row>
    <row r="222" spans="12:12" s="79" customFormat="1" x14ac:dyDescent="0.25">
      <c r="L222" s="80"/>
    </row>
    <row r="223" spans="12:12" s="79" customFormat="1" x14ac:dyDescent="0.25">
      <c r="L223" s="80"/>
    </row>
    <row r="224" spans="12:12" s="79" customFormat="1" x14ac:dyDescent="0.25">
      <c r="L224" s="80"/>
    </row>
    <row r="225" spans="12:12" s="79" customFormat="1" x14ac:dyDescent="0.25">
      <c r="L225" s="80"/>
    </row>
    <row r="226" spans="12:12" s="79" customFormat="1" x14ac:dyDescent="0.25">
      <c r="L226" s="80"/>
    </row>
    <row r="227" spans="12:12" s="79" customFormat="1" x14ac:dyDescent="0.25">
      <c r="L227" s="80"/>
    </row>
    <row r="228" spans="12:12" s="79" customFormat="1" x14ac:dyDescent="0.25">
      <c r="L228" s="80"/>
    </row>
    <row r="229" spans="12:12" s="79" customFormat="1" x14ac:dyDescent="0.25">
      <c r="L229" s="80"/>
    </row>
    <row r="230" spans="12:12" s="79" customFormat="1" x14ac:dyDescent="0.25">
      <c r="L230" s="80"/>
    </row>
    <row r="231" spans="12:12" s="79" customFormat="1" x14ac:dyDescent="0.25">
      <c r="L231" s="80"/>
    </row>
    <row r="232" spans="12:12" s="79" customFormat="1" x14ac:dyDescent="0.25">
      <c r="L232" s="80"/>
    </row>
    <row r="233" spans="12:12" s="79" customFormat="1" x14ac:dyDescent="0.25">
      <c r="L233" s="80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2C4D-8694-40D9-ACD7-F3B5610EC871}">
  <dimension ref="A1:O171"/>
  <sheetViews>
    <sheetView tabSelected="1" workbookViewId="0">
      <selection activeCell="K5" sqref="K5"/>
    </sheetView>
  </sheetViews>
  <sheetFormatPr baseColWidth="10" defaultColWidth="17.7109375" defaultRowHeight="15.75" x14ac:dyDescent="0.25"/>
  <cols>
    <col min="1" max="10" width="15.7109375" style="82" customWidth="1"/>
    <col min="11" max="11" width="17.7109375" style="79"/>
    <col min="12" max="12" width="17.7109375" style="80"/>
    <col min="13" max="15" width="17.7109375" style="79"/>
    <col min="16" max="16384" width="17.7109375" style="82"/>
  </cols>
  <sheetData>
    <row r="1" spans="1:13" s="79" customFormat="1" x14ac:dyDescent="0.25">
      <c r="L1" s="80"/>
    </row>
    <row r="2" spans="1:13" s="79" customFormat="1" x14ac:dyDescent="0.25">
      <c r="L2" s="80"/>
    </row>
    <row r="3" spans="1:13" s="79" customFormat="1" x14ac:dyDescent="0.25">
      <c r="L3" s="80"/>
    </row>
    <row r="4" spans="1:13" s="79" customFormat="1" x14ac:dyDescent="0.25">
      <c r="L4" s="80"/>
    </row>
    <row r="5" spans="1:13" s="79" customFormat="1" x14ac:dyDescent="0.25">
      <c r="A5" s="113" t="s">
        <v>181</v>
      </c>
      <c r="B5" s="113"/>
      <c r="C5" s="113"/>
      <c r="D5" s="113"/>
      <c r="E5" s="113"/>
      <c r="F5" s="113"/>
      <c r="G5" s="113"/>
      <c r="H5" s="113"/>
      <c r="I5" s="113"/>
      <c r="J5" s="113"/>
      <c r="L5" s="80"/>
    </row>
    <row r="6" spans="1:13" s="79" customFormat="1" ht="16.5" thickBot="1" x14ac:dyDescent="0.3">
      <c r="A6" s="113" t="s">
        <v>63</v>
      </c>
      <c r="B6" s="113"/>
      <c r="C6" s="113"/>
      <c r="D6" s="113"/>
      <c r="E6" s="113"/>
      <c r="F6" s="113"/>
      <c r="G6" s="113"/>
      <c r="H6" s="113"/>
      <c r="I6" s="113"/>
      <c r="J6" s="113"/>
      <c r="L6" s="80"/>
    </row>
    <row r="7" spans="1:13" ht="19.5" customHeight="1" x14ac:dyDescent="0.25">
      <c r="A7" s="54" t="s">
        <v>0</v>
      </c>
      <c r="B7" s="55" t="s">
        <v>1</v>
      </c>
      <c r="C7" s="55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  <c r="I7" s="55" t="s">
        <v>8</v>
      </c>
      <c r="J7" s="56" t="s">
        <v>9</v>
      </c>
    </row>
    <row r="8" spans="1:13" ht="20.100000000000001" customHeight="1" x14ac:dyDescent="0.25">
      <c r="A8" s="24" t="s">
        <v>123</v>
      </c>
      <c r="B8" s="83">
        <v>198727.59251025569</v>
      </c>
      <c r="C8" s="83">
        <v>7424766.0573791163</v>
      </c>
      <c r="D8" s="83">
        <v>2985707.7056835853</v>
      </c>
      <c r="E8" s="83">
        <v>2307204.326902281</v>
      </c>
      <c r="F8" s="83">
        <v>214935.49248738989</v>
      </c>
      <c r="G8" s="83">
        <v>0</v>
      </c>
      <c r="H8" s="83">
        <v>626075.48954865977</v>
      </c>
      <c r="I8" s="83">
        <v>287994.33548871137</v>
      </c>
      <c r="J8" s="84">
        <f>SUM(B8:I8)</f>
        <v>14045410.999999998</v>
      </c>
      <c r="K8" s="85"/>
      <c r="M8" s="85"/>
    </row>
    <row r="9" spans="1:13" ht="20.100000000000001" customHeight="1" x14ac:dyDescent="0.25">
      <c r="A9" s="24" t="s">
        <v>10</v>
      </c>
      <c r="B9" s="83">
        <v>160109.91324322682</v>
      </c>
      <c r="C9" s="83">
        <v>90104.251014653346</v>
      </c>
      <c r="D9" s="83">
        <v>203674.7873596006</v>
      </c>
      <c r="E9" s="83">
        <v>69925.230261150617</v>
      </c>
      <c r="F9" s="83">
        <v>134507.17707839259</v>
      </c>
      <c r="G9" s="83">
        <v>160039.40343614784</v>
      </c>
      <c r="H9" s="83">
        <v>1131390.9811310244</v>
      </c>
      <c r="I9" s="83">
        <v>66335.873383120706</v>
      </c>
      <c r="J9" s="84">
        <f t="shared" ref="J9:J68" si="0">SUM(B9:I9)</f>
        <v>2016087.616907317</v>
      </c>
      <c r="K9" s="85"/>
      <c r="M9" s="85"/>
    </row>
    <row r="10" spans="1:13" ht="20.100000000000001" customHeight="1" x14ac:dyDescent="0.25">
      <c r="A10" s="24" t="s">
        <v>11</v>
      </c>
      <c r="B10" s="83">
        <v>0</v>
      </c>
      <c r="C10" s="83">
        <v>0</v>
      </c>
      <c r="D10" s="83">
        <v>60</v>
      </c>
      <c r="E10" s="83">
        <v>1255.7903094634557</v>
      </c>
      <c r="F10" s="83">
        <v>0</v>
      </c>
      <c r="G10" s="83">
        <v>1706.3236318363345</v>
      </c>
      <c r="H10" s="83">
        <v>3764.5471698113211</v>
      </c>
      <c r="I10" s="83">
        <v>0</v>
      </c>
      <c r="J10" s="84">
        <f t="shared" si="0"/>
        <v>6786.6611111111106</v>
      </c>
      <c r="K10" s="85"/>
      <c r="M10" s="85"/>
    </row>
    <row r="11" spans="1:13" ht="20.100000000000001" customHeight="1" x14ac:dyDescent="0.25">
      <c r="A11" s="24" t="s">
        <v>40</v>
      </c>
      <c r="B11" s="83">
        <v>6939.9683583688129</v>
      </c>
      <c r="C11" s="83">
        <v>659332.14197104797</v>
      </c>
      <c r="D11" s="83">
        <v>20037.923278782611</v>
      </c>
      <c r="E11" s="83">
        <v>555.89268075916289</v>
      </c>
      <c r="F11" s="83">
        <v>70159.120824243539</v>
      </c>
      <c r="G11" s="83">
        <v>19525.819347267679</v>
      </c>
      <c r="H11" s="83">
        <v>37318.251666307566</v>
      </c>
      <c r="I11" s="83">
        <v>127776.0885173608</v>
      </c>
      <c r="J11" s="84">
        <f t="shared" si="0"/>
        <v>941645.20664413809</v>
      </c>
      <c r="K11" s="85"/>
      <c r="M11" s="85"/>
    </row>
    <row r="12" spans="1:13" ht="20.100000000000001" customHeight="1" x14ac:dyDescent="0.25">
      <c r="A12" s="24" t="s">
        <v>12</v>
      </c>
      <c r="B12" s="83">
        <v>929.06530905436114</v>
      </c>
      <c r="C12" s="83">
        <v>2246.3491779725687</v>
      </c>
      <c r="D12" s="83">
        <v>34925.433904271449</v>
      </c>
      <c r="E12" s="83">
        <v>71.360996741502476</v>
      </c>
      <c r="F12" s="83">
        <v>0</v>
      </c>
      <c r="G12" s="83">
        <v>78.425742252167552</v>
      </c>
      <c r="H12" s="83">
        <v>148600.93006995539</v>
      </c>
      <c r="I12" s="83">
        <v>13533.124725297015</v>
      </c>
      <c r="J12" s="84">
        <f t="shared" si="0"/>
        <v>200384.68992554446</v>
      </c>
      <c r="K12" s="85"/>
      <c r="M12" s="85"/>
    </row>
    <row r="13" spans="1:13" ht="20.100000000000001" customHeight="1" x14ac:dyDescent="0.25">
      <c r="A13" s="24" t="s">
        <v>13</v>
      </c>
      <c r="B13" s="83">
        <v>17834.446522479866</v>
      </c>
      <c r="C13" s="83">
        <v>2964.2392801885339</v>
      </c>
      <c r="D13" s="83">
        <v>7212.7834109330252</v>
      </c>
      <c r="E13" s="83">
        <v>27392.737451128036</v>
      </c>
      <c r="F13" s="83">
        <v>44943.196935650332</v>
      </c>
      <c r="G13" s="83">
        <v>45039.432597720624</v>
      </c>
      <c r="H13" s="83">
        <v>402563.09597965027</v>
      </c>
      <c r="I13" s="83">
        <v>22376.613429573601</v>
      </c>
      <c r="J13" s="84">
        <f t="shared" si="0"/>
        <v>570326.54560732422</v>
      </c>
      <c r="K13" s="85"/>
      <c r="M13" s="85"/>
    </row>
    <row r="14" spans="1:13" ht="20.100000000000001" customHeight="1" x14ac:dyDescent="0.25">
      <c r="A14" s="24" t="s">
        <v>14</v>
      </c>
      <c r="B14" s="83">
        <v>2302.6403975184639</v>
      </c>
      <c r="C14" s="83">
        <v>1629.1902394095919</v>
      </c>
      <c r="D14" s="83">
        <v>9859.413629008046</v>
      </c>
      <c r="E14" s="83">
        <v>1405.1984394961678</v>
      </c>
      <c r="F14" s="83">
        <v>6337.3116856527613</v>
      </c>
      <c r="G14" s="83">
        <v>105561.40634739</v>
      </c>
      <c r="H14" s="83">
        <v>249876.09056902377</v>
      </c>
      <c r="I14" s="83">
        <v>109140.81770153211</v>
      </c>
      <c r="J14" s="84">
        <f t="shared" si="0"/>
        <v>486112.06900903088</v>
      </c>
      <c r="K14" s="85"/>
      <c r="M14" s="85"/>
    </row>
    <row r="15" spans="1:13" ht="20.100000000000001" customHeight="1" x14ac:dyDescent="0.25">
      <c r="A15" s="24" t="s">
        <v>15</v>
      </c>
      <c r="B15" s="83">
        <v>5367.0331701217856</v>
      </c>
      <c r="C15" s="83">
        <v>0</v>
      </c>
      <c r="D15" s="83">
        <v>2964.6373591500073</v>
      </c>
      <c r="E15" s="83">
        <v>0</v>
      </c>
      <c r="F15" s="83">
        <v>147.12966322696673</v>
      </c>
      <c r="G15" s="83">
        <v>4000.0739376320216</v>
      </c>
      <c r="H15" s="83">
        <v>7391.8843533106901</v>
      </c>
      <c r="I15" s="83">
        <v>3026.4243355754325</v>
      </c>
      <c r="J15" s="84">
        <f t="shared" si="0"/>
        <v>22897.182819016904</v>
      </c>
      <c r="K15" s="85"/>
      <c r="M15" s="85"/>
    </row>
    <row r="16" spans="1:13" ht="20.100000000000001" customHeight="1" x14ac:dyDescent="0.25">
      <c r="A16" s="24" t="s">
        <v>16</v>
      </c>
      <c r="B16" s="83">
        <v>8155.9229347511027</v>
      </c>
      <c r="C16" s="83">
        <v>8029.2914907099321</v>
      </c>
      <c r="D16" s="83">
        <v>25663.706671727585</v>
      </c>
      <c r="E16" s="83">
        <v>1485.0279428564027</v>
      </c>
      <c r="F16" s="83">
        <v>53187.577400207039</v>
      </c>
      <c r="G16" s="83">
        <v>140464.50424212791</v>
      </c>
      <c r="H16" s="83">
        <v>371409.29294023372</v>
      </c>
      <c r="I16" s="83">
        <v>5045.2697299874044</v>
      </c>
      <c r="J16" s="84">
        <f t="shared" si="0"/>
        <v>613440.59335260105</v>
      </c>
      <c r="K16" s="85"/>
      <c r="M16" s="85"/>
    </row>
    <row r="17" spans="1:13" ht="20.100000000000001" customHeight="1" x14ac:dyDescent="0.25">
      <c r="A17" s="24" t="s">
        <v>66</v>
      </c>
      <c r="B17" s="83">
        <v>150730.92631269994</v>
      </c>
      <c r="C17" s="83">
        <v>0</v>
      </c>
      <c r="D17" s="83">
        <v>276.90301288571737</v>
      </c>
      <c r="E17" s="83">
        <v>35403.895115602943</v>
      </c>
      <c r="F17" s="83">
        <v>0</v>
      </c>
      <c r="G17" s="83">
        <v>0</v>
      </c>
      <c r="H17" s="83">
        <v>2218.0794547777937</v>
      </c>
      <c r="I17" s="83">
        <v>0</v>
      </c>
      <c r="J17" s="84">
        <f t="shared" si="0"/>
        <v>188629.80389596638</v>
      </c>
      <c r="K17" s="85"/>
      <c r="M17" s="85"/>
    </row>
    <row r="18" spans="1:13" ht="20.100000000000001" customHeight="1" x14ac:dyDescent="0.25">
      <c r="A18" s="24" t="s">
        <v>17</v>
      </c>
      <c r="B18" s="83">
        <v>366696.78833260824</v>
      </c>
      <c r="C18" s="83">
        <v>315477.01561478991</v>
      </c>
      <c r="D18" s="83">
        <v>16792.102392483062</v>
      </c>
      <c r="E18" s="83">
        <v>461497.86801960215</v>
      </c>
      <c r="F18" s="83">
        <v>78747.68411990453</v>
      </c>
      <c r="G18" s="83">
        <v>96154.569372102269</v>
      </c>
      <c r="H18" s="83">
        <v>615646.06594467454</v>
      </c>
      <c r="I18" s="83">
        <v>87521.214722712146</v>
      </c>
      <c r="J18" s="84">
        <f t="shared" si="0"/>
        <v>2038533.3085188763</v>
      </c>
      <c r="K18" s="85"/>
      <c r="M18" s="85"/>
    </row>
    <row r="19" spans="1:13" ht="20.100000000000001" customHeight="1" x14ac:dyDescent="0.25">
      <c r="A19" s="24" t="s">
        <v>18</v>
      </c>
      <c r="B19" s="83">
        <v>11318.927432962324</v>
      </c>
      <c r="C19" s="83">
        <v>189976.77907468905</v>
      </c>
      <c r="D19" s="83">
        <v>4496.1708263242508</v>
      </c>
      <c r="E19" s="83">
        <v>26244.759833628068</v>
      </c>
      <c r="F19" s="83">
        <v>238268.45545238734</v>
      </c>
      <c r="G19" s="83">
        <v>171047.13729181109</v>
      </c>
      <c r="H19" s="83">
        <v>135.39350118684919</v>
      </c>
      <c r="I19" s="83">
        <v>492720.95775393717</v>
      </c>
      <c r="J19" s="84">
        <f t="shared" si="0"/>
        <v>1134208.5811669261</v>
      </c>
      <c r="K19" s="85"/>
      <c r="M19" s="85"/>
    </row>
    <row r="20" spans="1:13" ht="20.100000000000001" customHeight="1" x14ac:dyDescent="0.25">
      <c r="A20" s="24" t="s">
        <v>19</v>
      </c>
      <c r="B20" s="83">
        <v>0</v>
      </c>
      <c r="C20" s="83">
        <v>0</v>
      </c>
      <c r="D20" s="83">
        <v>0</v>
      </c>
      <c r="E20" s="83">
        <v>2652459.123793873</v>
      </c>
      <c r="F20" s="83">
        <v>21009.522194664914</v>
      </c>
      <c r="G20" s="83">
        <v>19602.843153007198</v>
      </c>
      <c r="H20" s="83">
        <v>29720.223715597625</v>
      </c>
      <c r="I20" s="83">
        <v>0</v>
      </c>
      <c r="J20" s="84">
        <f t="shared" si="0"/>
        <v>2722791.712857143</v>
      </c>
      <c r="K20" s="85"/>
      <c r="M20" s="85"/>
    </row>
    <row r="21" spans="1:13" ht="20.100000000000001" customHeight="1" x14ac:dyDescent="0.25">
      <c r="A21" s="24" t="s">
        <v>20</v>
      </c>
      <c r="B21" s="83">
        <v>83888.778633097114</v>
      </c>
      <c r="C21" s="83">
        <v>582124.02680614882</v>
      </c>
      <c r="D21" s="83">
        <v>14385.047716308807</v>
      </c>
      <c r="E21" s="83">
        <v>117085.2828099051</v>
      </c>
      <c r="F21" s="83">
        <v>222732.73354298534</v>
      </c>
      <c r="G21" s="83">
        <v>245502.43601621283</v>
      </c>
      <c r="H21" s="83">
        <v>9427.0129699144527</v>
      </c>
      <c r="I21" s="83">
        <v>306542.14630321448</v>
      </c>
      <c r="J21" s="84">
        <f t="shared" si="0"/>
        <v>1581687.4647977869</v>
      </c>
      <c r="K21" s="85"/>
      <c r="M21" s="85"/>
    </row>
    <row r="22" spans="1:13" ht="20.100000000000001" customHeight="1" x14ac:dyDescent="0.25">
      <c r="A22" s="24" t="s">
        <v>21</v>
      </c>
      <c r="B22" s="83">
        <v>1344402.6904428566</v>
      </c>
      <c r="C22" s="83">
        <v>800172.22761645378</v>
      </c>
      <c r="D22" s="83">
        <v>768935.10162298952</v>
      </c>
      <c r="E22" s="83">
        <v>1652455.0341183485</v>
      </c>
      <c r="F22" s="83">
        <v>388945.41596950573</v>
      </c>
      <c r="G22" s="83">
        <v>221276.41751489608</v>
      </c>
      <c r="H22" s="83">
        <v>468769.57898863498</v>
      </c>
      <c r="I22" s="83">
        <v>385290.28297060129</v>
      </c>
      <c r="J22" s="84">
        <f t="shared" si="0"/>
        <v>6030246.7492442867</v>
      </c>
      <c r="K22" s="85"/>
      <c r="M22" s="85"/>
    </row>
    <row r="23" spans="1:13" ht="20.100000000000001" customHeight="1" x14ac:dyDescent="0.25">
      <c r="A23" s="24" t="s">
        <v>67</v>
      </c>
      <c r="B23" s="83">
        <v>0</v>
      </c>
      <c r="C23" s="83">
        <v>24136.587257960698</v>
      </c>
      <c r="D23" s="83">
        <v>56.390579653105618</v>
      </c>
      <c r="E23" s="83">
        <v>91.473684210526315</v>
      </c>
      <c r="F23" s="83">
        <v>11716.138584052769</v>
      </c>
      <c r="G23" s="83">
        <v>4984.6490703133186</v>
      </c>
      <c r="H23" s="83">
        <v>0</v>
      </c>
      <c r="I23" s="83">
        <v>26638.678528727618</v>
      </c>
      <c r="J23" s="84">
        <f t="shared" si="0"/>
        <v>67623.917704918029</v>
      </c>
      <c r="K23" s="85"/>
      <c r="M23" s="85"/>
    </row>
    <row r="24" spans="1:13" ht="20.100000000000001" customHeight="1" x14ac:dyDescent="0.25">
      <c r="A24" s="24" t="s">
        <v>22</v>
      </c>
      <c r="B24" s="83">
        <v>364345.1593504959</v>
      </c>
      <c r="C24" s="83">
        <v>124151.10828757052</v>
      </c>
      <c r="D24" s="83">
        <v>254881.48958552966</v>
      </c>
      <c r="E24" s="83">
        <v>185833.10049393564</v>
      </c>
      <c r="F24" s="83">
        <v>148089.8631398048</v>
      </c>
      <c r="G24" s="83">
        <v>120860.06114025321</v>
      </c>
      <c r="H24" s="83">
        <v>417102.40309719305</v>
      </c>
      <c r="I24" s="83">
        <v>97699.805018638304</v>
      </c>
      <c r="J24" s="84">
        <f t="shared" si="0"/>
        <v>1712962.9901134211</v>
      </c>
      <c r="K24" s="85"/>
      <c r="M24" s="85"/>
    </row>
    <row r="25" spans="1:13" ht="20.100000000000001" customHeight="1" x14ac:dyDescent="0.25">
      <c r="A25" s="24" t="s">
        <v>23</v>
      </c>
      <c r="B25" s="83">
        <v>0</v>
      </c>
      <c r="C25" s="83">
        <v>0</v>
      </c>
      <c r="D25" s="83">
        <v>0</v>
      </c>
      <c r="E25" s="83">
        <v>167232.99</v>
      </c>
      <c r="F25" s="83">
        <v>0</v>
      </c>
      <c r="G25" s="83">
        <v>0</v>
      </c>
      <c r="H25" s="83">
        <v>0</v>
      </c>
      <c r="I25" s="83">
        <v>0</v>
      </c>
      <c r="J25" s="84">
        <f t="shared" si="0"/>
        <v>167232.99</v>
      </c>
      <c r="K25" s="85"/>
      <c r="M25" s="85"/>
    </row>
    <row r="26" spans="1:13" ht="20.100000000000001" customHeight="1" x14ac:dyDescent="0.25">
      <c r="A26" s="24" t="s">
        <v>24</v>
      </c>
      <c r="B26" s="83">
        <v>84039.994317652483</v>
      </c>
      <c r="C26" s="83">
        <v>172409.49168996126</v>
      </c>
      <c r="D26" s="83">
        <v>40531.901260480889</v>
      </c>
      <c r="E26" s="83">
        <v>101778.83442574684</v>
      </c>
      <c r="F26" s="83">
        <v>309274.0383258377</v>
      </c>
      <c r="G26" s="83">
        <v>336632.88723521709</v>
      </c>
      <c r="H26" s="83">
        <v>248334.34964435149</v>
      </c>
      <c r="I26" s="83">
        <v>367192.76948385173</v>
      </c>
      <c r="J26" s="84">
        <f t="shared" si="0"/>
        <v>1660194.2663830996</v>
      </c>
      <c r="K26" s="85"/>
      <c r="M26" s="85"/>
    </row>
    <row r="27" spans="1:13" ht="20.100000000000001" customHeight="1" x14ac:dyDescent="0.25">
      <c r="A27" s="24" t="s">
        <v>25</v>
      </c>
      <c r="B27" s="83">
        <v>67359.26622488696</v>
      </c>
      <c r="C27" s="83">
        <v>9600.2444780849073</v>
      </c>
      <c r="D27" s="83">
        <v>13673.207951054785</v>
      </c>
      <c r="E27" s="83">
        <v>110222.03657733508</v>
      </c>
      <c r="F27" s="83">
        <v>23456.100125831657</v>
      </c>
      <c r="G27" s="83">
        <v>238237.58341122698</v>
      </c>
      <c r="H27" s="83">
        <v>249543.01124248907</v>
      </c>
      <c r="I27" s="83">
        <v>8791.7174850641986</v>
      </c>
      <c r="J27" s="84">
        <f t="shared" si="0"/>
        <v>720883.16749597364</v>
      </c>
      <c r="K27" s="85"/>
      <c r="M27" s="85"/>
    </row>
    <row r="28" spans="1:13" ht="20.100000000000001" customHeight="1" x14ac:dyDescent="0.25">
      <c r="A28" s="24" t="s">
        <v>26</v>
      </c>
      <c r="B28" s="83">
        <v>336882.95224842243</v>
      </c>
      <c r="C28" s="83">
        <v>61.615037168163177</v>
      </c>
      <c r="D28" s="83">
        <v>163261.82073517723</v>
      </c>
      <c r="E28" s="83">
        <v>460721.88947206066</v>
      </c>
      <c r="F28" s="83">
        <v>318028.12232057343</v>
      </c>
      <c r="G28" s="83">
        <v>45324.665571766658</v>
      </c>
      <c r="H28" s="83">
        <v>1270358.7984314193</v>
      </c>
      <c r="I28" s="83">
        <v>1223.0161834124644</v>
      </c>
      <c r="J28" s="84">
        <f t="shared" si="0"/>
        <v>2595862.8800000008</v>
      </c>
      <c r="K28" s="85"/>
      <c r="M28" s="85"/>
    </row>
    <row r="29" spans="1:13" ht="20.100000000000001" customHeight="1" x14ac:dyDescent="0.25">
      <c r="A29" s="24" t="s">
        <v>27</v>
      </c>
      <c r="B29" s="83">
        <v>29652.555574245423</v>
      </c>
      <c r="C29" s="83">
        <v>1181.0050038710526</v>
      </c>
      <c r="D29" s="83">
        <v>2044.0752354145488</v>
      </c>
      <c r="E29" s="83">
        <v>149759.6307145982</v>
      </c>
      <c r="F29" s="83">
        <v>248602.11875344245</v>
      </c>
      <c r="G29" s="83">
        <v>23997.313132247098</v>
      </c>
      <c r="H29" s="83">
        <v>14029.495812661984</v>
      </c>
      <c r="I29" s="83">
        <v>3717.4929342264759</v>
      </c>
      <c r="J29" s="84">
        <f t="shared" si="0"/>
        <v>472983.6871607072</v>
      </c>
      <c r="K29" s="85"/>
      <c r="M29" s="85"/>
    </row>
    <row r="30" spans="1:13" ht="20.100000000000001" customHeight="1" x14ac:dyDescent="0.25">
      <c r="A30" s="24" t="s">
        <v>41</v>
      </c>
      <c r="B30" s="83">
        <v>4813.1097479718965</v>
      </c>
      <c r="C30" s="83">
        <v>278.47419780695827</v>
      </c>
      <c r="D30" s="83">
        <v>2.063955293387147</v>
      </c>
      <c r="E30" s="83">
        <v>123988.27381022027</v>
      </c>
      <c r="F30" s="83">
        <v>3301.8779102953586</v>
      </c>
      <c r="G30" s="83">
        <v>54.421762449277473</v>
      </c>
      <c r="H30" s="83">
        <v>354.08077328249641</v>
      </c>
      <c r="I30" s="83">
        <v>305.05644187190711</v>
      </c>
      <c r="J30" s="84">
        <f t="shared" si="0"/>
        <v>133097.35859919159</v>
      </c>
      <c r="K30" s="85"/>
      <c r="M30" s="85"/>
    </row>
    <row r="31" spans="1:13" ht="20.100000000000001" customHeight="1" x14ac:dyDescent="0.25">
      <c r="A31" s="24" t="s">
        <v>42</v>
      </c>
      <c r="B31" s="83">
        <v>138.14363050017408</v>
      </c>
      <c r="C31" s="83">
        <v>6.4874301242236028</v>
      </c>
      <c r="D31" s="83">
        <v>0</v>
      </c>
      <c r="E31" s="83">
        <v>30642.649438011951</v>
      </c>
      <c r="F31" s="83">
        <v>6029.3251023706707</v>
      </c>
      <c r="G31" s="83">
        <v>92.291539503386005</v>
      </c>
      <c r="H31" s="83">
        <v>95.236102907027004</v>
      </c>
      <c r="I31" s="83">
        <v>27.179944243773054</v>
      </c>
      <c r="J31" s="84">
        <f t="shared" si="0"/>
        <v>37031.313187661195</v>
      </c>
      <c r="K31" s="85"/>
      <c r="M31" s="85"/>
    </row>
    <row r="32" spans="1:13" ht="20.100000000000001" customHeight="1" x14ac:dyDescent="0.25">
      <c r="A32" s="24" t="s">
        <v>43</v>
      </c>
      <c r="B32" s="83">
        <v>1085.15998249568</v>
      </c>
      <c r="C32" s="83">
        <v>0</v>
      </c>
      <c r="D32" s="83">
        <v>0</v>
      </c>
      <c r="E32" s="83">
        <v>1198032.2170386005</v>
      </c>
      <c r="F32" s="83">
        <v>3722.0485292532276</v>
      </c>
      <c r="G32" s="83">
        <v>3291.6238451697873</v>
      </c>
      <c r="H32" s="83">
        <v>202.31223147779372</v>
      </c>
      <c r="I32" s="83">
        <v>2563.2063202802337</v>
      </c>
      <c r="J32" s="84">
        <f t="shared" si="0"/>
        <v>1208896.5679472773</v>
      </c>
      <c r="K32" s="85"/>
      <c r="M32" s="85"/>
    </row>
    <row r="33" spans="1:13" ht="20.100000000000001" customHeight="1" x14ac:dyDescent="0.25">
      <c r="A33" s="24" t="s">
        <v>28</v>
      </c>
      <c r="B33" s="83">
        <v>8596.3376319061827</v>
      </c>
      <c r="C33" s="83">
        <v>676.22574642147879</v>
      </c>
      <c r="D33" s="83">
        <v>194047.06484017175</v>
      </c>
      <c r="E33" s="83">
        <v>1931.5471863579864</v>
      </c>
      <c r="F33" s="83">
        <v>957248.78694572276</v>
      </c>
      <c r="G33" s="83">
        <v>6070.8321741488162</v>
      </c>
      <c r="H33" s="83">
        <v>52488.202886498744</v>
      </c>
      <c r="I33" s="83">
        <v>4170.2467992986403</v>
      </c>
      <c r="J33" s="84">
        <f t="shared" si="0"/>
        <v>1225229.2442105263</v>
      </c>
      <c r="K33" s="85"/>
      <c r="M33" s="85"/>
    </row>
    <row r="34" spans="1:13" s="79" customFormat="1" ht="20.100000000000001" customHeight="1" x14ac:dyDescent="0.25">
      <c r="A34" s="93" t="s">
        <v>64</v>
      </c>
      <c r="B34" s="94">
        <v>169438.52546084134</v>
      </c>
      <c r="C34" s="94">
        <v>243.32536721004482</v>
      </c>
      <c r="D34" s="94">
        <v>27310.616511173779</v>
      </c>
      <c r="E34" s="94">
        <v>954267.67984161398</v>
      </c>
      <c r="F34" s="94">
        <v>2820845.4473031475</v>
      </c>
      <c r="G34" s="94">
        <v>0</v>
      </c>
      <c r="H34" s="94">
        <v>15692.555461667376</v>
      </c>
      <c r="I34" s="94">
        <v>38659.350054346382</v>
      </c>
      <c r="J34" s="95">
        <f t="shared" si="0"/>
        <v>4026457.5000000005</v>
      </c>
      <c r="K34" s="85"/>
      <c r="L34" s="80"/>
      <c r="M34" s="85"/>
    </row>
    <row r="35" spans="1:13" ht="20.100000000000001" customHeight="1" x14ac:dyDescent="0.25">
      <c r="A35" s="24" t="s">
        <v>29</v>
      </c>
      <c r="B35" s="83">
        <v>0</v>
      </c>
      <c r="C35" s="83">
        <v>4.0005406930032992</v>
      </c>
      <c r="D35" s="83">
        <v>0</v>
      </c>
      <c r="E35" s="83">
        <v>1773212.8998587036</v>
      </c>
      <c r="F35" s="83">
        <v>22867.538762168351</v>
      </c>
      <c r="G35" s="83">
        <v>23146.449952732801</v>
      </c>
      <c r="H35" s="83">
        <v>10162.725379491889</v>
      </c>
      <c r="I35" s="83">
        <v>33.301856785177762</v>
      </c>
      <c r="J35" s="84">
        <f t="shared" si="0"/>
        <v>1829426.9163505747</v>
      </c>
      <c r="K35" s="85"/>
      <c r="M35" s="85"/>
    </row>
    <row r="36" spans="1:13" ht="19.5" customHeight="1" x14ac:dyDescent="0.25">
      <c r="A36" s="24" t="s">
        <v>30</v>
      </c>
      <c r="B36" s="83">
        <v>36.083027642662238</v>
      </c>
      <c r="C36" s="83">
        <v>13.389616034065046</v>
      </c>
      <c r="D36" s="83">
        <v>0</v>
      </c>
      <c r="E36" s="83">
        <v>315530.12815793493</v>
      </c>
      <c r="F36" s="83">
        <v>4404.9867077255512</v>
      </c>
      <c r="G36" s="83">
        <v>32.312888863886151</v>
      </c>
      <c r="H36" s="83">
        <v>5904.4593927766982</v>
      </c>
      <c r="I36" s="83">
        <v>205.41737136877126</v>
      </c>
      <c r="J36" s="84">
        <f t="shared" si="0"/>
        <v>326126.77716234664</v>
      </c>
      <c r="K36" s="85"/>
      <c r="M36" s="85"/>
    </row>
    <row r="37" spans="1:13" ht="21.75" customHeight="1" x14ac:dyDescent="0.25">
      <c r="A37" s="24" t="s">
        <v>31</v>
      </c>
      <c r="B37" s="83">
        <v>16100.0372606698</v>
      </c>
      <c r="C37" s="83">
        <v>0</v>
      </c>
      <c r="D37" s="83">
        <v>0</v>
      </c>
      <c r="E37" s="83">
        <v>55710.226709931456</v>
      </c>
      <c r="F37" s="83">
        <v>253.49112426035504</v>
      </c>
      <c r="G37" s="83">
        <v>2.0031762036803631</v>
      </c>
      <c r="H37" s="83">
        <v>0</v>
      </c>
      <c r="I37" s="83">
        <v>877.00718905740166</v>
      </c>
      <c r="J37" s="84">
        <f t="shared" si="0"/>
        <v>72942.765460122697</v>
      </c>
      <c r="K37" s="85"/>
      <c r="M37" s="85"/>
    </row>
    <row r="38" spans="1:13" ht="20.100000000000001" customHeight="1" x14ac:dyDescent="0.25">
      <c r="A38" s="24" t="s">
        <v>32</v>
      </c>
      <c r="B38" s="83">
        <v>0</v>
      </c>
      <c r="C38" s="83">
        <v>0</v>
      </c>
      <c r="D38" s="83">
        <v>0</v>
      </c>
      <c r="E38" s="83">
        <v>124708.15718396865</v>
      </c>
      <c r="F38" s="83">
        <v>7.6625813864419765</v>
      </c>
      <c r="G38" s="83">
        <v>0</v>
      </c>
      <c r="H38" s="83">
        <v>0</v>
      </c>
      <c r="I38" s="83">
        <v>0</v>
      </c>
      <c r="J38" s="84">
        <f t="shared" si="0"/>
        <v>124715.81976535509</v>
      </c>
      <c r="K38" s="85"/>
      <c r="M38" s="85"/>
    </row>
    <row r="39" spans="1:13" ht="20.100000000000001" customHeight="1" x14ac:dyDescent="0.25">
      <c r="A39" s="24" t="s">
        <v>33</v>
      </c>
      <c r="B39" s="83">
        <v>0</v>
      </c>
      <c r="C39" s="83">
        <v>0</v>
      </c>
      <c r="D39" s="83">
        <v>0</v>
      </c>
      <c r="E39" s="83">
        <v>52823.432814291853</v>
      </c>
      <c r="F39" s="83">
        <v>0</v>
      </c>
      <c r="G39" s="83">
        <v>0</v>
      </c>
      <c r="H39" s="83">
        <v>0</v>
      </c>
      <c r="I39" s="83">
        <v>0</v>
      </c>
      <c r="J39" s="84">
        <f t="shared" si="0"/>
        <v>52823.432814291853</v>
      </c>
      <c r="K39" s="85"/>
      <c r="M39" s="85"/>
    </row>
    <row r="40" spans="1:13" ht="20.100000000000001" customHeight="1" x14ac:dyDescent="0.25">
      <c r="A40" s="24" t="s">
        <v>34</v>
      </c>
      <c r="B40" s="83">
        <v>54993.935503778543</v>
      </c>
      <c r="C40" s="83">
        <v>1460.124391484349</v>
      </c>
      <c r="D40" s="83">
        <v>7816.9977723196507</v>
      </c>
      <c r="E40" s="83">
        <v>10019.590817352017</v>
      </c>
      <c r="F40" s="83">
        <v>22652.974320117581</v>
      </c>
      <c r="G40" s="83">
        <v>48268.561604857619</v>
      </c>
      <c r="H40" s="83">
        <v>94940.682724000188</v>
      </c>
      <c r="I40" s="83">
        <v>64803.118446329507</v>
      </c>
      <c r="J40" s="84">
        <f t="shared" si="0"/>
        <v>304955.98558023944</v>
      </c>
      <c r="K40" s="85"/>
      <c r="M40" s="85"/>
    </row>
    <row r="41" spans="1:13" ht="20.100000000000001" customHeight="1" x14ac:dyDescent="0.25">
      <c r="A41" s="24" t="s">
        <v>36</v>
      </c>
      <c r="B41" s="83">
        <v>11570.224200913242</v>
      </c>
      <c r="C41" s="83">
        <v>209.55975220350561</v>
      </c>
      <c r="D41" s="83">
        <v>0</v>
      </c>
      <c r="E41" s="83">
        <v>91015.232446418668</v>
      </c>
      <c r="F41" s="83">
        <v>0</v>
      </c>
      <c r="G41" s="83">
        <v>0</v>
      </c>
      <c r="H41" s="83">
        <v>0</v>
      </c>
      <c r="I41" s="83">
        <v>0</v>
      </c>
      <c r="J41" s="84">
        <f t="shared" si="0"/>
        <v>102795.01639953541</v>
      </c>
      <c r="K41" s="85"/>
      <c r="M41" s="85"/>
    </row>
    <row r="42" spans="1:13" ht="20.100000000000001" customHeight="1" x14ac:dyDescent="0.25">
      <c r="A42" s="24" t="s">
        <v>37</v>
      </c>
      <c r="B42" s="83">
        <v>183471.6414739301</v>
      </c>
      <c r="C42" s="83">
        <v>0</v>
      </c>
      <c r="D42" s="83">
        <v>172282.19836563483</v>
      </c>
      <c r="E42" s="83">
        <v>45712.75218686289</v>
      </c>
      <c r="F42" s="83">
        <v>0</v>
      </c>
      <c r="G42" s="83">
        <v>0</v>
      </c>
      <c r="H42" s="83">
        <v>1551.2499695939086</v>
      </c>
      <c r="I42" s="83">
        <v>39.99898528665652</v>
      </c>
      <c r="J42" s="84">
        <f t="shared" si="0"/>
        <v>403057.84098130837</v>
      </c>
      <c r="K42" s="85"/>
      <c r="M42" s="85"/>
    </row>
    <row r="43" spans="1:13" ht="20.100000000000001" customHeight="1" x14ac:dyDescent="0.25">
      <c r="A43" s="24" t="s">
        <v>68</v>
      </c>
      <c r="B43" s="83">
        <v>42207.71236922664</v>
      </c>
      <c r="C43" s="83">
        <v>646.5785975308853</v>
      </c>
      <c r="D43" s="83">
        <v>5730.2755323707552</v>
      </c>
      <c r="E43" s="83">
        <v>134388.1969597197</v>
      </c>
      <c r="F43" s="83">
        <v>0</v>
      </c>
      <c r="G43" s="83">
        <v>0</v>
      </c>
      <c r="H43" s="83">
        <v>0</v>
      </c>
      <c r="I43" s="83">
        <v>39.099601593625501</v>
      </c>
      <c r="J43" s="84">
        <f t="shared" si="0"/>
        <v>183011.8630604416</v>
      </c>
      <c r="K43" s="85"/>
      <c r="M43" s="85"/>
    </row>
    <row r="44" spans="1:13" ht="20.100000000000001" customHeight="1" x14ac:dyDescent="0.25">
      <c r="A44" s="24" t="s">
        <v>69</v>
      </c>
      <c r="B44" s="83">
        <v>0</v>
      </c>
      <c r="C44" s="83">
        <v>0</v>
      </c>
      <c r="D44" s="83">
        <v>0</v>
      </c>
      <c r="E44" s="83">
        <v>8476.8220463574544</v>
      </c>
      <c r="F44" s="83">
        <v>0</v>
      </c>
      <c r="G44" s="83">
        <v>0</v>
      </c>
      <c r="H44" s="83">
        <v>0</v>
      </c>
      <c r="I44" s="83">
        <v>0</v>
      </c>
      <c r="J44" s="84">
        <f t="shared" si="0"/>
        <v>8476.8220463574544</v>
      </c>
      <c r="K44" s="85"/>
      <c r="M44" s="85"/>
    </row>
    <row r="45" spans="1:13" ht="20.100000000000001" customHeight="1" x14ac:dyDescent="0.25">
      <c r="A45" s="24" t="s">
        <v>70</v>
      </c>
      <c r="B45" s="83">
        <v>4004.047982189818</v>
      </c>
      <c r="C45" s="83">
        <v>133.0067607440667</v>
      </c>
      <c r="D45" s="83">
        <v>294.29207308565054</v>
      </c>
      <c r="E45" s="83">
        <v>49144.274377406131</v>
      </c>
      <c r="F45" s="83">
        <v>0</v>
      </c>
      <c r="G45" s="83">
        <v>0</v>
      </c>
      <c r="H45" s="83">
        <v>0</v>
      </c>
      <c r="I45" s="83">
        <v>0</v>
      </c>
      <c r="J45" s="84">
        <f t="shared" si="0"/>
        <v>53575.621193425664</v>
      </c>
      <c r="K45" s="85"/>
      <c r="M45" s="85"/>
    </row>
    <row r="46" spans="1:13" ht="20.100000000000001" customHeight="1" x14ac:dyDescent="0.25">
      <c r="A46" s="24" t="s">
        <v>71</v>
      </c>
      <c r="B46" s="83">
        <v>11026.494704938726</v>
      </c>
      <c r="C46" s="83">
        <v>0</v>
      </c>
      <c r="D46" s="83">
        <v>0</v>
      </c>
      <c r="E46" s="83">
        <v>57781.110188771556</v>
      </c>
      <c r="F46" s="83">
        <v>0</v>
      </c>
      <c r="G46" s="83">
        <v>0</v>
      </c>
      <c r="H46" s="83">
        <v>153.35185185185182</v>
      </c>
      <c r="I46" s="83">
        <v>0</v>
      </c>
      <c r="J46" s="84">
        <f t="shared" si="0"/>
        <v>68960.956745562144</v>
      </c>
      <c r="K46" s="85"/>
      <c r="M46" s="85"/>
    </row>
    <row r="47" spans="1:13" ht="20.100000000000001" customHeight="1" x14ac:dyDescent="0.25">
      <c r="A47" s="24" t="s">
        <v>72</v>
      </c>
      <c r="B47" s="83">
        <v>192.10724229426751</v>
      </c>
      <c r="C47" s="83">
        <v>0</v>
      </c>
      <c r="D47" s="83">
        <v>0</v>
      </c>
      <c r="E47" s="83">
        <v>341668.44487485208</v>
      </c>
      <c r="F47" s="83">
        <v>5773.3590151094295</v>
      </c>
      <c r="G47" s="83">
        <v>2479.4484461150346</v>
      </c>
      <c r="H47" s="83">
        <v>2505.1931348225316</v>
      </c>
      <c r="I47" s="83">
        <v>133.63834869889948</v>
      </c>
      <c r="J47" s="84">
        <f t="shared" si="0"/>
        <v>352752.19106189226</v>
      </c>
      <c r="K47" s="85"/>
      <c r="M47" s="85"/>
    </row>
    <row r="48" spans="1:13" ht="20.100000000000001" customHeight="1" x14ac:dyDescent="0.25">
      <c r="A48" s="24" t="s">
        <v>73</v>
      </c>
      <c r="B48" s="83">
        <v>71288.346595849638</v>
      </c>
      <c r="C48" s="83">
        <v>0</v>
      </c>
      <c r="D48" s="83">
        <v>5048.8143718922893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4">
        <f t="shared" si="0"/>
        <v>76337.160967741933</v>
      </c>
      <c r="K48" s="85"/>
      <c r="M48" s="85"/>
    </row>
    <row r="49" spans="1:13" ht="20.100000000000001" customHeight="1" x14ac:dyDescent="0.25">
      <c r="A49" s="24" t="s">
        <v>74</v>
      </c>
      <c r="B49" s="83">
        <v>16.859329615530392</v>
      </c>
      <c r="C49" s="83">
        <v>62060.61399801603</v>
      </c>
      <c r="D49" s="83">
        <v>2519.3554002715255</v>
      </c>
      <c r="E49" s="83">
        <v>15340.81056058719</v>
      </c>
      <c r="F49" s="83">
        <v>12117.349193964867</v>
      </c>
      <c r="G49" s="83">
        <v>0</v>
      </c>
      <c r="H49" s="83">
        <v>0</v>
      </c>
      <c r="I49" s="83">
        <v>379.03693450682385</v>
      </c>
      <c r="J49" s="84">
        <f t="shared" si="0"/>
        <v>92434.025416961958</v>
      </c>
      <c r="K49" s="85"/>
      <c r="M49" s="85"/>
    </row>
    <row r="50" spans="1:13" ht="20.100000000000001" customHeight="1" x14ac:dyDescent="0.25">
      <c r="A50" s="24" t="s">
        <v>75</v>
      </c>
      <c r="B50" s="83">
        <v>79161.647682774768</v>
      </c>
      <c r="C50" s="83">
        <v>0</v>
      </c>
      <c r="D50" s="83">
        <v>0</v>
      </c>
      <c r="E50" s="83">
        <v>1510.87</v>
      </c>
      <c r="F50" s="83">
        <v>1008.15</v>
      </c>
      <c r="G50" s="83">
        <v>0</v>
      </c>
      <c r="H50" s="83">
        <v>0</v>
      </c>
      <c r="I50" s="83">
        <v>0</v>
      </c>
      <c r="J50" s="84">
        <f t="shared" si="0"/>
        <v>81680.667682774758</v>
      </c>
      <c r="K50" s="85"/>
      <c r="M50" s="85"/>
    </row>
    <row r="51" spans="1:13" ht="20.100000000000001" customHeight="1" x14ac:dyDescent="0.25">
      <c r="A51" s="24" t="s">
        <v>44</v>
      </c>
      <c r="B51" s="83">
        <v>993388.70190000848</v>
      </c>
      <c r="C51" s="83">
        <v>32907.261066212093</v>
      </c>
      <c r="D51" s="83">
        <v>15266.095289085068</v>
      </c>
      <c r="E51" s="83">
        <v>75832.961778768731</v>
      </c>
      <c r="F51" s="83">
        <v>368021.80952813686</v>
      </c>
      <c r="G51" s="83">
        <v>475178.37030149694</v>
      </c>
      <c r="H51" s="83">
        <v>171552.11098364551</v>
      </c>
      <c r="I51" s="83">
        <v>46511.95585819237</v>
      </c>
      <c r="J51" s="84">
        <f t="shared" si="0"/>
        <v>2178659.2667055461</v>
      </c>
      <c r="K51" s="85"/>
      <c r="M51" s="85"/>
    </row>
    <row r="52" spans="1:13" ht="20.100000000000001" customHeight="1" x14ac:dyDescent="0.25">
      <c r="A52" s="24" t="s">
        <v>45</v>
      </c>
      <c r="B52" s="83">
        <v>13925.910331276407</v>
      </c>
      <c r="C52" s="83">
        <v>91333.726493358321</v>
      </c>
      <c r="D52" s="83">
        <v>14157.592361984654</v>
      </c>
      <c r="E52" s="83">
        <v>10045.628614364816</v>
      </c>
      <c r="F52" s="83">
        <v>138196.49177265976</v>
      </c>
      <c r="G52" s="83">
        <v>8756.0290151276131</v>
      </c>
      <c r="H52" s="83">
        <v>20528.365811488133</v>
      </c>
      <c r="I52" s="83">
        <v>144683.57212311975</v>
      </c>
      <c r="J52" s="84">
        <f t="shared" si="0"/>
        <v>441627.31652337953</v>
      </c>
      <c r="K52" s="85"/>
      <c r="M52" s="85"/>
    </row>
    <row r="53" spans="1:13" ht="20.100000000000001" customHeight="1" x14ac:dyDescent="0.25">
      <c r="A53" s="24" t="s">
        <v>46</v>
      </c>
      <c r="B53" s="83">
        <v>8929.7472425454289</v>
      </c>
      <c r="C53" s="83">
        <v>177325.07109636543</v>
      </c>
      <c r="D53" s="83">
        <v>158075.60589211763</v>
      </c>
      <c r="E53" s="83">
        <v>130177.30220532007</v>
      </c>
      <c r="F53" s="83">
        <v>41192.317716286736</v>
      </c>
      <c r="G53" s="83">
        <v>22123.641380190944</v>
      </c>
      <c r="H53" s="83">
        <v>166477.42539728517</v>
      </c>
      <c r="I53" s="83">
        <v>9496.9890698885811</v>
      </c>
      <c r="J53" s="84">
        <f t="shared" si="0"/>
        <v>713798.1</v>
      </c>
      <c r="K53" s="85"/>
      <c r="M53" s="85"/>
    </row>
    <row r="54" spans="1:13" ht="20.100000000000001" customHeight="1" x14ac:dyDescent="0.25">
      <c r="A54" s="24" t="s">
        <v>47</v>
      </c>
      <c r="B54" s="83">
        <v>1849.4894093882172</v>
      </c>
      <c r="C54" s="83">
        <v>0</v>
      </c>
      <c r="D54" s="83">
        <v>2813.3664483745811</v>
      </c>
      <c r="E54" s="83">
        <v>3.5747899159663867</v>
      </c>
      <c r="F54" s="83">
        <v>2142.84694164046</v>
      </c>
      <c r="G54" s="83">
        <v>10780.563955429334</v>
      </c>
      <c r="H54" s="83">
        <v>9171.9492664276768</v>
      </c>
      <c r="I54" s="83">
        <v>7097.5891888237638</v>
      </c>
      <c r="J54" s="84">
        <f t="shared" si="0"/>
        <v>33859.380000000005</v>
      </c>
      <c r="K54" s="85"/>
      <c r="M54" s="85"/>
    </row>
    <row r="55" spans="1:13" ht="20.100000000000001" customHeight="1" x14ac:dyDescent="0.25">
      <c r="A55" s="24" t="s">
        <v>48</v>
      </c>
      <c r="B55" s="83">
        <v>8717.3239836257981</v>
      </c>
      <c r="C55" s="83">
        <v>52527.23824847272</v>
      </c>
      <c r="D55" s="83">
        <v>618.41011091108817</v>
      </c>
      <c r="E55" s="83">
        <v>657.83724034459283</v>
      </c>
      <c r="F55" s="83">
        <v>98807.052391037214</v>
      </c>
      <c r="G55" s="83">
        <v>1268.066997196835</v>
      </c>
      <c r="H55" s="83">
        <v>825.10492425840755</v>
      </c>
      <c r="I55" s="83">
        <v>394104.65610415331</v>
      </c>
      <c r="J55" s="84">
        <f t="shared" si="0"/>
        <v>557525.68999999994</v>
      </c>
      <c r="K55" s="85"/>
      <c r="M55" s="85"/>
    </row>
    <row r="56" spans="1:13" ht="20.100000000000001" customHeight="1" x14ac:dyDescent="0.25">
      <c r="A56" s="24" t="s">
        <v>49</v>
      </c>
      <c r="B56" s="83">
        <v>16889.237449862241</v>
      </c>
      <c r="C56" s="83">
        <v>115686.46235264803</v>
      </c>
      <c r="D56" s="83">
        <v>29.734715629122793</v>
      </c>
      <c r="E56" s="83">
        <v>416.04956458745937</v>
      </c>
      <c r="F56" s="83">
        <v>234051.23160027858</v>
      </c>
      <c r="G56" s="83">
        <v>0</v>
      </c>
      <c r="H56" s="83">
        <v>0</v>
      </c>
      <c r="I56" s="83">
        <v>2102.9388455029784</v>
      </c>
      <c r="J56" s="84">
        <f t="shared" si="0"/>
        <v>369175.65452850837</v>
      </c>
      <c r="K56" s="85"/>
      <c r="M56" s="85"/>
    </row>
    <row r="57" spans="1:13" ht="20.100000000000001" customHeight="1" x14ac:dyDescent="0.25">
      <c r="A57" s="24" t="s">
        <v>50</v>
      </c>
      <c r="B57" s="83">
        <v>209511.29546709155</v>
      </c>
      <c r="C57" s="83">
        <v>62115.782079589524</v>
      </c>
      <c r="D57" s="83">
        <v>211736.71384286985</v>
      </c>
      <c r="E57" s="83">
        <v>397160.20921772096</v>
      </c>
      <c r="F57" s="83">
        <v>181165.03146164902</v>
      </c>
      <c r="G57" s="83">
        <v>156704.7289324583</v>
      </c>
      <c r="H57" s="83">
        <v>253791.43301647037</v>
      </c>
      <c r="I57" s="83">
        <v>66825.575982150389</v>
      </c>
      <c r="J57" s="84">
        <f t="shared" si="0"/>
        <v>1539010.77</v>
      </c>
      <c r="K57" s="85"/>
      <c r="M57" s="85"/>
    </row>
    <row r="58" spans="1:13" ht="20.100000000000001" customHeight="1" x14ac:dyDescent="0.25">
      <c r="A58" s="24" t="s">
        <v>51</v>
      </c>
      <c r="B58" s="83">
        <v>22.340241691842898</v>
      </c>
      <c r="C58" s="83">
        <v>775.25201834862389</v>
      </c>
      <c r="D58" s="83">
        <v>4.0764705882352947</v>
      </c>
      <c r="E58" s="83">
        <v>0</v>
      </c>
      <c r="F58" s="83">
        <v>34646.708197514519</v>
      </c>
      <c r="G58" s="83">
        <v>2985.6871132578221</v>
      </c>
      <c r="H58" s="83">
        <v>0</v>
      </c>
      <c r="I58" s="83">
        <v>208.30163427463768</v>
      </c>
      <c r="J58" s="84">
        <f t="shared" si="0"/>
        <v>38642.365675675675</v>
      </c>
      <c r="K58" s="85"/>
      <c r="M58" s="85"/>
    </row>
    <row r="59" spans="1:13" ht="20.100000000000001" customHeight="1" x14ac:dyDescent="0.25">
      <c r="A59" s="24" t="s">
        <v>52</v>
      </c>
      <c r="B59" s="83">
        <v>35702.182400664009</v>
      </c>
      <c r="C59" s="83">
        <v>35.825449797229489</v>
      </c>
      <c r="D59" s="83">
        <v>0</v>
      </c>
      <c r="E59" s="83">
        <v>33.064839384118606</v>
      </c>
      <c r="F59" s="83">
        <v>4253.5162916639501</v>
      </c>
      <c r="G59" s="83">
        <v>6.1787207617470497</v>
      </c>
      <c r="H59" s="83">
        <v>0</v>
      </c>
      <c r="I59" s="83">
        <v>39243.679477449819</v>
      </c>
      <c r="J59" s="84">
        <f t="shared" si="0"/>
        <v>79274.447179720883</v>
      </c>
      <c r="K59" s="85"/>
      <c r="M59" s="85"/>
    </row>
    <row r="60" spans="1:13" ht="20.100000000000001" customHeight="1" x14ac:dyDescent="0.25">
      <c r="A60" s="24" t="s">
        <v>76</v>
      </c>
      <c r="B60" s="83">
        <v>29486.323473053071</v>
      </c>
      <c r="C60" s="83">
        <v>1669.5006756454281</v>
      </c>
      <c r="D60" s="83">
        <v>829.18761810957267</v>
      </c>
      <c r="E60" s="83">
        <v>5600.3228466647724</v>
      </c>
      <c r="F60" s="83">
        <v>184148.52726951515</v>
      </c>
      <c r="G60" s="83">
        <v>0</v>
      </c>
      <c r="H60" s="83">
        <v>0</v>
      </c>
      <c r="I60" s="83">
        <v>7972.9184302068888</v>
      </c>
      <c r="J60" s="84">
        <f t="shared" si="0"/>
        <v>229706.78031319487</v>
      </c>
      <c r="K60" s="85"/>
      <c r="M60" s="85"/>
    </row>
    <row r="61" spans="1:13" ht="20.100000000000001" customHeight="1" x14ac:dyDescent="0.25">
      <c r="A61" s="24" t="s">
        <v>77</v>
      </c>
      <c r="B61" s="83">
        <v>45.74123309097866</v>
      </c>
      <c r="C61" s="83">
        <v>35.571468978420924</v>
      </c>
      <c r="D61" s="83">
        <v>0</v>
      </c>
      <c r="E61" s="83">
        <v>1552.7384870051965</v>
      </c>
      <c r="F61" s="83">
        <v>16553.401107197875</v>
      </c>
      <c r="G61" s="83">
        <v>1.496741214057508</v>
      </c>
      <c r="H61" s="83">
        <v>0</v>
      </c>
      <c r="I61" s="83">
        <v>29.510962513470346</v>
      </c>
      <c r="J61" s="84">
        <f t="shared" si="0"/>
        <v>18218.46</v>
      </c>
      <c r="K61" s="85"/>
      <c r="M61" s="85"/>
    </row>
    <row r="62" spans="1:13" ht="20.100000000000001" customHeight="1" x14ac:dyDescent="0.25">
      <c r="A62" s="24" t="s">
        <v>78</v>
      </c>
      <c r="B62" s="83">
        <v>8502.8099781796336</v>
      </c>
      <c r="C62" s="83">
        <v>497.56171503912077</v>
      </c>
      <c r="D62" s="83">
        <v>289.28336380255934</v>
      </c>
      <c r="E62" s="83">
        <v>16.595148243195755</v>
      </c>
      <c r="F62" s="83">
        <v>5589.1197112318914</v>
      </c>
      <c r="G62" s="83">
        <v>12063.898813545064</v>
      </c>
      <c r="H62" s="83">
        <v>0</v>
      </c>
      <c r="I62" s="83">
        <v>577.8312699585357</v>
      </c>
      <c r="J62" s="84">
        <f t="shared" si="0"/>
        <v>27537.1</v>
      </c>
      <c r="K62" s="85"/>
      <c r="M62" s="85"/>
    </row>
    <row r="63" spans="1:13" ht="20.100000000000001" customHeight="1" x14ac:dyDescent="0.25">
      <c r="A63" s="24" t="s">
        <v>79</v>
      </c>
      <c r="B63" s="83">
        <v>4475.1155392633855</v>
      </c>
      <c r="C63" s="83">
        <v>108.00582606967856</v>
      </c>
      <c r="D63" s="83">
        <v>903.24319910514544</v>
      </c>
      <c r="E63" s="83">
        <v>2111.1628116607017</v>
      </c>
      <c r="F63" s="83">
        <v>6875.9028452519033</v>
      </c>
      <c r="G63" s="83">
        <v>1316.4486588936029</v>
      </c>
      <c r="H63" s="83">
        <v>1255.89723636351</v>
      </c>
      <c r="I63" s="83">
        <v>4624.6513407227812</v>
      </c>
      <c r="J63" s="84">
        <f t="shared" si="0"/>
        <v>21670.427457330712</v>
      </c>
      <c r="K63" s="85"/>
      <c r="M63" s="85"/>
    </row>
    <row r="64" spans="1:13" ht="20.100000000000001" customHeight="1" x14ac:dyDescent="0.25">
      <c r="A64" s="24" t="s">
        <v>80</v>
      </c>
      <c r="B64" s="83">
        <v>6563.423508787113</v>
      </c>
      <c r="C64" s="83">
        <v>258.4275237664101</v>
      </c>
      <c r="D64" s="83">
        <v>10960.951562348406</v>
      </c>
      <c r="E64" s="83">
        <v>0</v>
      </c>
      <c r="F64" s="83">
        <v>140784.74270840574</v>
      </c>
      <c r="G64" s="83">
        <v>25863.354820776971</v>
      </c>
      <c r="H64" s="83">
        <v>86618.677049576232</v>
      </c>
      <c r="I64" s="83">
        <v>38096.359472233737</v>
      </c>
      <c r="J64" s="84">
        <f t="shared" si="0"/>
        <v>309145.9366458946</v>
      </c>
      <c r="K64" s="85"/>
      <c r="M64" s="85"/>
    </row>
    <row r="65" spans="1:13" s="79" customFormat="1" ht="20.100000000000001" customHeight="1" x14ac:dyDescent="0.25">
      <c r="A65" s="93" t="s">
        <v>81</v>
      </c>
      <c r="B65" s="94">
        <v>2192.89444044838</v>
      </c>
      <c r="C65" s="94">
        <v>32319.881908874959</v>
      </c>
      <c r="D65" s="94">
        <v>30731.883189969929</v>
      </c>
      <c r="E65" s="94">
        <v>140.46994922295735</v>
      </c>
      <c r="F65" s="94">
        <v>26875.387358767297</v>
      </c>
      <c r="G65" s="94">
        <v>3573.7105526997761</v>
      </c>
      <c r="H65" s="94">
        <v>24.515891803453513</v>
      </c>
      <c r="I65" s="94">
        <v>7543.335866156569</v>
      </c>
      <c r="J65" s="95">
        <f t="shared" si="0"/>
        <v>103402.07915794333</v>
      </c>
      <c r="K65" s="85"/>
      <c r="L65" s="80"/>
      <c r="M65" s="85"/>
    </row>
    <row r="66" spans="1:13" ht="20.100000000000001" customHeight="1" x14ac:dyDescent="0.25">
      <c r="A66" s="24" t="s">
        <v>82</v>
      </c>
      <c r="B66" s="83">
        <v>27978.956393246357</v>
      </c>
      <c r="C66" s="83">
        <v>480.88213155386325</v>
      </c>
      <c r="D66" s="83">
        <v>2753.2590504308137</v>
      </c>
      <c r="E66" s="83">
        <v>448.01810974536556</v>
      </c>
      <c r="F66" s="83">
        <v>69.609157367563455</v>
      </c>
      <c r="G66" s="83">
        <v>706.5078583337604</v>
      </c>
      <c r="H66" s="83">
        <v>790.97623011497274</v>
      </c>
      <c r="I66" s="83">
        <v>13795.131069207297</v>
      </c>
      <c r="J66" s="84">
        <f t="shared" si="0"/>
        <v>47023.339999999989</v>
      </c>
      <c r="K66" s="85"/>
      <c r="M66" s="85"/>
    </row>
    <row r="67" spans="1:13" ht="20.100000000000001" customHeight="1" x14ac:dyDescent="0.25">
      <c r="A67" s="24" t="s">
        <v>83</v>
      </c>
      <c r="B67" s="83">
        <v>94546.63703199022</v>
      </c>
      <c r="C67" s="83">
        <v>38625.788308904819</v>
      </c>
      <c r="D67" s="83">
        <v>6225.7115358347792</v>
      </c>
      <c r="E67" s="83">
        <v>29903.822245328469</v>
      </c>
      <c r="F67" s="83">
        <v>54915.542967297588</v>
      </c>
      <c r="G67" s="83">
        <v>17.491502761306528</v>
      </c>
      <c r="H67" s="83">
        <v>0</v>
      </c>
      <c r="I67" s="83">
        <v>29555.986407882814</v>
      </c>
      <c r="J67" s="84">
        <f t="shared" si="0"/>
        <v>253790.98000000004</v>
      </c>
      <c r="K67" s="85"/>
      <c r="M67" s="85"/>
    </row>
    <row r="68" spans="1:13" ht="20.100000000000001" customHeight="1" x14ac:dyDescent="0.25">
      <c r="A68" s="24" t="s">
        <v>53</v>
      </c>
      <c r="B68" s="83">
        <v>9643692.4413282368</v>
      </c>
      <c r="C68" s="83">
        <v>596306.67429603264</v>
      </c>
      <c r="D68" s="83">
        <v>56214617.77487392</v>
      </c>
      <c r="E68" s="83">
        <v>1143622.6238661169</v>
      </c>
      <c r="F68" s="83">
        <v>1894083.264523631</v>
      </c>
      <c r="G68" s="83">
        <v>1957100.7703404503</v>
      </c>
      <c r="H68" s="83">
        <v>2184667.2264791066</v>
      </c>
      <c r="I68" s="83">
        <v>1282061.9942925088</v>
      </c>
      <c r="J68" s="84">
        <f t="shared" si="0"/>
        <v>74916152.770000011</v>
      </c>
      <c r="K68" s="85"/>
      <c r="M68" s="85"/>
    </row>
    <row r="69" spans="1:13" ht="20.100000000000001" customHeight="1" thickBot="1" x14ac:dyDescent="0.3">
      <c r="A69" s="47" t="s">
        <v>54</v>
      </c>
      <c r="B69" s="86">
        <v>802343.44504189026</v>
      </c>
      <c r="C69" s="86">
        <v>1132008.2568874843</v>
      </c>
      <c r="D69" s="86">
        <v>314789.27767416456</v>
      </c>
      <c r="E69" s="86">
        <v>758082.16529745806</v>
      </c>
      <c r="F69" s="86">
        <v>437019.92962348287</v>
      </c>
      <c r="G69" s="86">
        <v>192458.30561655006</v>
      </c>
      <c r="H69" s="86">
        <v>250167.36172033081</v>
      </c>
      <c r="I69" s="86">
        <v>179559.35813863881</v>
      </c>
      <c r="J69" s="87">
        <f>SUM(B69:I69)</f>
        <v>4066428.1</v>
      </c>
      <c r="K69" s="85"/>
      <c r="M69" s="85"/>
    </row>
    <row r="70" spans="1:13" s="79" customFormat="1" ht="12" customHeight="1" x14ac:dyDescent="0.25">
      <c r="A70" s="52" t="s">
        <v>55</v>
      </c>
      <c r="B70" s="64"/>
      <c r="C70" s="64"/>
      <c r="D70" s="50"/>
      <c r="E70" s="64"/>
      <c r="F70" s="50"/>
      <c r="G70" s="50"/>
      <c r="L70" s="80"/>
    </row>
    <row r="71" spans="1:13" s="79" customFormat="1" ht="13.5" customHeight="1" x14ac:dyDescent="0.25">
      <c r="A71" s="52" t="s">
        <v>56</v>
      </c>
      <c r="B71" s="50"/>
      <c r="C71" s="50"/>
      <c r="D71" s="50"/>
      <c r="E71" s="50"/>
      <c r="F71" s="50"/>
      <c r="G71" s="50"/>
      <c r="L71" s="80"/>
    </row>
    <row r="72" spans="1:13" s="79" customFormat="1" ht="14.25" customHeight="1" x14ac:dyDescent="0.25">
      <c r="A72" s="52" t="s">
        <v>176</v>
      </c>
      <c r="B72" s="50"/>
      <c r="C72" s="50"/>
      <c r="D72" s="50"/>
      <c r="E72" s="50"/>
      <c r="F72" s="50"/>
      <c r="G72" s="50"/>
      <c r="L72" s="80"/>
    </row>
    <row r="73" spans="1:13" s="79" customFormat="1" ht="12.75" customHeight="1" x14ac:dyDescent="0.25">
      <c r="A73" s="52" t="s">
        <v>175</v>
      </c>
      <c r="B73" s="50"/>
      <c r="C73" s="50"/>
      <c r="D73" s="50"/>
      <c r="E73" s="50"/>
      <c r="F73" s="50"/>
      <c r="G73" s="50"/>
      <c r="L73" s="80"/>
    </row>
    <row r="74" spans="1:13" s="79" customFormat="1" ht="13.5" customHeight="1" x14ac:dyDescent="0.25">
      <c r="A74" s="52" t="s">
        <v>177</v>
      </c>
      <c r="B74" s="50"/>
      <c r="C74" s="50"/>
      <c r="D74" s="50"/>
      <c r="E74" s="50"/>
      <c r="F74" s="50"/>
      <c r="G74" s="50"/>
      <c r="L74" s="80"/>
    </row>
    <row r="75" spans="1:13" s="79" customFormat="1" ht="13.5" customHeight="1" x14ac:dyDescent="0.25">
      <c r="A75" s="52"/>
      <c r="B75" s="50"/>
      <c r="C75" s="50"/>
      <c r="D75" s="50"/>
      <c r="E75" s="50"/>
      <c r="F75" s="50"/>
      <c r="G75" s="50"/>
      <c r="L75" s="80"/>
    </row>
    <row r="76" spans="1:13" s="79" customFormat="1" x14ac:dyDescent="0.25">
      <c r="L76" s="80"/>
    </row>
    <row r="77" spans="1:13" s="79" customFormat="1" x14ac:dyDescent="0.25">
      <c r="L77" s="80"/>
    </row>
    <row r="78" spans="1:13" s="79" customFormat="1" x14ac:dyDescent="0.25">
      <c r="L78" s="80"/>
    </row>
    <row r="79" spans="1:13" s="79" customFormat="1" x14ac:dyDescent="0.25">
      <c r="L79" s="80"/>
    </row>
    <row r="80" spans="1:13" s="79" customFormat="1" x14ac:dyDescent="0.25">
      <c r="L80" s="80"/>
    </row>
    <row r="81" spans="12:12" s="79" customFormat="1" x14ac:dyDescent="0.25">
      <c r="L81" s="80"/>
    </row>
    <row r="82" spans="12:12" s="79" customFormat="1" x14ac:dyDescent="0.25">
      <c r="L82" s="80"/>
    </row>
    <row r="83" spans="12:12" s="79" customFormat="1" x14ac:dyDescent="0.25">
      <c r="L83" s="80"/>
    </row>
    <row r="84" spans="12:12" s="79" customFormat="1" x14ac:dyDescent="0.25">
      <c r="L84" s="80"/>
    </row>
    <row r="85" spans="12:12" s="79" customFormat="1" x14ac:dyDescent="0.25">
      <c r="L85" s="80"/>
    </row>
    <row r="86" spans="12:12" s="79" customFormat="1" x14ac:dyDescent="0.25">
      <c r="L86" s="80"/>
    </row>
    <row r="87" spans="12:12" s="79" customFormat="1" x14ac:dyDescent="0.25">
      <c r="L87" s="80"/>
    </row>
    <row r="88" spans="12:12" s="79" customFormat="1" x14ac:dyDescent="0.25">
      <c r="L88" s="80"/>
    </row>
    <row r="89" spans="12:12" s="79" customFormat="1" x14ac:dyDescent="0.25">
      <c r="L89" s="80"/>
    </row>
    <row r="90" spans="12:12" s="79" customFormat="1" x14ac:dyDescent="0.25">
      <c r="L90" s="80"/>
    </row>
    <row r="91" spans="12:12" s="79" customFormat="1" x14ac:dyDescent="0.25">
      <c r="L91" s="80"/>
    </row>
    <row r="92" spans="12:12" s="79" customFormat="1" x14ac:dyDescent="0.25">
      <c r="L92" s="80"/>
    </row>
    <row r="93" spans="12:12" s="79" customFormat="1" x14ac:dyDescent="0.25">
      <c r="L93" s="80"/>
    </row>
    <row r="94" spans="12:12" s="79" customFormat="1" x14ac:dyDescent="0.25">
      <c r="L94" s="80"/>
    </row>
    <row r="95" spans="12:12" s="79" customFormat="1" x14ac:dyDescent="0.25">
      <c r="L95" s="80"/>
    </row>
    <row r="96" spans="12:12" s="79" customFormat="1" x14ac:dyDescent="0.25">
      <c r="L96" s="80"/>
    </row>
    <row r="97" spans="12:12" s="79" customFormat="1" x14ac:dyDescent="0.25">
      <c r="L97" s="80"/>
    </row>
    <row r="98" spans="12:12" s="79" customFormat="1" x14ac:dyDescent="0.25">
      <c r="L98" s="80"/>
    </row>
    <row r="99" spans="12:12" s="79" customFormat="1" x14ac:dyDescent="0.25">
      <c r="L99" s="80"/>
    </row>
    <row r="100" spans="12:12" s="79" customFormat="1" x14ac:dyDescent="0.25">
      <c r="L100" s="80"/>
    </row>
    <row r="101" spans="12:12" s="79" customFormat="1" x14ac:dyDescent="0.25">
      <c r="L101" s="80"/>
    </row>
    <row r="102" spans="12:12" s="79" customFormat="1" x14ac:dyDescent="0.25">
      <c r="L102" s="80"/>
    </row>
    <row r="103" spans="12:12" s="79" customFormat="1" x14ac:dyDescent="0.25">
      <c r="L103" s="80"/>
    </row>
    <row r="104" spans="12:12" s="79" customFormat="1" x14ac:dyDescent="0.25">
      <c r="L104" s="80"/>
    </row>
    <row r="105" spans="12:12" s="79" customFormat="1" x14ac:dyDescent="0.25">
      <c r="L105" s="80"/>
    </row>
    <row r="106" spans="12:12" s="79" customFormat="1" x14ac:dyDescent="0.25">
      <c r="L106" s="80"/>
    </row>
    <row r="107" spans="12:12" s="79" customFormat="1" x14ac:dyDescent="0.25">
      <c r="L107" s="80"/>
    </row>
    <row r="108" spans="12:12" s="79" customFormat="1" x14ac:dyDescent="0.25">
      <c r="L108" s="80"/>
    </row>
    <row r="109" spans="12:12" s="79" customFormat="1" x14ac:dyDescent="0.25">
      <c r="L109" s="80"/>
    </row>
    <row r="110" spans="12:12" s="79" customFormat="1" x14ac:dyDescent="0.25">
      <c r="L110" s="80"/>
    </row>
    <row r="111" spans="12:12" s="79" customFormat="1" x14ac:dyDescent="0.25">
      <c r="L111" s="80"/>
    </row>
    <row r="112" spans="12:12" s="79" customFormat="1" x14ac:dyDescent="0.25">
      <c r="L112" s="80"/>
    </row>
    <row r="113" spans="12:12" s="79" customFormat="1" x14ac:dyDescent="0.25">
      <c r="L113" s="80"/>
    </row>
    <row r="114" spans="12:12" s="79" customFormat="1" x14ac:dyDescent="0.25">
      <c r="L114" s="80"/>
    </row>
    <row r="115" spans="12:12" s="79" customFormat="1" x14ac:dyDescent="0.25">
      <c r="L115" s="80"/>
    </row>
    <row r="116" spans="12:12" s="79" customFormat="1" x14ac:dyDescent="0.25">
      <c r="L116" s="80"/>
    </row>
    <row r="117" spans="12:12" s="79" customFormat="1" x14ac:dyDescent="0.25">
      <c r="L117" s="80"/>
    </row>
    <row r="118" spans="12:12" s="79" customFormat="1" x14ac:dyDescent="0.25">
      <c r="L118" s="80"/>
    </row>
    <row r="119" spans="12:12" s="79" customFormat="1" x14ac:dyDescent="0.25">
      <c r="L119" s="80"/>
    </row>
    <row r="120" spans="12:12" s="79" customFormat="1" x14ac:dyDescent="0.25">
      <c r="L120" s="80"/>
    </row>
    <row r="121" spans="12:12" s="79" customFormat="1" x14ac:dyDescent="0.25">
      <c r="L121" s="80"/>
    </row>
    <row r="122" spans="12:12" s="79" customFormat="1" x14ac:dyDescent="0.25">
      <c r="L122" s="80"/>
    </row>
    <row r="123" spans="12:12" s="79" customFormat="1" x14ac:dyDescent="0.25">
      <c r="L123" s="80"/>
    </row>
    <row r="124" spans="12:12" s="79" customFormat="1" x14ac:dyDescent="0.25">
      <c r="L124" s="80"/>
    </row>
    <row r="125" spans="12:12" s="79" customFormat="1" x14ac:dyDescent="0.25">
      <c r="L125" s="80"/>
    </row>
    <row r="126" spans="12:12" s="79" customFormat="1" x14ac:dyDescent="0.25">
      <c r="L126" s="80"/>
    </row>
    <row r="127" spans="12:12" s="79" customFormat="1" x14ac:dyDescent="0.25">
      <c r="L127" s="80"/>
    </row>
    <row r="128" spans="12:12" s="79" customFormat="1" x14ac:dyDescent="0.25">
      <c r="L128" s="80"/>
    </row>
    <row r="129" spans="12:12" s="79" customFormat="1" x14ac:dyDescent="0.25">
      <c r="L129" s="80"/>
    </row>
    <row r="130" spans="12:12" s="79" customFormat="1" x14ac:dyDescent="0.25">
      <c r="L130" s="80"/>
    </row>
    <row r="131" spans="12:12" s="79" customFormat="1" x14ac:dyDescent="0.25">
      <c r="L131" s="80"/>
    </row>
    <row r="132" spans="12:12" s="79" customFormat="1" x14ac:dyDescent="0.25">
      <c r="L132" s="80"/>
    </row>
    <row r="133" spans="12:12" s="79" customFormat="1" x14ac:dyDescent="0.25">
      <c r="L133" s="80"/>
    </row>
    <row r="134" spans="12:12" s="79" customFormat="1" x14ac:dyDescent="0.25">
      <c r="L134" s="80"/>
    </row>
    <row r="135" spans="12:12" s="79" customFormat="1" x14ac:dyDescent="0.25">
      <c r="L135" s="80"/>
    </row>
    <row r="136" spans="12:12" s="79" customFormat="1" x14ac:dyDescent="0.25">
      <c r="L136" s="80"/>
    </row>
    <row r="137" spans="12:12" s="79" customFormat="1" x14ac:dyDescent="0.25">
      <c r="L137" s="80"/>
    </row>
    <row r="138" spans="12:12" s="79" customFormat="1" x14ac:dyDescent="0.25">
      <c r="L138" s="80"/>
    </row>
    <row r="139" spans="12:12" s="79" customFormat="1" x14ac:dyDescent="0.25">
      <c r="L139" s="80"/>
    </row>
    <row r="140" spans="12:12" s="79" customFormat="1" x14ac:dyDescent="0.25">
      <c r="L140" s="80"/>
    </row>
    <row r="141" spans="12:12" s="79" customFormat="1" x14ac:dyDescent="0.25">
      <c r="L141" s="80"/>
    </row>
    <row r="142" spans="12:12" s="79" customFormat="1" x14ac:dyDescent="0.25">
      <c r="L142" s="80"/>
    </row>
    <row r="143" spans="12:12" s="79" customFormat="1" x14ac:dyDescent="0.25">
      <c r="L143" s="80"/>
    </row>
    <row r="144" spans="12:12" s="79" customFormat="1" x14ac:dyDescent="0.25">
      <c r="L144" s="80"/>
    </row>
    <row r="145" spans="12:12" s="79" customFormat="1" x14ac:dyDescent="0.25">
      <c r="L145" s="80"/>
    </row>
    <row r="146" spans="12:12" s="79" customFormat="1" x14ac:dyDescent="0.25">
      <c r="L146" s="80"/>
    </row>
    <row r="147" spans="12:12" s="79" customFormat="1" x14ac:dyDescent="0.25">
      <c r="L147" s="80"/>
    </row>
    <row r="148" spans="12:12" s="79" customFormat="1" x14ac:dyDescent="0.25">
      <c r="L148" s="80"/>
    </row>
    <row r="149" spans="12:12" s="79" customFormat="1" x14ac:dyDescent="0.25">
      <c r="L149" s="80"/>
    </row>
    <row r="150" spans="12:12" s="79" customFormat="1" x14ac:dyDescent="0.25">
      <c r="L150" s="80"/>
    </row>
    <row r="151" spans="12:12" s="79" customFormat="1" x14ac:dyDescent="0.25">
      <c r="L151" s="80"/>
    </row>
    <row r="152" spans="12:12" s="79" customFormat="1" x14ac:dyDescent="0.25">
      <c r="L152" s="80"/>
    </row>
    <row r="153" spans="12:12" s="79" customFormat="1" x14ac:dyDescent="0.25">
      <c r="L153" s="80"/>
    </row>
    <row r="154" spans="12:12" s="79" customFormat="1" x14ac:dyDescent="0.25">
      <c r="L154" s="80"/>
    </row>
    <row r="155" spans="12:12" s="79" customFormat="1" x14ac:dyDescent="0.25">
      <c r="L155" s="80"/>
    </row>
    <row r="156" spans="12:12" s="79" customFormat="1" x14ac:dyDescent="0.25">
      <c r="L156" s="80"/>
    </row>
    <row r="157" spans="12:12" s="79" customFormat="1" x14ac:dyDescent="0.25">
      <c r="L157" s="80"/>
    </row>
    <row r="158" spans="12:12" s="79" customFormat="1" x14ac:dyDescent="0.25">
      <c r="L158" s="80"/>
    </row>
    <row r="159" spans="12:12" s="79" customFormat="1" x14ac:dyDescent="0.25">
      <c r="L159" s="80"/>
    </row>
    <row r="160" spans="12:12" s="79" customFormat="1" x14ac:dyDescent="0.25">
      <c r="L160" s="80"/>
    </row>
    <row r="161" spans="12:12" s="79" customFormat="1" x14ac:dyDescent="0.25">
      <c r="L161" s="80"/>
    </row>
    <row r="162" spans="12:12" s="79" customFormat="1" x14ac:dyDescent="0.25">
      <c r="L162" s="80"/>
    </row>
    <row r="163" spans="12:12" s="79" customFormat="1" x14ac:dyDescent="0.25">
      <c r="L163" s="80"/>
    </row>
    <row r="164" spans="12:12" s="79" customFormat="1" x14ac:dyDescent="0.25">
      <c r="L164" s="80"/>
    </row>
    <row r="165" spans="12:12" s="79" customFormat="1" x14ac:dyDescent="0.25">
      <c r="L165" s="80"/>
    </row>
    <row r="166" spans="12:12" s="79" customFormat="1" x14ac:dyDescent="0.25">
      <c r="L166" s="80"/>
    </row>
    <row r="167" spans="12:12" s="79" customFormat="1" x14ac:dyDescent="0.25">
      <c r="L167" s="80"/>
    </row>
    <row r="168" spans="12:12" s="79" customFormat="1" x14ac:dyDescent="0.25">
      <c r="L168" s="80"/>
    </row>
    <row r="169" spans="12:12" s="79" customFormat="1" x14ac:dyDescent="0.25">
      <c r="L169" s="80"/>
    </row>
    <row r="170" spans="12:12" s="79" customFormat="1" x14ac:dyDescent="0.25">
      <c r="L170" s="80"/>
    </row>
    <row r="171" spans="12:12" s="79" customFormat="1" x14ac:dyDescent="0.25">
      <c r="L171" s="80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7"/>
  <sheetViews>
    <sheetView workbookViewId="0">
      <selection activeCell="L14" sqref="L14"/>
    </sheetView>
  </sheetViews>
  <sheetFormatPr baseColWidth="10" defaultRowHeight="12.75" x14ac:dyDescent="0.2"/>
  <cols>
    <col min="1" max="10" width="15.7109375" customWidth="1"/>
    <col min="11" max="17" width="11.42578125" style="8"/>
  </cols>
  <sheetData>
    <row r="1" spans="1:13" s="8" customFormat="1" x14ac:dyDescent="0.2"/>
    <row r="2" spans="1:13" s="8" customFormat="1" x14ac:dyDescent="0.2"/>
    <row r="3" spans="1:13" s="8" customFormat="1" x14ac:dyDescent="0.2"/>
    <row r="4" spans="1:13" s="8" customFormat="1" x14ac:dyDescent="0.2">
      <c r="A4" s="113" t="s">
        <v>144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3" s="8" customFormat="1" ht="15.75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22"/>
      <c r="L5" s="22"/>
      <c r="M5" s="22"/>
    </row>
    <row r="6" spans="1:13" ht="15.75" x14ac:dyDescent="0.25">
      <c r="A6" s="113" t="s">
        <v>159</v>
      </c>
      <c r="B6" s="113"/>
      <c r="C6" s="113"/>
      <c r="D6" s="113"/>
      <c r="E6" s="113"/>
      <c r="F6" s="113"/>
      <c r="G6" s="113"/>
      <c r="H6" s="113"/>
      <c r="I6" s="113"/>
      <c r="J6" s="113"/>
      <c r="K6" s="38"/>
      <c r="L6" s="38"/>
      <c r="M6" s="38"/>
    </row>
    <row r="7" spans="1:13" ht="4.5" customHeight="1" thickBot="1" x14ac:dyDescent="0.3">
      <c r="A7" s="37"/>
      <c r="B7" s="37"/>
      <c r="C7" s="37"/>
      <c r="D7" s="37"/>
      <c r="E7" s="22"/>
      <c r="F7" s="22"/>
      <c r="G7" s="22"/>
      <c r="H7" s="22"/>
      <c r="I7" s="37"/>
      <c r="J7" s="37"/>
    </row>
    <row r="8" spans="1:13" ht="15.95" customHeight="1" x14ac:dyDescent="0.2">
      <c r="A8" s="54" t="s">
        <v>0</v>
      </c>
      <c r="B8" s="55" t="s">
        <v>1</v>
      </c>
      <c r="C8" s="55" t="s">
        <v>2</v>
      </c>
      <c r="D8" s="55" t="s">
        <v>3</v>
      </c>
      <c r="E8" s="55" t="s">
        <v>4</v>
      </c>
      <c r="F8" s="55" t="s">
        <v>5</v>
      </c>
      <c r="G8" s="55" t="s">
        <v>6</v>
      </c>
      <c r="H8" s="55" t="s">
        <v>7</v>
      </c>
      <c r="I8" s="55" t="s">
        <v>8</v>
      </c>
      <c r="J8" s="56" t="s">
        <v>9</v>
      </c>
    </row>
    <row r="9" spans="1:13" ht="15.95" customHeight="1" x14ac:dyDescent="0.2">
      <c r="A9" s="24" t="s">
        <v>84</v>
      </c>
      <c r="B9" s="11">
        <v>111092</v>
      </c>
      <c r="C9" s="11">
        <v>4532741</v>
      </c>
      <c r="D9" s="11">
        <v>3415652</v>
      </c>
      <c r="E9" s="11">
        <v>1893662</v>
      </c>
      <c r="F9" s="11">
        <v>97838</v>
      </c>
      <c r="G9" s="11">
        <v>1682</v>
      </c>
      <c r="H9" s="11">
        <v>298238</v>
      </c>
      <c r="I9" s="11">
        <v>120022</v>
      </c>
      <c r="J9" s="12">
        <f>SUM(B9:I9)</f>
        <v>10470927</v>
      </c>
    </row>
    <row r="10" spans="1:13" ht="15.95" customHeight="1" x14ac:dyDescent="0.2">
      <c r="A10" s="24" t="s">
        <v>85</v>
      </c>
      <c r="B10" s="11">
        <v>146316</v>
      </c>
      <c r="C10" s="11">
        <v>40324</v>
      </c>
      <c r="D10" s="11">
        <v>56849</v>
      </c>
      <c r="E10" s="11">
        <v>27189</v>
      </c>
      <c r="F10" s="11">
        <v>87618</v>
      </c>
      <c r="G10" s="11">
        <v>60573</v>
      </c>
      <c r="H10" s="11">
        <v>220159</v>
      </c>
      <c r="I10" s="11">
        <v>28238</v>
      </c>
      <c r="J10" s="12">
        <f>SUM(B10:I10)</f>
        <v>667266</v>
      </c>
    </row>
    <row r="11" spans="1:13" ht="15.95" customHeight="1" x14ac:dyDescent="0.2">
      <c r="A11" s="24" t="s">
        <v>86</v>
      </c>
      <c r="B11" s="11">
        <v>1630</v>
      </c>
      <c r="C11" s="11">
        <v>1600</v>
      </c>
      <c r="D11" s="11">
        <v>14031</v>
      </c>
      <c r="E11" s="11">
        <v>0</v>
      </c>
      <c r="F11" s="11">
        <v>33</v>
      </c>
      <c r="G11" s="11">
        <v>94452</v>
      </c>
      <c r="H11" s="11">
        <v>1860</v>
      </c>
      <c r="I11" s="11">
        <v>86</v>
      </c>
      <c r="J11" s="12">
        <f t="shared" ref="J11:J43" si="0">SUM(B11:I11)</f>
        <v>113692</v>
      </c>
    </row>
    <row r="12" spans="1:13" ht="15.95" customHeight="1" x14ac:dyDescent="0.2">
      <c r="A12" s="24" t="s">
        <v>140</v>
      </c>
      <c r="B12" s="11">
        <v>3779</v>
      </c>
      <c r="C12" s="11">
        <v>129136</v>
      </c>
      <c r="D12" s="11">
        <v>1022</v>
      </c>
      <c r="E12" s="11">
        <v>2629</v>
      </c>
      <c r="F12" s="11">
        <v>20562</v>
      </c>
      <c r="G12" s="11">
        <v>29686</v>
      </c>
      <c r="H12" s="11">
        <v>1470</v>
      </c>
      <c r="I12" s="11">
        <v>64223</v>
      </c>
      <c r="J12" s="12">
        <f t="shared" si="0"/>
        <v>252507</v>
      </c>
    </row>
    <row r="13" spans="1:13" ht="15.95" customHeight="1" x14ac:dyDescent="0.2">
      <c r="A13" s="24" t="s">
        <v>88</v>
      </c>
      <c r="B13" s="11">
        <v>5</v>
      </c>
      <c r="C13" s="11">
        <v>678</v>
      </c>
      <c r="D13" s="11">
        <v>14778</v>
      </c>
      <c r="E13" s="11">
        <v>141</v>
      </c>
      <c r="F13" s="11">
        <v>549</v>
      </c>
      <c r="G13" s="11">
        <v>211</v>
      </c>
      <c r="H13" s="11">
        <v>54328</v>
      </c>
      <c r="I13" s="11">
        <v>5067</v>
      </c>
      <c r="J13" s="12">
        <f t="shared" si="0"/>
        <v>75757</v>
      </c>
    </row>
    <row r="14" spans="1:13" ht="15.95" customHeight="1" x14ac:dyDescent="0.2">
      <c r="A14" s="24" t="s">
        <v>89</v>
      </c>
      <c r="B14" s="11">
        <v>22437</v>
      </c>
      <c r="C14" s="11">
        <v>6501</v>
      </c>
      <c r="D14" s="11">
        <v>23580</v>
      </c>
      <c r="E14" s="11">
        <v>62373</v>
      </c>
      <c r="F14" s="11">
        <v>35079</v>
      </c>
      <c r="G14" s="11">
        <v>21391</v>
      </c>
      <c r="H14" s="11">
        <v>340307</v>
      </c>
      <c r="I14" s="11">
        <v>40728</v>
      </c>
      <c r="J14" s="12">
        <f t="shared" si="0"/>
        <v>552396</v>
      </c>
    </row>
    <row r="15" spans="1:13" ht="15.95" customHeight="1" x14ac:dyDescent="0.2">
      <c r="A15" s="24" t="s">
        <v>90</v>
      </c>
      <c r="B15" s="11">
        <v>5593</v>
      </c>
      <c r="C15" s="11">
        <v>2590</v>
      </c>
      <c r="D15" s="11">
        <v>6051</v>
      </c>
      <c r="E15" s="11">
        <v>2106</v>
      </c>
      <c r="F15" s="11">
        <v>2285</v>
      </c>
      <c r="G15" s="11">
        <v>33239</v>
      </c>
      <c r="H15" s="11">
        <v>27591</v>
      </c>
      <c r="I15" s="11">
        <v>4532</v>
      </c>
      <c r="J15" s="12">
        <f t="shared" si="0"/>
        <v>83987</v>
      </c>
    </row>
    <row r="16" spans="1:13" ht="15.95" customHeight="1" x14ac:dyDescent="0.2">
      <c r="A16" s="24" t="s">
        <v>91</v>
      </c>
      <c r="B16" s="11">
        <v>531</v>
      </c>
      <c r="C16" s="11">
        <v>108</v>
      </c>
      <c r="D16" s="11">
        <v>76</v>
      </c>
      <c r="E16" s="11">
        <v>254</v>
      </c>
      <c r="F16" s="11">
        <v>890</v>
      </c>
      <c r="G16" s="11">
        <v>2269</v>
      </c>
      <c r="H16" s="11">
        <v>6691</v>
      </c>
      <c r="I16" s="11">
        <v>84</v>
      </c>
      <c r="J16" s="12">
        <f t="shared" si="0"/>
        <v>10903</v>
      </c>
    </row>
    <row r="17" spans="1:10" ht="15.95" customHeight="1" x14ac:dyDescent="0.2">
      <c r="A17" s="24" t="s">
        <v>92</v>
      </c>
      <c r="B17" s="11">
        <v>62083</v>
      </c>
      <c r="C17" s="11">
        <v>2212</v>
      </c>
      <c r="D17" s="11">
        <v>58287</v>
      </c>
      <c r="E17" s="11">
        <v>3916</v>
      </c>
      <c r="F17" s="11">
        <v>43307</v>
      </c>
      <c r="G17" s="11">
        <v>159007</v>
      </c>
      <c r="H17" s="11">
        <v>250715</v>
      </c>
      <c r="I17" s="11">
        <v>5825</v>
      </c>
      <c r="J17" s="12">
        <f t="shared" si="0"/>
        <v>585352</v>
      </c>
    </row>
    <row r="18" spans="1:10" ht="15.95" customHeight="1" x14ac:dyDescent="0.2">
      <c r="A18" s="24" t="s">
        <v>93</v>
      </c>
      <c r="B18" s="11">
        <v>103588</v>
      </c>
      <c r="C18" s="11">
        <v>81669</v>
      </c>
      <c r="D18" s="11">
        <v>15254</v>
      </c>
      <c r="E18" s="11">
        <v>137717</v>
      </c>
      <c r="F18" s="11">
        <v>57362</v>
      </c>
      <c r="G18" s="11">
        <v>29965</v>
      </c>
      <c r="H18" s="11">
        <v>271157</v>
      </c>
      <c r="I18" s="11">
        <v>16291</v>
      </c>
      <c r="J18" s="12">
        <f t="shared" si="0"/>
        <v>713003</v>
      </c>
    </row>
    <row r="19" spans="1:10" ht="15.95" customHeight="1" x14ac:dyDescent="0.2">
      <c r="A19" s="24" t="s">
        <v>94</v>
      </c>
      <c r="B19" s="11">
        <v>1974</v>
      </c>
      <c r="C19" s="11">
        <v>129562</v>
      </c>
      <c r="D19" s="11">
        <v>320</v>
      </c>
      <c r="E19" s="11">
        <v>5655</v>
      </c>
      <c r="F19" s="11">
        <v>111574</v>
      </c>
      <c r="G19" s="11">
        <v>150026</v>
      </c>
      <c r="H19" s="11">
        <v>1296</v>
      </c>
      <c r="I19" s="11">
        <v>85943</v>
      </c>
      <c r="J19" s="12">
        <f t="shared" si="0"/>
        <v>486350</v>
      </c>
    </row>
    <row r="20" spans="1:10" ht="15.95" customHeight="1" x14ac:dyDescent="0.2">
      <c r="A20" s="24" t="s">
        <v>95</v>
      </c>
      <c r="B20" s="11">
        <v>0</v>
      </c>
      <c r="C20" s="11">
        <v>0</v>
      </c>
      <c r="D20" s="11">
        <v>21294</v>
      </c>
      <c r="E20" s="11">
        <v>852311</v>
      </c>
      <c r="F20" s="11">
        <v>87005</v>
      </c>
      <c r="G20" s="11">
        <v>109713</v>
      </c>
      <c r="H20" s="11">
        <v>669</v>
      </c>
      <c r="I20" s="11">
        <v>0</v>
      </c>
      <c r="J20" s="12">
        <f t="shared" si="0"/>
        <v>1070992</v>
      </c>
    </row>
    <row r="21" spans="1:10" ht="15.95" customHeight="1" x14ac:dyDescent="0.2">
      <c r="A21" s="24" t="s">
        <v>96</v>
      </c>
      <c r="B21" s="11">
        <v>45843</v>
      </c>
      <c r="C21" s="11">
        <v>814054</v>
      </c>
      <c r="D21" s="11">
        <v>9509</v>
      </c>
      <c r="E21" s="11">
        <v>92735</v>
      </c>
      <c r="F21" s="11">
        <v>185314</v>
      </c>
      <c r="G21" s="11">
        <v>114945</v>
      </c>
      <c r="H21" s="11">
        <v>283</v>
      </c>
      <c r="I21" s="11">
        <v>47120</v>
      </c>
      <c r="J21" s="12">
        <f t="shared" si="0"/>
        <v>1309803</v>
      </c>
    </row>
    <row r="22" spans="1:10" ht="15.95" customHeight="1" x14ac:dyDescent="0.2">
      <c r="A22" s="24" t="s">
        <v>97</v>
      </c>
      <c r="B22" s="11">
        <v>643944</v>
      </c>
      <c r="C22" s="11">
        <v>163968</v>
      </c>
      <c r="D22" s="11">
        <v>486751</v>
      </c>
      <c r="E22" s="11">
        <v>677249</v>
      </c>
      <c r="F22" s="11">
        <v>328669</v>
      </c>
      <c r="G22" s="11">
        <v>76216</v>
      </c>
      <c r="H22" s="11">
        <v>191952</v>
      </c>
      <c r="I22" s="11">
        <v>82161</v>
      </c>
      <c r="J22" s="12">
        <f t="shared" si="0"/>
        <v>2650910</v>
      </c>
    </row>
    <row r="23" spans="1:10" ht="15.95" customHeight="1" x14ac:dyDescent="0.2">
      <c r="A23" s="24" t="s">
        <v>98</v>
      </c>
      <c r="B23" s="11">
        <v>194169</v>
      </c>
      <c r="C23" s="11">
        <v>10943</v>
      </c>
      <c r="D23" s="11">
        <v>140862</v>
      </c>
      <c r="E23" s="11">
        <v>16724</v>
      </c>
      <c r="F23" s="11">
        <v>108863</v>
      </c>
      <c r="G23" s="11">
        <v>91309</v>
      </c>
      <c r="H23" s="11">
        <v>63100</v>
      </c>
      <c r="I23" s="11">
        <v>7394</v>
      </c>
      <c r="J23" s="12">
        <f t="shared" si="0"/>
        <v>633364</v>
      </c>
    </row>
    <row r="24" spans="1:10" ht="15.95" customHeight="1" x14ac:dyDescent="0.2">
      <c r="A24" s="24" t="s">
        <v>99</v>
      </c>
      <c r="B24" s="11">
        <v>265</v>
      </c>
      <c r="C24" s="11">
        <v>0</v>
      </c>
      <c r="D24" s="11">
        <v>0</v>
      </c>
      <c r="E24" s="11">
        <v>146212</v>
      </c>
      <c r="F24" s="11">
        <v>7140</v>
      </c>
      <c r="G24" s="11">
        <v>20</v>
      </c>
      <c r="H24" s="11">
        <v>70</v>
      </c>
      <c r="I24" s="11">
        <v>0</v>
      </c>
      <c r="J24" s="12">
        <f t="shared" si="0"/>
        <v>153707</v>
      </c>
    </row>
    <row r="25" spans="1:10" ht="15.95" customHeight="1" x14ac:dyDescent="0.2">
      <c r="A25" s="24" t="s">
        <v>100</v>
      </c>
      <c r="B25" s="11">
        <v>267383</v>
      </c>
      <c r="C25" s="11">
        <v>125585</v>
      </c>
      <c r="D25" s="11">
        <v>22712</v>
      </c>
      <c r="E25" s="11">
        <v>65474</v>
      </c>
      <c r="F25" s="11">
        <v>89473</v>
      </c>
      <c r="G25" s="11">
        <v>34411</v>
      </c>
      <c r="H25" s="11">
        <v>22960</v>
      </c>
      <c r="I25" s="11">
        <v>72994</v>
      </c>
      <c r="J25" s="12">
        <f t="shared" si="0"/>
        <v>700992</v>
      </c>
    </row>
    <row r="26" spans="1:10" ht="15.95" customHeight="1" x14ac:dyDescent="0.2">
      <c r="A26" s="24" t="s">
        <v>101</v>
      </c>
      <c r="B26" s="11">
        <v>161929</v>
      </c>
      <c r="C26" s="11">
        <v>2433</v>
      </c>
      <c r="D26" s="11">
        <v>41085</v>
      </c>
      <c r="E26" s="11">
        <v>19372</v>
      </c>
      <c r="F26" s="11">
        <v>48523</v>
      </c>
      <c r="G26" s="11">
        <v>40569</v>
      </c>
      <c r="H26" s="11">
        <v>69836</v>
      </c>
      <c r="I26" s="11">
        <v>644</v>
      </c>
      <c r="J26" s="12">
        <f t="shared" si="0"/>
        <v>384391</v>
      </c>
    </row>
    <row r="27" spans="1:10" ht="15.95" customHeight="1" x14ac:dyDescent="0.2">
      <c r="A27" s="24" t="s">
        <v>102</v>
      </c>
      <c r="B27" s="11">
        <v>18373</v>
      </c>
      <c r="C27" s="11">
        <v>31</v>
      </c>
      <c r="D27" s="11">
        <v>150474</v>
      </c>
      <c r="E27" s="11">
        <v>105209</v>
      </c>
      <c r="F27" s="11">
        <v>326401</v>
      </c>
      <c r="G27" s="11">
        <v>84513</v>
      </c>
      <c r="H27" s="11">
        <v>255143</v>
      </c>
      <c r="I27" s="11">
        <v>169</v>
      </c>
      <c r="J27" s="12">
        <f t="shared" si="0"/>
        <v>940313</v>
      </c>
    </row>
    <row r="28" spans="1:10" ht="15.95" customHeight="1" x14ac:dyDescent="0.2">
      <c r="A28" s="24" t="s">
        <v>103</v>
      </c>
      <c r="B28" s="11">
        <v>27954</v>
      </c>
      <c r="C28" s="11">
        <v>1894</v>
      </c>
      <c r="D28" s="11">
        <v>46162</v>
      </c>
      <c r="E28" s="11">
        <v>31704</v>
      </c>
      <c r="F28" s="11">
        <v>81602</v>
      </c>
      <c r="G28" s="11">
        <v>9108</v>
      </c>
      <c r="H28" s="11">
        <v>15435</v>
      </c>
      <c r="I28" s="11">
        <v>259</v>
      </c>
      <c r="J28" s="12">
        <f t="shared" si="0"/>
        <v>214118</v>
      </c>
    </row>
    <row r="29" spans="1:10" ht="15.95" customHeight="1" x14ac:dyDescent="0.2">
      <c r="A29" s="24" t="s">
        <v>104</v>
      </c>
      <c r="B29" s="11">
        <v>294</v>
      </c>
      <c r="C29" s="11">
        <v>82</v>
      </c>
      <c r="D29" s="11">
        <v>0</v>
      </c>
      <c r="E29" s="11">
        <v>14927</v>
      </c>
      <c r="F29" s="11">
        <v>4408</v>
      </c>
      <c r="G29" s="11">
        <v>1640</v>
      </c>
      <c r="H29" s="11">
        <v>133</v>
      </c>
      <c r="I29" s="11">
        <v>2701</v>
      </c>
      <c r="J29" s="12">
        <f t="shared" si="0"/>
        <v>24185</v>
      </c>
    </row>
    <row r="30" spans="1:10" ht="15.95" customHeight="1" x14ac:dyDescent="0.2">
      <c r="A30" s="24" t="s">
        <v>105</v>
      </c>
      <c r="B30" s="11">
        <v>1222</v>
      </c>
      <c r="C30" s="11">
        <v>3</v>
      </c>
      <c r="D30" s="11">
        <v>1160</v>
      </c>
      <c r="E30" s="11">
        <v>21930</v>
      </c>
      <c r="F30" s="11">
        <v>33221</v>
      </c>
      <c r="G30" s="11">
        <v>5320</v>
      </c>
      <c r="H30" s="11">
        <v>1718</v>
      </c>
      <c r="I30" s="11">
        <v>142</v>
      </c>
      <c r="J30" s="12">
        <f t="shared" si="0"/>
        <v>64716</v>
      </c>
    </row>
    <row r="31" spans="1:10" ht="15.95" customHeight="1" x14ac:dyDescent="0.2">
      <c r="A31" s="24" t="s">
        <v>106</v>
      </c>
      <c r="B31" s="11">
        <v>119510</v>
      </c>
      <c r="C31" s="11">
        <v>883</v>
      </c>
      <c r="D31" s="11">
        <v>3416</v>
      </c>
      <c r="E31" s="11">
        <v>26985</v>
      </c>
      <c r="F31" s="11">
        <v>222450</v>
      </c>
      <c r="G31" s="11">
        <v>4232</v>
      </c>
      <c r="H31" s="11">
        <v>2712</v>
      </c>
      <c r="I31" s="11">
        <v>1543</v>
      </c>
      <c r="J31" s="12">
        <f t="shared" si="0"/>
        <v>381731</v>
      </c>
    </row>
    <row r="32" spans="1:10" ht="15.95" customHeight="1" x14ac:dyDescent="0.2">
      <c r="A32" s="24" t="s">
        <v>107</v>
      </c>
      <c r="B32" s="11">
        <v>532000</v>
      </c>
      <c r="C32" s="11">
        <v>0</v>
      </c>
      <c r="D32" s="11">
        <v>294000</v>
      </c>
      <c r="E32" s="11">
        <v>0</v>
      </c>
      <c r="F32" s="11">
        <v>210000</v>
      </c>
      <c r="G32" s="11">
        <v>452205</v>
      </c>
      <c r="H32" s="11">
        <v>1544800</v>
      </c>
      <c r="I32" s="11">
        <v>0</v>
      </c>
      <c r="J32" s="12">
        <f t="shared" si="0"/>
        <v>3033005</v>
      </c>
    </row>
    <row r="33" spans="1:17" ht="15.95" customHeight="1" x14ac:dyDescent="0.2">
      <c r="A33" s="24" t="s">
        <v>108</v>
      </c>
      <c r="B33" s="11">
        <v>456</v>
      </c>
      <c r="C33" s="11">
        <v>52</v>
      </c>
      <c r="D33" s="11">
        <v>141</v>
      </c>
      <c r="E33" s="11">
        <v>384284</v>
      </c>
      <c r="F33" s="11">
        <v>61975</v>
      </c>
      <c r="G33" s="11">
        <v>11569</v>
      </c>
      <c r="H33" s="11">
        <v>359</v>
      </c>
      <c r="I33" s="11">
        <v>12</v>
      </c>
      <c r="J33" s="12">
        <f t="shared" si="0"/>
        <v>458848</v>
      </c>
    </row>
    <row r="34" spans="1:17" ht="15.95" customHeight="1" x14ac:dyDescent="0.2">
      <c r="A34" s="24" t="s">
        <v>127</v>
      </c>
      <c r="B34" s="11">
        <v>213431</v>
      </c>
      <c r="C34" s="11">
        <v>6483</v>
      </c>
      <c r="D34" s="11">
        <v>42326</v>
      </c>
      <c r="E34" s="11">
        <v>2612</v>
      </c>
      <c r="F34" s="11">
        <v>43350</v>
      </c>
      <c r="G34" s="11">
        <v>5217</v>
      </c>
      <c r="H34" s="11">
        <v>2383</v>
      </c>
      <c r="I34" s="11">
        <v>9452</v>
      </c>
      <c r="J34" s="12">
        <f t="shared" si="0"/>
        <v>325254</v>
      </c>
    </row>
    <row r="35" spans="1:17" ht="15.95" customHeight="1" x14ac:dyDescent="0.2">
      <c r="A35" s="24" t="s">
        <v>110</v>
      </c>
      <c r="B35" s="11">
        <v>5340</v>
      </c>
      <c r="C35" s="11">
        <v>17080</v>
      </c>
      <c r="D35" s="11">
        <v>500</v>
      </c>
      <c r="E35" s="11">
        <v>2457</v>
      </c>
      <c r="F35" s="11">
        <v>67603</v>
      </c>
      <c r="G35" s="11">
        <v>1189</v>
      </c>
      <c r="H35" s="11">
        <v>3</v>
      </c>
      <c r="I35" s="11">
        <v>14076</v>
      </c>
      <c r="J35" s="12">
        <f t="shared" si="0"/>
        <v>108248</v>
      </c>
    </row>
    <row r="36" spans="1:17" ht="15.95" customHeight="1" x14ac:dyDescent="0.2">
      <c r="A36" s="24" t="s">
        <v>141</v>
      </c>
      <c r="B36" s="11">
        <v>30694</v>
      </c>
      <c r="C36" s="11">
        <v>2034</v>
      </c>
      <c r="D36" s="11">
        <v>78635</v>
      </c>
      <c r="E36" s="11">
        <v>14324</v>
      </c>
      <c r="F36" s="11">
        <v>3785</v>
      </c>
      <c r="G36" s="11">
        <v>16109</v>
      </c>
      <c r="H36" s="11">
        <v>3360</v>
      </c>
      <c r="I36" s="11">
        <v>1665</v>
      </c>
      <c r="J36" s="12">
        <f t="shared" si="0"/>
        <v>150606</v>
      </c>
    </row>
    <row r="37" spans="1:17" ht="15.95" customHeight="1" x14ac:dyDescent="0.2">
      <c r="A37" s="24" t="s">
        <v>112</v>
      </c>
      <c r="B37" s="11">
        <v>2552</v>
      </c>
      <c r="C37" s="11">
        <v>136</v>
      </c>
      <c r="D37" s="11">
        <v>31907</v>
      </c>
      <c r="E37" s="11">
        <v>0</v>
      </c>
      <c r="F37" s="11">
        <v>0</v>
      </c>
      <c r="G37" s="11">
        <v>4471</v>
      </c>
      <c r="H37" s="11">
        <v>2917</v>
      </c>
      <c r="I37" s="11">
        <v>2268</v>
      </c>
      <c r="J37" s="12">
        <f t="shared" si="0"/>
        <v>44251</v>
      </c>
    </row>
    <row r="38" spans="1:17" ht="15.95" customHeight="1" x14ac:dyDescent="0.2">
      <c r="A38" s="24" t="s">
        <v>142</v>
      </c>
      <c r="B38" s="11">
        <v>109077</v>
      </c>
      <c r="C38" s="11">
        <v>87612</v>
      </c>
      <c r="D38" s="11">
        <v>1093</v>
      </c>
      <c r="E38" s="11">
        <v>6780</v>
      </c>
      <c r="F38" s="11">
        <v>48305</v>
      </c>
      <c r="G38" s="11">
        <v>18932</v>
      </c>
      <c r="H38" s="11">
        <v>1575</v>
      </c>
      <c r="I38" s="11">
        <v>106177</v>
      </c>
      <c r="J38" s="12">
        <f t="shared" si="0"/>
        <v>379551</v>
      </c>
    </row>
    <row r="39" spans="1:17" ht="15.95" customHeight="1" x14ac:dyDescent="0.2">
      <c r="A39" s="24" t="s">
        <v>114</v>
      </c>
      <c r="B39" s="11">
        <v>25363</v>
      </c>
      <c r="C39" s="11">
        <v>11857</v>
      </c>
      <c r="D39" s="11">
        <v>127</v>
      </c>
      <c r="E39" s="11">
        <v>166</v>
      </c>
      <c r="F39" s="11">
        <v>8987</v>
      </c>
      <c r="G39" s="11">
        <v>0</v>
      </c>
      <c r="H39" s="11">
        <v>2</v>
      </c>
      <c r="I39" s="11">
        <v>1373</v>
      </c>
      <c r="J39" s="12">
        <f t="shared" si="0"/>
        <v>47875</v>
      </c>
    </row>
    <row r="40" spans="1:17" ht="15.95" customHeight="1" x14ac:dyDescent="0.2">
      <c r="A40" s="24" t="s">
        <v>115</v>
      </c>
      <c r="B40" s="11">
        <v>1643</v>
      </c>
      <c r="C40" s="11">
        <v>911</v>
      </c>
      <c r="D40" s="11">
        <v>0</v>
      </c>
      <c r="E40" s="11">
        <v>0</v>
      </c>
      <c r="F40" s="11">
        <v>12338</v>
      </c>
      <c r="G40" s="11">
        <v>6423</v>
      </c>
      <c r="H40" s="11">
        <v>406</v>
      </c>
      <c r="I40" s="11">
        <v>8534</v>
      </c>
      <c r="J40" s="12">
        <f t="shared" si="0"/>
        <v>30255</v>
      </c>
    </row>
    <row r="41" spans="1:17" ht="15.95" customHeight="1" x14ac:dyDescent="0.2">
      <c r="A41" s="24" t="s">
        <v>143</v>
      </c>
      <c r="B41" s="11">
        <v>2702197</v>
      </c>
      <c r="C41" s="11">
        <v>512260</v>
      </c>
      <c r="D41" s="11">
        <v>9031448</v>
      </c>
      <c r="E41" s="11">
        <v>217339</v>
      </c>
      <c r="F41" s="11">
        <v>1191872</v>
      </c>
      <c r="G41" s="11">
        <v>5169631</v>
      </c>
      <c r="H41" s="11">
        <v>1589914</v>
      </c>
      <c r="I41" s="11">
        <v>115775</v>
      </c>
      <c r="J41" s="12">
        <f t="shared" si="0"/>
        <v>20530436</v>
      </c>
    </row>
    <row r="42" spans="1:17" ht="15.95" customHeight="1" x14ac:dyDescent="0.2">
      <c r="A42" s="24" t="s">
        <v>117</v>
      </c>
      <c r="B42" s="11">
        <v>279146</v>
      </c>
      <c r="C42" s="11">
        <v>201398</v>
      </c>
      <c r="D42" s="11">
        <v>61941</v>
      </c>
      <c r="E42" s="11">
        <v>110982</v>
      </c>
      <c r="F42" s="11">
        <v>55183</v>
      </c>
      <c r="G42" s="11">
        <v>328732</v>
      </c>
      <c r="H42" s="11">
        <v>80671</v>
      </c>
      <c r="I42" s="11">
        <v>89054</v>
      </c>
      <c r="J42" s="12">
        <f t="shared" si="0"/>
        <v>1207107</v>
      </c>
    </row>
    <row r="43" spans="1:17" ht="15.95" customHeight="1" thickBot="1" x14ac:dyDescent="0.25">
      <c r="A43" s="47" t="s">
        <v>136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9">
        <f t="shared" si="0"/>
        <v>0</v>
      </c>
    </row>
    <row r="44" spans="1:17" s="53" customFormat="1" ht="12.75" customHeight="1" x14ac:dyDescent="0.2">
      <c r="A44" s="34" t="s">
        <v>166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17" s="53" customFormat="1" ht="15" customHeight="1" x14ac:dyDescent="0.2">
      <c r="A45" s="34" t="s">
        <v>118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17" s="53" customFormat="1" ht="15" customHeight="1" x14ac:dyDescent="0.2">
      <c r="A46" s="34" t="s">
        <v>119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x14ac:dyDescent="0.2">
      <c r="A47" s="39"/>
      <c r="B47" s="39"/>
      <c r="C47" s="39"/>
      <c r="D47" s="39"/>
      <c r="E47" s="8"/>
      <c r="F47" s="8"/>
      <c r="G47" s="8"/>
      <c r="H47" s="8"/>
      <c r="I47" s="8"/>
      <c r="J47" s="8"/>
    </row>
    <row r="48" spans="1:17" x14ac:dyDescent="0.2">
      <c r="A48" s="34"/>
      <c r="B48" s="39"/>
      <c r="C48" s="39"/>
      <c r="D48" s="39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</sheetData>
  <mergeCells count="2">
    <mergeCell ref="A4:J5"/>
    <mergeCell ref="A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1"/>
  <sheetViews>
    <sheetView zoomScaleNormal="100" workbookViewId="0">
      <selection activeCell="L13" sqref="L13"/>
    </sheetView>
  </sheetViews>
  <sheetFormatPr baseColWidth="10" defaultRowHeight="12.75" x14ac:dyDescent="0.2"/>
  <cols>
    <col min="1" max="10" width="15.7109375" customWidth="1"/>
    <col min="11" max="20" width="11.42578125" style="8"/>
  </cols>
  <sheetData>
    <row r="1" spans="1:13" s="8" customFormat="1" x14ac:dyDescent="0.2"/>
    <row r="2" spans="1:13" s="8" customFormat="1" x14ac:dyDescent="0.2"/>
    <row r="3" spans="1:13" s="8" customFormat="1" x14ac:dyDescent="0.2"/>
    <row r="4" spans="1:13" s="8" customFormat="1" x14ac:dyDescent="0.2"/>
    <row r="5" spans="1:13" ht="18" x14ac:dyDescent="0.25">
      <c r="A5" s="114" t="s">
        <v>156</v>
      </c>
      <c r="B5" s="114"/>
      <c r="C5" s="114"/>
      <c r="D5" s="114"/>
      <c r="E5" s="114"/>
      <c r="F5" s="114"/>
      <c r="G5" s="114"/>
      <c r="H5" s="114"/>
      <c r="I5" s="114"/>
      <c r="J5" s="114"/>
      <c r="K5" s="31"/>
      <c r="L5" s="31"/>
      <c r="M5" s="31"/>
    </row>
    <row r="6" spans="1:13" s="8" customFormat="1" ht="12.75" customHeight="1" x14ac:dyDescent="0.25">
      <c r="A6" s="113" t="s">
        <v>159</v>
      </c>
      <c r="B6" s="113"/>
      <c r="C6" s="113"/>
      <c r="D6" s="113"/>
      <c r="E6" s="113"/>
      <c r="F6" s="113"/>
      <c r="G6" s="113"/>
      <c r="H6" s="113"/>
      <c r="I6" s="113"/>
      <c r="J6" s="113"/>
      <c r="K6" s="31"/>
      <c r="L6" s="31"/>
      <c r="M6" s="31"/>
    </row>
    <row r="7" spans="1:13" ht="3.75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3" ht="18.75" customHeight="1" x14ac:dyDescent="0.2">
      <c r="A8" s="54" t="s">
        <v>0</v>
      </c>
      <c r="B8" s="55" t="s">
        <v>1</v>
      </c>
      <c r="C8" s="55" t="s">
        <v>2</v>
      </c>
      <c r="D8" s="55" t="s">
        <v>3</v>
      </c>
      <c r="E8" s="55" t="s">
        <v>4</v>
      </c>
      <c r="F8" s="55" t="s">
        <v>5</v>
      </c>
      <c r="G8" s="55" t="s">
        <v>6</v>
      </c>
      <c r="H8" s="55" t="s">
        <v>7</v>
      </c>
      <c r="I8" s="55" t="s">
        <v>8</v>
      </c>
      <c r="J8" s="56" t="s">
        <v>9</v>
      </c>
    </row>
    <row r="9" spans="1:13" ht="15.95" customHeight="1" x14ac:dyDescent="0.2">
      <c r="A9" s="24" t="s">
        <v>84</v>
      </c>
      <c r="B9" s="11">
        <v>77400</v>
      </c>
      <c r="C9" s="11">
        <v>3370542</v>
      </c>
      <c r="D9" s="11">
        <v>3143714</v>
      </c>
      <c r="E9" s="11">
        <v>1785150</v>
      </c>
      <c r="F9" s="11">
        <v>104309</v>
      </c>
      <c r="G9" s="11">
        <v>0</v>
      </c>
      <c r="H9" s="11">
        <v>164383</v>
      </c>
      <c r="I9" s="11">
        <v>71793</v>
      </c>
      <c r="J9" s="12">
        <f>SUM(B9:I9)</f>
        <v>8717291</v>
      </c>
    </row>
    <row r="10" spans="1:13" ht="15.95" customHeight="1" x14ac:dyDescent="0.2">
      <c r="A10" s="24" t="s">
        <v>85</v>
      </c>
      <c r="B10" s="11">
        <v>164671</v>
      </c>
      <c r="C10" s="11">
        <v>51608</v>
      </c>
      <c r="D10" s="11">
        <v>59022</v>
      </c>
      <c r="E10" s="11">
        <v>34168</v>
      </c>
      <c r="F10" s="11">
        <v>132231</v>
      </c>
      <c r="G10" s="11">
        <v>79753</v>
      </c>
      <c r="H10" s="11">
        <v>396074</v>
      </c>
      <c r="I10" s="11">
        <v>52277</v>
      </c>
      <c r="J10" s="12">
        <f>SUM(B10:I10)</f>
        <v>969804</v>
      </c>
    </row>
    <row r="11" spans="1:13" ht="15.95" customHeight="1" x14ac:dyDescent="0.2">
      <c r="A11" s="24" t="s">
        <v>86</v>
      </c>
      <c r="B11" s="11">
        <v>4392</v>
      </c>
      <c r="C11" s="11">
        <v>8140</v>
      </c>
      <c r="D11" s="11">
        <v>33805</v>
      </c>
      <c r="E11" s="11">
        <v>2175</v>
      </c>
      <c r="F11" s="11">
        <v>0</v>
      </c>
      <c r="G11" s="11">
        <v>31601</v>
      </c>
      <c r="H11" s="11">
        <v>7156</v>
      </c>
      <c r="I11" s="11">
        <v>0</v>
      </c>
      <c r="J11" s="12">
        <f t="shared" ref="J11:J43" si="0">SUM(B11:I11)</f>
        <v>87269</v>
      </c>
    </row>
    <row r="12" spans="1:13" ht="15.95" customHeight="1" x14ac:dyDescent="0.2">
      <c r="A12" s="24" t="s">
        <v>124</v>
      </c>
      <c r="B12" s="11">
        <v>2717</v>
      </c>
      <c r="C12" s="11">
        <v>151352</v>
      </c>
      <c r="D12" s="11">
        <v>869</v>
      </c>
      <c r="E12" s="11">
        <v>2490</v>
      </c>
      <c r="F12" s="11">
        <v>16820</v>
      </c>
      <c r="G12" s="11">
        <v>31368</v>
      </c>
      <c r="H12" s="11">
        <v>1050</v>
      </c>
      <c r="I12" s="11">
        <v>63330</v>
      </c>
      <c r="J12" s="12">
        <f t="shared" si="0"/>
        <v>269996</v>
      </c>
    </row>
    <row r="13" spans="1:13" ht="15.95" customHeight="1" x14ac:dyDescent="0.2">
      <c r="A13" s="24" t="s">
        <v>88</v>
      </c>
      <c r="B13" s="11">
        <v>150</v>
      </c>
      <c r="C13" s="11">
        <v>632</v>
      </c>
      <c r="D13" s="11">
        <v>11774</v>
      </c>
      <c r="E13" s="11">
        <v>36</v>
      </c>
      <c r="F13" s="11">
        <v>365</v>
      </c>
      <c r="G13" s="11">
        <v>268</v>
      </c>
      <c r="H13" s="11">
        <v>34714</v>
      </c>
      <c r="I13" s="11">
        <v>7077</v>
      </c>
      <c r="J13" s="12">
        <f t="shared" si="0"/>
        <v>55016</v>
      </c>
    </row>
    <row r="14" spans="1:13" ht="15.95" customHeight="1" x14ac:dyDescent="0.2">
      <c r="A14" s="24" t="s">
        <v>89</v>
      </c>
      <c r="B14" s="11">
        <v>14562</v>
      </c>
      <c r="C14" s="11">
        <v>4797</v>
      </c>
      <c r="D14" s="11">
        <v>7100</v>
      </c>
      <c r="E14" s="11">
        <v>27472</v>
      </c>
      <c r="F14" s="11">
        <v>39935</v>
      </c>
      <c r="G14" s="11">
        <v>23960</v>
      </c>
      <c r="H14" s="11">
        <v>365765</v>
      </c>
      <c r="I14" s="11">
        <v>28837</v>
      </c>
      <c r="J14" s="12">
        <f t="shared" si="0"/>
        <v>512428</v>
      </c>
    </row>
    <row r="15" spans="1:13" ht="15.95" customHeight="1" x14ac:dyDescent="0.2">
      <c r="A15" s="24" t="s">
        <v>90</v>
      </c>
      <c r="B15" s="11">
        <v>2984</v>
      </c>
      <c r="C15" s="11">
        <v>2351</v>
      </c>
      <c r="D15" s="11">
        <v>4289</v>
      </c>
      <c r="E15" s="11">
        <v>1743</v>
      </c>
      <c r="F15" s="11">
        <v>5537</v>
      </c>
      <c r="G15" s="11">
        <v>39326</v>
      </c>
      <c r="H15" s="11">
        <v>49377</v>
      </c>
      <c r="I15" s="11">
        <v>8968</v>
      </c>
      <c r="J15" s="12">
        <f t="shared" si="0"/>
        <v>114575</v>
      </c>
    </row>
    <row r="16" spans="1:13" ht="15.95" customHeight="1" x14ac:dyDescent="0.2">
      <c r="A16" s="24" t="s">
        <v>91</v>
      </c>
      <c r="B16" s="11">
        <v>1469</v>
      </c>
      <c r="C16" s="11">
        <v>2</v>
      </c>
      <c r="D16" s="11">
        <v>53</v>
      </c>
      <c r="E16" s="11">
        <v>6</v>
      </c>
      <c r="F16" s="11">
        <v>772</v>
      </c>
      <c r="G16" s="11">
        <v>2470</v>
      </c>
      <c r="H16" s="11">
        <v>8177</v>
      </c>
      <c r="I16" s="11">
        <v>0</v>
      </c>
      <c r="J16" s="12">
        <f t="shared" si="0"/>
        <v>12949</v>
      </c>
    </row>
    <row r="17" spans="1:10" ht="15.95" customHeight="1" x14ac:dyDescent="0.2">
      <c r="A17" s="24" t="s">
        <v>92</v>
      </c>
      <c r="B17" s="11">
        <v>59500</v>
      </c>
      <c r="C17" s="11">
        <v>5200</v>
      </c>
      <c r="D17" s="11">
        <v>59439</v>
      </c>
      <c r="E17" s="11">
        <v>4762</v>
      </c>
      <c r="F17" s="11">
        <v>57100</v>
      </c>
      <c r="G17" s="11">
        <v>136556</v>
      </c>
      <c r="H17" s="11">
        <v>259939</v>
      </c>
      <c r="I17" s="11">
        <v>8234</v>
      </c>
      <c r="J17" s="12">
        <f t="shared" si="0"/>
        <v>590730</v>
      </c>
    </row>
    <row r="18" spans="1:10" ht="15.95" customHeight="1" x14ac:dyDescent="0.2">
      <c r="A18" s="24" t="s">
        <v>93</v>
      </c>
      <c r="B18" s="11">
        <v>109473</v>
      </c>
      <c r="C18" s="11">
        <v>67837</v>
      </c>
      <c r="D18" s="11">
        <v>11630</v>
      </c>
      <c r="E18" s="11">
        <v>162897</v>
      </c>
      <c r="F18" s="11">
        <v>60128</v>
      </c>
      <c r="G18" s="11">
        <v>28572</v>
      </c>
      <c r="H18" s="11">
        <v>281808</v>
      </c>
      <c r="I18" s="11">
        <v>24872</v>
      </c>
      <c r="J18" s="12">
        <f t="shared" si="0"/>
        <v>747217</v>
      </c>
    </row>
    <row r="19" spans="1:10" ht="15.95" customHeight="1" x14ac:dyDescent="0.2">
      <c r="A19" s="24" t="s">
        <v>94</v>
      </c>
      <c r="B19" s="11">
        <v>2696</v>
      </c>
      <c r="C19" s="11">
        <v>112324</v>
      </c>
      <c r="D19" s="11">
        <v>427</v>
      </c>
      <c r="E19" s="11">
        <v>6552</v>
      </c>
      <c r="F19" s="11">
        <v>135362</v>
      </c>
      <c r="G19" s="11">
        <v>203762</v>
      </c>
      <c r="H19" s="11">
        <v>2610</v>
      </c>
      <c r="I19" s="11">
        <v>80007</v>
      </c>
      <c r="J19" s="12">
        <f t="shared" si="0"/>
        <v>543740</v>
      </c>
    </row>
    <row r="20" spans="1:10" ht="15.95" customHeight="1" x14ac:dyDescent="0.2">
      <c r="A20" s="24" t="s">
        <v>95</v>
      </c>
      <c r="B20" s="11">
        <v>36</v>
      </c>
      <c r="C20" s="11">
        <v>200</v>
      </c>
      <c r="D20" s="11">
        <v>21548</v>
      </c>
      <c r="E20" s="11">
        <v>912708</v>
      </c>
      <c r="F20" s="11">
        <v>60890</v>
      </c>
      <c r="G20" s="11">
        <v>87486</v>
      </c>
      <c r="H20" s="11">
        <v>3679</v>
      </c>
      <c r="I20" s="11">
        <v>0</v>
      </c>
      <c r="J20" s="12">
        <f t="shared" si="0"/>
        <v>1086547</v>
      </c>
    </row>
    <row r="21" spans="1:10" ht="15.95" customHeight="1" x14ac:dyDescent="0.2">
      <c r="A21" s="24" t="s">
        <v>96</v>
      </c>
      <c r="B21" s="11">
        <v>26253</v>
      </c>
      <c r="C21" s="11">
        <v>1146916</v>
      </c>
      <c r="D21" s="11">
        <v>7668</v>
      </c>
      <c r="E21" s="11">
        <v>94570</v>
      </c>
      <c r="F21" s="11">
        <v>289190</v>
      </c>
      <c r="G21" s="11">
        <v>112425</v>
      </c>
      <c r="H21" s="11">
        <v>2566</v>
      </c>
      <c r="I21" s="11">
        <v>70260</v>
      </c>
      <c r="J21" s="12">
        <f t="shared" si="0"/>
        <v>1749848</v>
      </c>
    </row>
    <row r="22" spans="1:10" ht="15.95" customHeight="1" x14ac:dyDescent="0.2">
      <c r="A22" s="24" t="s">
        <v>97</v>
      </c>
      <c r="B22" s="11">
        <v>654566</v>
      </c>
      <c r="C22" s="11">
        <v>158392</v>
      </c>
      <c r="D22" s="11">
        <v>356262</v>
      </c>
      <c r="E22" s="11">
        <v>858654</v>
      </c>
      <c r="F22" s="11">
        <v>358455</v>
      </c>
      <c r="G22" s="11">
        <v>88335</v>
      </c>
      <c r="H22" s="11">
        <v>153447</v>
      </c>
      <c r="I22" s="11">
        <v>97094</v>
      </c>
      <c r="J22" s="12">
        <f t="shared" si="0"/>
        <v>2725205</v>
      </c>
    </row>
    <row r="23" spans="1:10" ht="15.95" customHeight="1" x14ac:dyDescent="0.2">
      <c r="A23" s="24" t="s">
        <v>98</v>
      </c>
      <c r="B23" s="11">
        <v>239169</v>
      </c>
      <c r="C23" s="11">
        <v>18605</v>
      </c>
      <c r="D23" s="11">
        <v>151100</v>
      </c>
      <c r="E23" s="11">
        <v>90871</v>
      </c>
      <c r="F23" s="11">
        <v>140712</v>
      </c>
      <c r="G23" s="11">
        <v>85051</v>
      </c>
      <c r="H23" s="11">
        <v>67596</v>
      </c>
      <c r="I23" s="11">
        <v>7317</v>
      </c>
      <c r="J23" s="12">
        <f t="shared" si="0"/>
        <v>800421</v>
      </c>
    </row>
    <row r="24" spans="1:10" ht="15.95" customHeight="1" x14ac:dyDescent="0.2">
      <c r="A24" s="24" t="s">
        <v>99</v>
      </c>
      <c r="B24" s="11">
        <v>104</v>
      </c>
      <c r="C24" s="11">
        <v>0</v>
      </c>
      <c r="D24" s="11">
        <v>0</v>
      </c>
      <c r="E24" s="11">
        <v>90465</v>
      </c>
      <c r="F24" s="11">
        <v>18410</v>
      </c>
      <c r="G24" s="11">
        <v>34</v>
      </c>
      <c r="H24" s="11">
        <v>0</v>
      </c>
      <c r="I24" s="11">
        <v>0</v>
      </c>
      <c r="J24" s="12">
        <f t="shared" si="0"/>
        <v>109013</v>
      </c>
    </row>
    <row r="25" spans="1:10" ht="15.95" customHeight="1" x14ac:dyDescent="0.2">
      <c r="A25" s="24" t="s">
        <v>100</v>
      </c>
      <c r="B25" s="11">
        <v>206600</v>
      </c>
      <c r="C25" s="11">
        <v>126221</v>
      </c>
      <c r="D25" s="11">
        <v>18064</v>
      </c>
      <c r="E25" s="11">
        <v>72656</v>
      </c>
      <c r="F25" s="11">
        <v>156232</v>
      </c>
      <c r="G25" s="11">
        <v>30179</v>
      </c>
      <c r="H25" s="11">
        <v>26585</v>
      </c>
      <c r="I25" s="11">
        <v>89460</v>
      </c>
      <c r="J25" s="12">
        <f t="shared" si="0"/>
        <v>725997</v>
      </c>
    </row>
    <row r="26" spans="1:10" ht="15.95" customHeight="1" x14ac:dyDescent="0.2">
      <c r="A26" s="24" t="s">
        <v>101</v>
      </c>
      <c r="B26" s="11">
        <v>171092</v>
      </c>
      <c r="C26" s="11">
        <v>3375</v>
      </c>
      <c r="D26" s="11">
        <v>27821</v>
      </c>
      <c r="E26" s="11">
        <v>55687</v>
      </c>
      <c r="F26" s="11">
        <v>64783</v>
      </c>
      <c r="G26" s="11">
        <v>30740</v>
      </c>
      <c r="H26" s="11">
        <v>58929</v>
      </c>
      <c r="I26" s="11">
        <v>516</v>
      </c>
      <c r="J26" s="12">
        <f t="shared" si="0"/>
        <v>412943</v>
      </c>
    </row>
    <row r="27" spans="1:10" ht="15.95" customHeight="1" x14ac:dyDescent="0.2">
      <c r="A27" s="24" t="s">
        <v>102</v>
      </c>
      <c r="B27" s="11">
        <v>16445</v>
      </c>
      <c r="C27" s="11">
        <v>2</v>
      </c>
      <c r="D27" s="11">
        <v>113493</v>
      </c>
      <c r="E27" s="11">
        <v>67837</v>
      </c>
      <c r="F27" s="11">
        <v>356007</v>
      </c>
      <c r="G27" s="11">
        <v>24444</v>
      </c>
      <c r="H27" s="11">
        <v>380287</v>
      </c>
      <c r="I27" s="11">
        <v>281</v>
      </c>
      <c r="J27" s="12">
        <f t="shared" si="0"/>
        <v>958796</v>
      </c>
    </row>
    <row r="28" spans="1:10" ht="15.95" customHeight="1" x14ac:dyDescent="0.2">
      <c r="A28" s="24" t="s">
        <v>103</v>
      </c>
      <c r="B28" s="11">
        <v>31643</v>
      </c>
      <c r="C28" s="11">
        <v>2805</v>
      </c>
      <c r="D28" s="11">
        <v>35133</v>
      </c>
      <c r="E28" s="11">
        <v>39348</v>
      </c>
      <c r="F28" s="11">
        <v>88970</v>
      </c>
      <c r="G28" s="11">
        <v>5440</v>
      </c>
      <c r="H28" s="11">
        <v>12140</v>
      </c>
      <c r="I28" s="11">
        <v>625</v>
      </c>
      <c r="J28" s="12">
        <f t="shared" si="0"/>
        <v>216104</v>
      </c>
    </row>
    <row r="29" spans="1:10" ht="15.95" customHeight="1" x14ac:dyDescent="0.2">
      <c r="A29" s="24" t="s">
        <v>145</v>
      </c>
      <c r="B29" s="11">
        <v>448</v>
      </c>
      <c r="C29" s="11">
        <v>264</v>
      </c>
      <c r="D29" s="11">
        <v>172</v>
      </c>
      <c r="E29" s="11">
        <v>17554</v>
      </c>
      <c r="F29" s="11">
        <v>6115</v>
      </c>
      <c r="G29" s="11">
        <v>1407</v>
      </c>
      <c r="H29" s="11">
        <v>80</v>
      </c>
      <c r="I29" s="11">
        <v>84</v>
      </c>
      <c r="J29" s="12">
        <f t="shared" si="0"/>
        <v>26124</v>
      </c>
    </row>
    <row r="30" spans="1:10" ht="15.95" customHeight="1" x14ac:dyDescent="0.2">
      <c r="A30" s="24" t="s">
        <v>146</v>
      </c>
      <c r="B30" s="11">
        <v>969</v>
      </c>
      <c r="C30" s="11">
        <v>0</v>
      </c>
      <c r="D30" s="11">
        <v>837</v>
      </c>
      <c r="E30" s="11">
        <v>31000</v>
      </c>
      <c r="F30" s="11">
        <v>8231</v>
      </c>
      <c r="G30" s="11">
        <v>2205</v>
      </c>
      <c r="H30" s="11">
        <v>1889</v>
      </c>
      <c r="I30" s="11">
        <v>61</v>
      </c>
      <c r="J30" s="12">
        <f t="shared" si="0"/>
        <v>45192</v>
      </c>
    </row>
    <row r="31" spans="1:10" ht="15.95" customHeight="1" x14ac:dyDescent="0.2">
      <c r="A31" s="24" t="s">
        <v>106</v>
      </c>
      <c r="B31" s="11">
        <v>116795</v>
      </c>
      <c r="C31" s="11">
        <v>659</v>
      </c>
      <c r="D31" s="11">
        <v>7767</v>
      </c>
      <c r="E31" s="11">
        <v>35443</v>
      </c>
      <c r="F31" s="11">
        <v>260928</v>
      </c>
      <c r="G31" s="11">
        <v>4997</v>
      </c>
      <c r="H31" s="11">
        <v>7976</v>
      </c>
      <c r="I31" s="11">
        <v>846</v>
      </c>
      <c r="J31" s="12">
        <f t="shared" si="0"/>
        <v>435411</v>
      </c>
    </row>
    <row r="32" spans="1:10" ht="15.95" customHeight="1" x14ac:dyDescent="0.2">
      <c r="A32" s="24" t="s">
        <v>107</v>
      </c>
      <c r="B32" s="11">
        <v>850000</v>
      </c>
      <c r="C32" s="11">
        <v>0</v>
      </c>
      <c r="D32" s="11">
        <v>476000</v>
      </c>
      <c r="E32" s="11">
        <v>0</v>
      </c>
      <c r="F32" s="11">
        <v>210000</v>
      </c>
      <c r="G32" s="11">
        <v>1022510</v>
      </c>
      <c r="H32" s="11">
        <v>1046000</v>
      </c>
      <c r="I32" s="11">
        <v>0</v>
      </c>
      <c r="J32" s="12">
        <f t="shared" si="0"/>
        <v>3604510</v>
      </c>
    </row>
    <row r="33" spans="1:20" ht="15.95" customHeight="1" x14ac:dyDescent="0.2">
      <c r="A33" s="24" t="s">
        <v>108</v>
      </c>
      <c r="B33" s="11">
        <v>166</v>
      </c>
      <c r="C33" s="11">
        <v>20</v>
      </c>
      <c r="D33" s="11">
        <v>1102</v>
      </c>
      <c r="E33" s="11">
        <v>410052</v>
      </c>
      <c r="F33" s="11">
        <v>51871</v>
      </c>
      <c r="G33" s="11">
        <v>23924</v>
      </c>
      <c r="H33" s="11">
        <v>1332</v>
      </c>
      <c r="I33" s="11">
        <v>168</v>
      </c>
      <c r="J33" s="12">
        <f t="shared" si="0"/>
        <v>488635</v>
      </c>
    </row>
    <row r="34" spans="1:20" ht="15.95" customHeight="1" x14ac:dyDescent="0.2">
      <c r="A34" s="24" t="s">
        <v>147</v>
      </c>
      <c r="B34" s="11">
        <v>455406</v>
      </c>
      <c r="C34" s="11">
        <v>8756</v>
      </c>
      <c r="D34" s="11">
        <v>55190</v>
      </c>
      <c r="E34" s="11">
        <v>7270</v>
      </c>
      <c r="F34" s="11">
        <v>31259</v>
      </c>
      <c r="G34" s="11">
        <v>13917</v>
      </c>
      <c r="H34" s="11">
        <v>18760</v>
      </c>
      <c r="I34" s="11">
        <v>12634</v>
      </c>
      <c r="J34" s="12">
        <f t="shared" si="0"/>
        <v>603192</v>
      </c>
    </row>
    <row r="35" spans="1:20" ht="15.95" customHeight="1" x14ac:dyDescent="0.2">
      <c r="A35" s="24" t="s">
        <v>148</v>
      </c>
      <c r="B35" s="11">
        <v>11581</v>
      </c>
      <c r="C35" s="11">
        <v>47826</v>
      </c>
      <c r="D35" s="11">
        <v>184</v>
      </c>
      <c r="E35" s="11">
        <v>1325</v>
      </c>
      <c r="F35" s="11">
        <v>118118</v>
      </c>
      <c r="G35" s="11">
        <v>1089</v>
      </c>
      <c r="H35" s="11">
        <v>143</v>
      </c>
      <c r="I35" s="11">
        <v>11802</v>
      </c>
      <c r="J35" s="12">
        <f t="shared" si="0"/>
        <v>192068</v>
      </c>
    </row>
    <row r="36" spans="1:20" ht="15.95" customHeight="1" x14ac:dyDescent="0.2">
      <c r="A36" s="24" t="s">
        <v>149</v>
      </c>
      <c r="B36" s="11">
        <v>27617</v>
      </c>
      <c r="C36" s="11">
        <v>3527</v>
      </c>
      <c r="D36" s="11">
        <v>76610</v>
      </c>
      <c r="E36" s="11">
        <v>2832</v>
      </c>
      <c r="F36" s="11">
        <v>4949</v>
      </c>
      <c r="G36" s="11">
        <v>8332</v>
      </c>
      <c r="H36" s="11">
        <v>12824</v>
      </c>
      <c r="I36" s="11">
        <v>2738</v>
      </c>
      <c r="J36" s="12">
        <f t="shared" si="0"/>
        <v>139429</v>
      </c>
    </row>
    <row r="37" spans="1:20" ht="15.95" customHeight="1" x14ac:dyDescent="0.2">
      <c r="A37" s="24" t="s">
        <v>150</v>
      </c>
      <c r="B37" s="11">
        <v>2721</v>
      </c>
      <c r="C37" s="11">
        <v>877</v>
      </c>
      <c r="D37" s="11">
        <v>30720</v>
      </c>
      <c r="E37" s="11">
        <v>0</v>
      </c>
      <c r="F37" s="11">
        <v>146</v>
      </c>
      <c r="G37" s="11">
        <v>3016</v>
      </c>
      <c r="H37" s="11">
        <v>10725</v>
      </c>
      <c r="I37" s="11">
        <v>1742</v>
      </c>
      <c r="J37" s="12">
        <f t="shared" si="0"/>
        <v>49947</v>
      </c>
    </row>
    <row r="38" spans="1:20" ht="15.95" customHeight="1" x14ac:dyDescent="0.2">
      <c r="A38" s="24" t="s">
        <v>151</v>
      </c>
      <c r="B38" s="11">
        <v>228236</v>
      </c>
      <c r="C38" s="11">
        <v>118042</v>
      </c>
      <c r="D38" s="11">
        <v>3031</v>
      </c>
      <c r="E38" s="11">
        <v>8556</v>
      </c>
      <c r="F38" s="11">
        <v>97936</v>
      </c>
      <c r="G38" s="11">
        <v>37531</v>
      </c>
      <c r="H38" s="11">
        <v>1779</v>
      </c>
      <c r="I38" s="11">
        <v>197441</v>
      </c>
      <c r="J38" s="12">
        <f t="shared" si="0"/>
        <v>692552</v>
      </c>
    </row>
    <row r="39" spans="1:20" ht="15.95" customHeight="1" x14ac:dyDescent="0.2">
      <c r="A39" s="24" t="s">
        <v>152</v>
      </c>
      <c r="B39" s="11">
        <v>10749</v>
      </c>
      <c r="C39" s="11">
        <v>23468</v>
      </c>
      <c r="D39" s="11">
        <v>110</v>
      </c>
      <c r="E39" s="11">
        <v>864</v>
      </c>
      <c r="F39" s="11">
        <v>6023</v>
      </c>
      <c r="G39" s="11">
        <v>0</v>
      </c>
      <c r="H39" s="11">
        <v>1</v>
      </c>
      <c r="I39" s="11">
        <v>1660</v>
      </c>
      <c r="J39" s="12">
        <f t="shared" si="0"/>
        <v>42875</v>
      </c>
    </row>
    <row r="40" spans="1:20" ht="15.95" customHeight="1" x14ac:dyDescent="0.2">
      <c r="A40" s="24" t="s">
        <v>153</v>
      </c>
      <c r="B40" s="11">
        <v>2062</v>
      </c>
      <c r="C40" s="11">
        <v>2067</v>
      </c>
      <c r="D40" s="11">
        <v>0</v>
      </c>
      <c r="E40" s="11">
        <v>96</v>
      </c>
      <c r="F40" s="11">
        <v>17780</v>
      </c>
      <c r="G40" s="11">
        <v>17615</v>
      </c>
      <c r="H40" s="11">
        <v>0</v>
      </c>
      <c r="I40" s="11">
        <v>5781</v>
      </c>
      <c r="J40" s="12">
        <f t="shared" si="0"/>
        <v>45401</v>
      </c>
    </row>
    <row r="41" spans="1:20" ht="15.95" customHeight="1" x14ac:dyDescent="0.2">
      <c r="A41" s="24" t="s">
        <v>154</v>
      </c>
      <c r="B41" s="11">
        <v>1741132</v>
      </c>
      <c r="C41" s="11">
        <v>494420</v>
      </c>
      <c r="D41" s="11">
        <v>10088421</v>
      </c>
      <c r="E41" s="11">
        <v>226666</v>
      </c>
      <c r="F41" s="11">
        <v>1573696</v>
      </c>
      <c r="G41" s="11">
        <v>5171599</v>
      </c>
      <c r="H41" s="11">
        <v>1486911</v>
      </c>
      <c r="I41" s="11">
        <v>240509</v>
      </c>
      <c r="J41" s="12">
        <f t="shared" si="0"/>
        <v>21023354</v>
      </c>
    </row>
    <row r="42" spans="1:20" ht="15.95" customHeight="1" x14ac:dyDescent="0.2">
      <c r="A42" s="24" t="s">
        <v>155</v>
      </c>
      <c r="B42" s="11">
        <v>299619</v>
      </c>
      <c r="C42" s="11">
        <v>214281</v>
      </c>
      <c r="D42" s="11">
        <v>50157</v>
      </c>
      <c r="E42" s="11">
        <v>141847</v>
      </c>
      <c r="F42" s="11">
        <v>73804</v>
      </c>
      <c r="G42" s="11">
        <v>352000</v>
      </c>
      <c r="H42" s="11">
        <v>100735</v>
      </c>
      <c r="I42" s="11">
        <v>61129</v>
      </c>
      <c r="J42" s="12">
        <f t="shared" si="0"/>
        <v>1293572</v>
      </c>
    </row>
    <row r="43" spans="1:20" ht="15.95" customHeight="1" thickBot="1" x14ac:dyDescent="0.25">
      <c r="A43" s="47" t="s">
        <v>136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9">
        <f t="shared" si="0"/>
        <v>0</v>
      </c>
    </row>
    <row r="44" spans="1:20" s="53" customFormat="1" ht="11.25" x14ac:dyDescent="0.2">
      <c r="A44" s="33" t="s">
        <v>169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s="53" customFormat="1" ht="11.25" x14ac:dyDescent="0.2">
      <c r="A45" s="34" t="s">
        <v>118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spans="1:20" s="53" customFormat="1" ht="11.25" x14ac:dyDescent="0.2">
      <c r="A46" s="34" t="s">
        <v>119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spans="1:20" x14ac:dyDescent="0.2">
      <c r="A47" s="13"/>
      <c r="B47" s="13"/>
      <c r="C47" s="13"/>
      <c r="D47" s="13"/>
      <c r="E47" s="40"/>
      <c r="F47" s="8"/>
      <c r="G47" s="8"/>
      <c r="H47" s="8"/>
      <c r="I47" s="8"/>
      <c r="J47" s="8"/>
    </row>
    <row r="48" spans="1:20" x14ac:dyDescent="0.2">
      <c r="A48" s="29"/>
      <c r="B48" s="29"/>
      <c r="C48" s="29"/>
      <c r="D48" s="29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">
      <c r="A81" s="8"/>
      <c r="B81" s="8"/>
      <c r="C81" s="8"/>
      <c r="D81" s="8"/>
      <c r="E81" s="8"/>
      <c r="F81" s="8"/>
      <c r="G81" s="8"/>
      <c r="H81" s="8"/>
      <c r="I81" s="8"/>
      <c r="J81" s="8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0"/>
  <sheetViews>
    <sheetView zoomScaleNormal="100" workbookViewId="0">
      <selection activeCell="M10" sqref="M10"/>
    </sheetView>
  </sheetViews>
  <sheetFormatPr baseColWidth="10" defaultRowHeight="12.75" x14ac:dyDescent="0.2"/>
  <cols>
    <col min="1" max="10" width="15.7109375" customWidth="1"/>
    <col min="11" max="22" width="11.42578125" style="8"/>
  </cols>
  <sheetData>
    <row r="1" spans="1:13" s="8" customFormat="1" x14ac:dyDescent="0.2"/>
    <row r="2" spans="1:13" s="8" customFormat="1" x14ac:dyDescent="0.2"/>
    <row r="3" spans="1:13" s="8" customFormat="1" x14ac:dyDescent="0.2"/>
    <row r="4" spans="1:13" x14ac:dyDescent="0.2">
      <c r="A4" s="113" t="s">
        <v>157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3" ht="18.75" x14ac:dyDescent="0.3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36"/>
      <c r="L5" s="36"/>
      <c r="M5" s="36"/>
    </row>
    <row r="6" spans="1:13" ht="18.75" customHeight="1" x14ac:dyDescent="0.2">
      <c r="A6" s="115" t="s">
        <v>158</v>
      </c>
      <c r="B6" s="115"/>
      <c r="C6" s="115"/>
      <c r="D6" s="115"/>
      <c r="E6" s="115"/>
      <c r="F6" s="115"/>
      <c r="G6" s="115"/>
      <c r="H6" s="115"/>
      <c r="I6" s="115"/>
      <c r="J6" s="115"/>
      <c r="K6" s="42"/>
      <c r="L6" s="42"/>
      <c r="M6" s="42"/>
    </row>
    <row r="7" spans="1:13" ht="1.5" customHeight="1" thickBot="1" x14ac:dyDescent="0.3">
      <c r="A7" s="38"/>
      <c r="B7" s="38"/>
      <c r="C7" s="38"/>
      <c r="D7" s="38"/>
      <c r="E7" s="38"/>
      <c r="F7" s="38"/>
      <c r="G7" s="38"/>
      <c r="H7" s="38"/>
      <c r="I7" s="38"/>
      <c r="J7" s="38"/>
    </row>
    <row r="8" spans="1:13" ht="18" customHeight="1" x14ac:dyDescent="0.2">
      <c r="A8" s="54" t="s">
        <v>0</v>
      </c>
      <c r="B8" s="55" t="s">
        <v>1</v>
      </c>
      <c r="C8" s="55" t="s">
        <v>2</v>
      </c>
      <c r="D8" s="55" t="s">
        <v>3</v>
      </c>
      <c r="E8" s="55" t="s">
        <v>4</v>
      </c>
      <c r="F8" s="55" t="s">
        <v>5</v>
      </c>
      <c r="G8" s="55" t="s">
        <v>6</v>
      </c>
      <c r="H8" s="55" t="s">
        <v>7</v>
      </c>
      <c r="I8" s="55" t="s">
        <v>8</v>
      </c>
      <c r="J8" s="56" t="s">
        <v>9</v>
      </c>
    </row>
    <row r="9" spans="1:13" ht="15.95" customHeight="1" x14ac:dyDescent="0.2">
      <c r="A9" s="24" t="s">
        <v>84</v>
      </c>
      <c r="B9" s="11">
        <v>156136</v>
      </c>
      <c r="C9" s="11">
        <v>3079143</v>
      </c>
      <c r="D9" s="11">
        <v>3085304</v>
      </c>
      <c r="E9" s="11">
        <v>1361504</v>
      </c>
      <c r="F9" s="11">
        <v>151825</v>
      </c>
      <c r="G9" s="11">
        <v>0</v>
      </c>
      <c r="H9" s="11">
        <v>415156</v>
      </c>
      <c r="I9" s="11">
        <v>14358</v>
      </c>
      <c r="J9" s="12">
        <v>8263426</v>
      </c>
    </row>
    <row r="10" spans="1:13" ht="15.95" customHeight="1" x14ac:dyDescent="0.2">
      <c r="A10" s="24" t="s">
        <v>85</v>
      </c>
      <c r="B10" s="11">
        <v>193094</v>
      </c>
      <c r="C10" s="11">
        <v>28552</v>
      </c>
      <c r="D10" s="11">
        <v>62888</v>
      </c>
      <c r="E10" s="11">
        <v>31671</v>
      </c>
      <c r="F10" s="11">
        <v>59968</v>
      </c>
      <c r="G10" s="11">
        <v>69319</v>
      </c>
      <c r="H10" s="11">
        <v>360432</v>
      </c>
      <c r="I10" s="11">
        <v>25380</v>
      </c>
      <c r="J10" s="12">
        <v>831304</v>
      </c>
    </row>
    <row r="11" spans="1:13" ht="15.95" customHeight="1" x14ac:dyDescent="0.2">
      <c r="A11" s="24" t="s">
        <v>86</v>
      </c>
      <c r="B11" s="11">
        <v>11873</v>
      </c>
      <c r="C11" s="11">
        <v>968</v>
      </c>
      <c r="D11" s="11">
        <v>11031</v>
      </c>
      <c r="E11" s="11">
        <v>0</v>
      </c>
      <c r="F11" s="11">
        <v>80</v>
      </c>
      <c r="G11" s="11">
        <v>90723</v>
      </c>
      <c r="H11" s="11">
        <v>9257</v>
      </c>
      <c r="I11" s="11">
        <v>514</v>
      </c>
      <c r="J11" s="12">
        <v>124446</v>
      </c>
    </row>
    <row r="12" spans="1:13" ht="15.95" customHeight="1" x14ac:dyDescent="0.2">
      <c r="A12" s="24" t="s">
        <v>124</v>
      </c>
      <c r="B12" s="11">
        <v>3035</v>
      </c>
      <c r="C12" s="11">
        <v>129128</v>
      </c>
      <c r="D12" s="11">
        <v>770</v>
      </c>
      <c r="E12" s="11">
        <v>2306</v>
      </c>
      <c r="F12" s="11">
        <v>14284</v>
      </c>
      <c r="G12" s="11">
        <v>30500</v>
      </c>
      <c r="H12" s="11">
        <v>971</v>
      </c>
      <c r="I12" s="11">
        <v>52439</v>
      </c>
      <c r="J12" s="12">
        <v>233433</v>
      </c>
    </row>
    <row r="13" spans="1:13" ht="15.95" customHeight="1" x14ac:dyDescent="0.2">
      <c r="A13" s="24" t="s">
        <v>88</v>
      </c>
      <c r="B13" s="11">
        <v>60</v>
      </c>
      <c r="C13" s="11">
        <v>399</v>
      </c>
      <c r="D13" s="11">
        <v>11587</v>
      </c>
      <c r="E13" s="11">
        <v>0</v>
      </c>
      <c r="F13" s="11">
        <v>237</v>
      </c>
      <c r="G13" s="11">
        <v>574</v>
      </c>
      <c r="H13" s="11">
        <v>42906</v>
      </c>
      <c r="I13" s="11">
        <v>6994</v>
      </c>
      <c r="J13" s="12">
        <v>62757</v>
      </c>
    </row>
    <row r="14" spans="1:13" ht="15.95" customHeight="1" x14ac:dyDescent="0.2">
      <c r="A14" s="24" t="s">
        <v>89</v>
      </c>
      <c r="B14" s="11">
        <v>13286</v>
      </c>
      <c r="C14" s="11">
        <v>2504</v>
      </c>
      <c r="D14" s="11">
        <v>9989</v>
      </c>
      <c r="E14" s="11">
        <v>35441</v>
      </c>
      <c r="F14" s="11">
        <v>32174</v>
      </c>
      <c r="G14" s="11">
        <v>30671</v>
      </c>
      <c r="H14" s="11">
        <v>187903</v>
      </c>
      <c r="I14" s="11">
        <v>11722</v>
      </c>
      <c r="J14" s="12">
        <v>323690</v>
      </c>
    </row>
    <row r="15" spans="1:13" ht="15.95" customHeight="1" x14ac:dyDescent="0.2">
      <c r="A15" s="24" t="s">
        <v>90</v>
      </c>
      <c r="B15" s="11">
        <v>6423</v>
      </c>
      <c r="C15" s="11">
        <v>2041</v>
      </c>
      <c r="D15" s="11">
        <v>5787</v>
      </c>
      <c r="E15" s="11">
        <v>1083</v>
      </c>
      <c r="F15" s="11">
        <v>2527</v>
      </c>
      <c r="G15" s="11">
        <v>57742</v>
      </c>
      <c r="H15" s="11">
        <v>75845</v>
      </c>
      <c r="I15" s="11">
        <v>11720</v>
      </c>
      <c r="J15" s="12">
        <v>163168</v>
      </c>
    </row>
    <row r="16" spans="1:13" ht="15.95" customHeight="1" x14ac:dyDescent="0.2">
      <c r="A16" s="24" t="s">
        <v>91</v>
      </c>
      <c r="B16" s="11">
        <v>1946</v>
      </c>
      <c r="C16" s="11">
        <v>50</v>
      </c>
      <c r="D16" s="11">
        <v>117</v>
      </c>
      <c r="E16" s="11">
        <v>9</v>
      </c>
      <c r="F16" s="11">
        <v>656</v>
      </c>
      <c r="G16" s="11">
        <v>5740</v>
      </c>
      <c r="H16" s="11">
        <v>7590</v>
      </c>
      <c r="I16" s="11">
        <v>0</v>
      </c>
      <c r="J16" s="12">
        <v>16108</v>
      </c>
    </row>
    <row r="17" spans="1:10" ht="15.95" customHeight="1" x14ac:dyDescent="0.2">
      <c r="A17" s="24" t="s">
        <v>92</v>
      </c>
      <c r="B17" s="11">
        <v>69512</v>
      </c>
      <c r="C17" s="11">
        <v>4215</v>
      </c>
      <c r="D17" s="11">
        <v>14570</v>
      </c>
      <c r="E17" s="11">
        <v>6428</v>
      </c>
      <c r="F17" s="11">
        <v>64588</v>
      </c>
      <c r="G17" s="11">
        <v>158744</v>
      </c>
      <c r="H17" s="11">
        <v>160316</v>
      </c>
      <c r="I17" s="11">
        <v>12683</v>
      </c>
      <c r="J17" s="12">
        <v>491056</v>
      </c>
    </row>
    <row r="18" spans="1:10" ht="15.95" customHeight="1" x14ac:dyDescent="0.2">
      <c r="A18" s="24" t="s">
        <v>93</v>
      </c>
      <c r="B18" s="11">
        <v>87617</v>
      </c>
      <c r="C18" s="11">
        <v>58125</v>
      </c>
      <c r="D18" s="11">
        <v>14282</v>
      </c>
      <c r="E18" s="11">
        <v>131201</v>
      </c>
      <c r="F18" s="11">
        <v>57763</v>
      </c>
      <c r="G18" s="11">
        <v>29262</v>
      </c>
      <c r="H18" s="11">
        <v>215343</v>
      </c>
      <c r="I18" s="11">
        <v>15121</v>
      </c>
      <c r="J18" s="12">
        <v>608714</v>
      </c>
    </row>
    <row r="19" spans="1:10" ht="15.95" customHeight="1" x14ac:dyDescent="0.2">
      <c r="A19" s="24" t="s">
        <v>94</v>
      </c>
      <c r="B19" s="11">
        <v>3763</v>
      </c>
      <c r="C19" s="11">
        <v>96200</v>
      </c>
      <c r="D19" s="11">
        <v>957</v>
      </c>
      <c r="E19" s="11">
        <v>2630</v>
      </c>
      <c r="F19" s="11">
        <v>98512</v>
      </c>
      <c r="G19" s="11">
        <v>99316</v>
      </c>
      <c r="H19" s="11">
        <v>6612</v>
      </c>
      <c r="I19" s="11">
        <v>52500</v>
      </c>
      <c r="J19" s="12">
        <v>360490</v>
      </c>
    </row>
    <row r="20" spans="1:10" ht="15.95" customHeight="1" x14ac:dyDescent="0.2">
      <c r="A20" s="24" t="s">
        <v>95</v>
      </c>
      <c r="B20" s="11">
        <v>9</v>
      </c>
      <c r="C20" s="11">
        <v>0</v>
      </c>
      <c r="D20" s="11">
        <v>34787</v>
      </c>
      <c r="E20" s="11">
        <v>687297</v>
      </c>
      <c r="F20" s="11">
        <v>48440</v>
      </c>
      <c r="G20" s="11">
        <v>40561</v>
      </c>
      <c r="H20" s="11">
        <v>200</v>
      </c>
      <c r="I20" s="11">
        <v>0</v>
      </c>
      <c r="J20" s="12">
        <v>811294</v>
      </c>
    </row>
    <row r="21" spans="1:10" ht="15.95" customHeight="1" x14ac:dyDescent="0.2">
      <c r="A21" s="24" t="s">
        <v>96</v>
      </c>
      <c r="B21" s="11">
        <v>41277</v>
      </c>
      <c r="C21" s="11">
        <v>1140865</v>
      </c>
      <c r="D21" s="11">
        <v>13335</v>
      </c>
      <c r="E21" s="11">
        <v>79657</v>
      </c>
      <c r="F21" s="11">
        <v>142090</v>
      </c>
      <c r="G21" s="11">
        <v>80102</v>
      </c>
      <c r="H21" s="11">
        <v>3043</v>
      </c>
      <c r="I21" s="11">
        <v>27519</v>
      </c>
      <c r="J21" s="12">
        <v>1527888</v>
      </c>
    </row>
    <row r="22" spans="1:10" ht="15.95" customHeight="1" x14ac:dyDescent="0.2">
      <c r="A22" s="24" t="s">
        <v>97</v>
      </c>
      <c r="B22" s="11">
        <v>553032</v>
      </c>
      <c r="C22" s="11">
        <v>142178</v>
      </c>
      <c r="D22" s="11">
        <v>318578</v>
      </c>
      <c r="E22" s="11">
        <v>390811</v>
      </c>
      <c r="F22" s="11">
        <v>271720</v>
      </c>
      <c r="G22" s="11">
        <v>72382</v>
      </c>
      <c r="H22" s="11">
        <v>159657</v>
      </c>
      <c r="I22" s="11">
        <v>87118</v>
      </c>
      <c r="J22" s="12">
        <v>1995476</v>
      </c>
    </row>
    <row r="23" spans="1:10" ht="15.95" customHeight="1" x14ac:dyDescent="0.2">
      <c r="A23" s="24" t="s">
        <v>98</v>
      </c>
      <c r="B23" s="11">
        <v>178971</v>
      </c>
      <c r="C23" s="11">
        <v>5593</v>
      </c>
      <c r="D23" s="11">
        <v>118939</v>
      </c>
      <c r="E23" s="11">
        <v>69231</v>
      </c>
      <c r="F23" s="11">
        <v>141843</v>
      </c>
      <c r="G23" s="11">
        <v>63549</v>
      </c>
      <c r="H23" s="11">
        <v>61154</v>
      </c>
      <c r="I23" s="11">
        <v>4374</v>
      </c>
      <c r="J23" s="12">
        <v>643654</v>
      </c>
    </row>
    <row r="24" spans="1:10" ht="15.95" customHeight="1" x14ac:dyDescent="0.2">
      <c r="A24" s="24" t="s">
        <v>99</v>
      </c>
      <c r="B24" s="11">
        <v>87</v>
      </c>
      <c r="C24" s="11">
        <v>0</v>
      </c>
      <c r="D24" s="11">
        <v>0</v>
      </c>
      <c r="E24" s="11">
        <v>41984</v>
      </c>
      <c r="F24" s="11">
        <v>2770</v>
      </c>
      <c r="G24" s="11">
        <v>19</v>
      </c>
      <c r="H24" s="11">
        <v>62</v>
      </c>
      <c r="I24" s="11">
        <v>0</v>
      </c>
      <c r="J24" s="12">
        <v>44922</v>
      </c>
    </row>
    <row r="25" spans="1:10" ht="15.95" customHeight="1" x14ac:dyDescent="0.2">
      <c r="A25" s="24" t="s">
        <v>100</v>
      </c>
      <c r="B25" s="11">
        <v>192943</v>
      </c>
      <c r="C25" s="11">
        <v>111609</v>
      </c>
      <c r="D25" s="11">
        <v>47140</v>
      </c>
      <c r="E25" s="11">
        <v>43927</v>
      </c>
      <c r="F25" s="11">
        <v>161991</v>
      </c>
      <c r="G25" s="11">
        <v>54155</v>
      </c>
      <c r="H25" s="11">
        <v>40029</v>
      </c>
      <c r="I25" s="11">
        <v>69024</v>
      </c>
      <c r="J25" s="12">
        <v>720818</v>
      </c>
    </row>
    <row r="26" spans="1:10" ht="15.95" customHeight="1" x14ac:dyDescent="0.2">
      <c r="A26" s="24" t="s">
        <v>101</v>
      </c>
      <c r="B26" s="11">
        <v>192449</v>
      </c>
      <c r="C26" s="11">
        <v>4684</v>
      </c>
      <c r="D26" s="11">
        <v>48364</v>
      </c>
      <c r="E26" s="11">
        <v>72170</v>
      </c>
      <c r="F26" s="11">
        <v>63406</v>
      </c>
      <c r="G26" s="11">
        <v>30885</v>
      </c>
      <c r="H26" s="11">
        <v>78011</v>
      </c>
      <c r="I26" s="11">
        <v>424</v>
      </c>
      <c r="J26" s="12">
        <v>490393</v>
      </c>
    </row>
    <row r="27" spans="1:10" ht="15.95" customHeight="1" x14ac:dyDescent="0.2">
      <c r="A27" s="24" t="s">
        <v>102</v>
      </c>
      <c r="B27" s="11">
        <v>22639</v>
      </c>
      <c r="C27" s="11">
        <v>16</v>
      </c>
      <c r="D27" s="11">
        <v>77095</v>
      </c>
      <c r="E27" s="11">
        <v>86784</v>
      </c>
      <c r="F27" s="11">
        <v>322767</v>
      </c>
      <c r="G27" s="11">
        <v>33391</v>
      </c>
      <c r="H27" s="11">
        <v>272704</v>
      </c>
      <c r="I27" s="11">
        <v>1196</v>
      </c>
      <c r="J27" s="12">
        <v>816592</v>
      </c>
    </row>
    <row r="28" spans="1:10" ht="15.95" customHeight="1" x14ac:dyDescent="0.2">
      <c r="A28" s="24" t="s">
        <v>103</v>
      </c>
      <c r="B28" s="11">
        <v>22356</v>
      </c>
      <c r="C28" s="11">
        <v>1523</v>
      </c>
      <c r="D28" s="11">
        <v>25224</v>
      </c>
      <c r="E28" s="11">
        <v>36201</v>
      </c>
      <c r="F28" s="11">
        <v>73012</v>
      </c>
      <c r="G28" s="11">
        <v>9181</v>
      </c>
      <c r="H28" s="11">
        <v>9929</v>
      </c>
      <c r="I28" s="11">
        <v>271</v>
      </c>
      <c r="J28" s="12">
        <v>177697</v>
      </c>
    </row>
    <row r="29" spans="1:10" ht="15.95" customHeight="1" x14ac:dyDescent="0.2">
      <c r="A29" s="24" t="s">
        <v>104</v>
      </c>
      <c r="B29" s="11">
        <v>379</v>
      </c>
      <c r="C29" s="11">
        <v>103</v>
      </c>
      <c r="D29" s="11">
        <v>29</v>
      </c>
      <c r="E29" s="11">
        <v>15637</v>
      </c>
      <c r="F29" s="11">
        <v>3059</v>
      </c>
      <c r="G29" s="11">
        <v>567</v>
      </c>
      <c r="H29" s="11">
        <v>55</v>
      </c>
      <c r="I29" s="11">
        <v>33</v>
      </c>
      <c r="J29" s="12">
        <v>19862</v>
      </c>
    </row>
    <row r="30" spans="1:10" ht="15.95" customHeight="1" x14ac:dyDescent="0.2">
      <c r="A30" s="24" t="s">
        <v>105</v>
      </c>
      <c r="B30" s="11">
        <v>1109</v>
      </c>
      <c r="C30" s="11">
        <v>0</v>
      </c>
      <c r="D30" s="11">
        <v>2420</v>
      </c>
      <c r="E30" s="11">
        <v>27251</v>
      </c>
      <c r="F30" s="11">
        <v>2979</v>
      </c>
      <c r="G30" s="11">
        <v>9693</v>
      </c>
      <c r="H30" s="11">
        <v>1008</v>
      </c>
      <c r="I30" s="11">
        <v>88</v>
      </c>
      <c r="J30" s="12">
        <v>44548</v>
      </c>
    </row>
    <row r="31" spans="1:10" ht="15.95" customHeight="1" x14ac:dyDescent="0.2">
      <c r="A31" s="24" t="s">
        <v>106</v>
      </c>
      <c r="B31" s="11">
        <v>81239</v>
      </c>
      <c r="C31" s="11">
        <v>1250</v>
      </c>
      <c r="D31" s="11">
        <v>8625</v>
      </c>
      <c r="E31" s="11">
        <v>35153</v>
      </c>
      <c r="F31" s="11">
        <v>250950</v>
      </c>
      <c r="G31" s="11">
        <v>11922</v>
      </c>
      <c r="H31" s="11">
        <v>7140</v>
      </c>
      <c r="I31" s="11">
        <v>438</v>
      </c>
      <c r="J31" s="12">
        <v>396717</v>
      </c>
    </row>
    <row r="32" spans="1:10" ht="15.95" customHeight="1" x14ac:dyDescent="0.2">
      <c r="A32" s="24" t="s">
        <v>107</v>
      </c>
      <c r="B32" s="11">
        <v>624800</v>
      </c>
      <c r="C32" s="11">
        <v>0</v>
      </c>
      <c r="D32" s="11">
        <v>235000</v>
      </c>
      <c r="E32" s="11">
        <v>0</v>
      </c>
      <c r="F32" s="11">
        <v>420000</v>
      </c>
      <c r="G32" s="11">
        <v>839400</v>
      </c>
      <c r="H32" s="11">
        <v>1722770</v>
      </c>
      <c r="I32" s="11">
        <v>0</v>
      </c>
      <c r="J32" s="12">
        <v>3841970</v>
      </c>
    </row>
    <row r="33" spans="1:22" ht="15.95" customHeight="1" x14ac:dyDescent="0.2">
      <c r="A33" s="24" t="s">
        <v>108</v>
      </c>
      <c r="B33" s="11">
        <v>2492</v>
      </c>
      <c r="C33" s="11">
        <v>68</v>
      </c>
      <c r="D33" s="11">
        <v>0</v>
      </c>
      <c r="E33" s="11">
        <v>372733</v>
      </c>
      <c r="F33" s="11">
        <v>43011</v>
      </c>
      <c r="G33" s="11">
        <v>21805</v>
      </c>
      <c r="H33" s="11">
        <v>225</v>
      </c>
      <c r="I33" s="11">
        <v>21</v>
      </c>
      <c r="J33" s="12">
        <v>440355</v>
      </c>
    </row>
    <row r="34" spans="1:22" ht="15.95" customHeight="1" x14ac:dyDescent="0.2">
      <c r="A34" s="24" t="s">
        <v>127</v>
      </c>
      <c r="B34" s="11">
        <v>360704</v>
      </c>
      <c r="C34" s="11">
        <v>3587</v>
      </c>
      <c r="D34" s="11">
        <v>30662</v>
      </c>
      <c r="E34" s="11">
        <v>6755</v>
      </c>
      <c r="F34" s="11">
        <v>34167</v>
      </c>
      <c r="G34" s="11">
        <v>17898</v>
      </c>
      <c r="H34" s="11">
        <v>17519</v>
      </c>
      <c r="I34" s="11">
        <v>11053</v>
      </c>
      <c r="J34" s="12">
        <v>482345</v>
      </c>
    </row>
    <row r="35" spans="1:22" ht="15.95" customHeight="1" x14ac:dyDescent="0.2">
      <c r="A35" s="24" t="s">
        <v>110</v>
      </c>
      <c r="B35" s="11">
        <v>5567</v>
      </c>
      <c r="C35" s="11">
        <v>15836</v>
      </c>
      <c r="D35" s="11">
        <v>143</v>
      </c>
      <c r="E35" s="11">
        <v>2795</v>
      </c>
      <c r="F35" s="11">
        <v>129807</v>
      </c>
      <c r="G35" s="11">
        <v>1045</v>
      </c>
      <c r="H35" s="11">
        <v>1043</v>
      </c>
      <c r="I35" s="11">
        <v>2963</v>
      </c>
      <c r="J35" s="12">
        <v>159199</v>
      </c>
    </row>
    <row r="36" spans="1:22" ht="15.95" customHeight="1" x14ac:dyDescent="0.2">
      <c r="A36" s="24" t="s">
        <v>141</v>
      </c>
      <c r="B36" s="11">
        <v>30553</v>
      </c>
      <c r="C36" s="11">
        <v>15269</v>
      </c>
      <c r="D36" s="11">
        <v>31912</v>
      </c>
      <c r="E36" s="11">
        <v>3049</v>
      </c>
      <c r="F36" s="11">
        <v>8660</v>
      </c>
      <c r="G36" s="11">
        <v>10851</v>
      </c>
      <c r="H36" s="11">
        <v>5773</v>
      </c>
      <c r="I36" s="11">
        <v>1144</v>
      </c>
      <c r="J36" s="12">
        <v>107211</v>
      </c>
    </row>
    <row r="37" spans="1:22" ht="15.95" customHeight="1" x14ac:dyDescent="0.2">
      <c r="A37" s="24" t="s">
        <v>112</v>
      </c>
      <c r="B37" s="11">
        <v>2098</v>
      </c>
      <c r="C37" s="11">
        <v>17</v>
      </c>
      <c r="D37" s="11">
        <v>19779</v>
      </c>
      <c r="E37" s="11">
        <v>0</v>
      </c>
      <c r="F37" s="11">
        <v>80</v>
      </c>
      <c r="G37" s="11">
        <v>2733</v>
      </c>
      <c r="H37" s="11">
        <v>8230</v>
      </c>
      <c r="I37" s="11">
        <v>5510</v>
      </c>
      <c r="J37" s="12">
        <v>38447</v>
      </c>
    </row>
    <row r="38" spans="1:22" ht="15.95" customHeight="1" x14ac:dyDescent="0.2">
      <c r="A38" s="24" t="s">
        <v>142</v>
      </c>
      <c r="B38" s="11">
        <v>195970</v>
      </c>
      <c r="C38" s="11">
        <v>80986</v>
      </c>
      <c r="D38" s="11">
        <v>3098</v>
      </c>
      <c r="E38" s="11">
        <v>4641</v>
      </c>
      <c r="F38" s="11">
        <v>22143</v>
      </c>
      <c r="G38" s="11">
        <v>51173</v>
      </c>
      <c r="H38" s="11">
        <v>3564</v>
      </c>
      <c r="I38" s="11">
        <v>239342</v>
      </c>
      <c r="J38" s="12">
        <v>600917</v>
      </c>
    </row>
    <row r="39" spans="1:22" ht="15.95" customHeight="1" x14ac:dyDescent="0.2">
      <c r="A39" s="24" t="s">
        <v>114</v>
      </c>
      <c r="B39" s="11">
        <v>6770</v>
      </c>
      <c r="C39" s="11">
        <v>23048</v>
      </c>
      <c r="D39" s="11">
        <v>0</v>
      </c>
      <c r="E39" s="11">
        <v>526</v>
      </c>
      <c r="F39" s="11">
        <v>8835</v>
      </c>
      <c r="G39" s="11">
        <v>0</v>
      </c>
      <c r="H39" s="11">
        <v>0</v>
      </c>
      <c r="I39" s="11">
        <v>1659</v>
      </c>
      <c r="J39" s="12">
        <v>40838</v>
      </c>
    </row>
    <row r="40" spans="1:22" ht="15.95" customHeight="1" x14ac:dyDescent="0.2">
      <c r="A40" s="24" t="s">
        <v>115</v>
      </c>
      <c r="B40" s="11">
        <v>9347</v>
      </c>
      <c r="C40" s="11">
        <v>198</v>
      </c>
      <c r="D40" s="11">
        <v>0</v>
      </c>
      <c r="E40" s="11">
        <v>79</v>
      </c>
      <c r="F40" s="11">
        <v>11312</v>
      </c>
      <c r="G40" s="11">
        <v>18526</v>
      </c>
      <c r="H40" s="11">
        <v>3</v>
      </c>
      <c r="I40" s="11">
        <v>10840</v>
      </c>
      <c r="J40" s="12">
        <v>50305</v>
      </c>
    </row>
    <row r="41" spans="1:22" ht="15.95" customHeight="1" x14ac:dyDescent="0.2">
      <c r="A41" s="24" t="s">
        <v>143</v>
      </c>
      <c r="B41" s="11">
        <v>1675658</v>
      </c>
      <c r="C41" s="11">
        <v>547850</v>
      </c>
      <c r="D41" s="11">
        <v>9330800</v>
      </c>
      <c r="E41" s="11">
        <v>147415</v>
      </c>
      <c r="F41" s="11">
        <v>1524209</v>
      </c>
      <c r="G41" s="11">
        <v>4608202</v>
      </c>
      <c r="H41" s="11">
        <v>1096251</v>
      </c>
      <c r="I41" s="11">
        <v>189312</v>
      </c>
      <c r="J41" s="12">
        <v>19119697</v>
      </c>
    </row>
    <row r="42" spans="1:22" ht="15.95" customHeight="1" thickBot="1" x14ac:dyDescent="0.25">
      <c r="A42" s="47" t="s">
        <v>117</v>
      </c>
      <c r="B42" s="48">
        <v>292946</v>
      </c>
      <c r="C42" s="48">
        <v>230282</v>
      </c>
      <c r="D42" s="48">
        <v>51567</v>
      </c>
      <c r="E42" s="48">
        <v>155307</v>
      </c>
      <c r="F42" s="48">
        <v>92489</v>
      </c>
      <c r="G42" s="48">
        <v>189504</v>
      </c>
      <c r="H42" s="48">
        <v>106658</v>
      </c>
      <c r="I42" s="48">
        <v>42951</v>
      </c>
      <c r="J42" s="49">
        <v>1161704</v>
      </c>
    </row>
    <row r="43" spans="1:22" s="51" customFormat="1" ht="11.25" x14ac:dyDescent="0.2">
      <c r="A43" s="58" t="s">
        <v>167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1:22" s="51" customFormat="1" ht="11.25" x14ac:dyDescent="0.2">
      <c r="A44" s="50" t="s">
        <v>118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</row>
    <row r="45" spans="1:22" s="51" customFormat="1" ht="11.25" x14ac:dyDescent="0.2">
      <c r="A45" s="50" t="s">
        <v>119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x14ac:dyDescent="0.2">
      <c r="A46" s="29"/>
      <c r="B46" s="29"/>
      <c r="C46" s="29"/>
      <c r="D46" s="29"/>
      <c r="E46" s="29"/>
      <c r="F46" s="8"/>
      <c r="G46" s="8"/>
      <c r="H46" s="8"/>
      <c r="I46" s="8"/>
      <c r="J46" s="8"/>
    </row>
    <row r="47" spans="1:22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</sheetData>
  <mergeCells count="2">
    <mergeCell ref="A4:J5"/>
    <mergeCell ref="A6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workbookViewId="0">
      <selection activeCell="L14" sqref="L14"/>
    </sheetView>
  </sheetViews>
  <sheetFormatPr baseColWidth="10" defaultRowHeight="12.75" x14ac:dyDescent="0.2"/>
  <cols>
    <col min="1" max="10" width="15.7109375" customWidth="1"/>
    <col min="11" max="18" width="11.42578125" style="8"/>
  </cols>
  <sheetData>
    <row r="1" spans="1:14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4" s="8" customFormat="1" x14ac:dyDescent="0.2"/>
    <row r="3" spans="1:14" s="8" customFormat="1" x14ac:dyDescent="0.2"/>
    <row r="4" spans="1:14" s="8" customFormat="1" x14ac:dyDescent="0.2"/>
    <row r="5" spans="1:14" x14ac:dyDescent="0.2">
      <c r="A5" s="8"/>
      <c r="B5" s="8"/>
      <c r="C5" s="8"/>
      <c r="D5" s="8"/>
      <c r="E5" s="8"/>
      <c r="F5" s="8"/>
      <c r="G5" s="8"/>
      <c r="H5" s="8"/>
      <c r="I5" s="8"/>
      <c r="J5" s="8"/>
    </row>
    <row r="6" spans="1:14" ht="15.75" x14ac:dyDescent="0.25">
      <c r="A6" s="38"/>
      <c r="B6" s="38"/>
      <c r="C6" s="38"/>
      <c r="D6" s="22" t="s">
        <v>160</v>
      </c>
      <c r="E6" s="22"/>
      <c r="F6" s="22"/>
      <c r="G6" s="22"/>
      <c r="H6" s="22"/>
      <c r="I6" s="22"/>
      <c r="J6" s="22"/>
      <c r="K6" s="22"/>
      <c r="L6" s="22"/>
      <c r="M6" s="22"/>
    </row>
    <row r="7" spans="1:14" ht="15.75" x14ac:dyDescent="0.25">
      <c r="A7" s="113" t="s">
        <v>158</v>
      </c>
      <c r="B7" s="113"/>
      <c r="C7" s="113"/>
      <c r="D7" s="113"/>
      <c r="E7" s="113"/>
      <c r="F7" s="113"/>
      <c r="G7" s="113"/>
      <c r="H7" s="113"/>
      <c r="I7" s="113"/>
      <c r="J7" s="113"/>
      <c r="K7" s="32"/>
      <c r="L7" s="32"/>
      <c r="M7" s="32"/>
      <c r="N7" s="32"/>
    </row>
    <row r="8" spans="1:14" ht="4.5" customHeight="1" thickBot="1" x14ac:dyDescent="0.3">
      <c r="A8" s="38"/>
      <c r="B8" s="38"/>
      <c r="C8" s="38"/>
      <c r="D8" s="38"/>
      <c r="E8" s="38"/>
      <c r="F8" s="38"/>
      <c r="G8" s="38"/>
      <c r="H8" s="38"/>
      <c r="I8" s="38"/>
      <c r="J8" s="38"/>
    </row>
    <row r="9" spans="1:14" ht="15.95" customHeight="1" x14ac:dyDescent="0.2">
      <c r="A9" s="54" t="s">
        <v>0</v>
      </c>
      <c r="B9" s="55" t="s">
        <v>1</v>
      </c>
      <c r="C9" s="55" t="s">
        <v>2</v>
      </c>
      <c r="D9" s="55" t="s">
        <v>3</v>
      </c>
      <c r="E9" s="55" t="s">
        <v>4</v>
      </c>
      <c r="F9" s="55" t="s">
        <v>5</v>
      </c>
      <c r="G9" s="55" t="s">
        <v>6</v>
      </c>
      <c r="H9" s="55" t="s">
        <v>7</v>
      </c>
      <c r="I9" s="55" t="s">
        <v>8</v>
      </c>
      <c r="J9" s="56" t="s">
        <v>9</v>
      </c>
    </row>
    <row r="10" spans="1:14" ht="15.95" customHeight="1" x14ac:dyDescent="0.2">
      <c r="A10" s="24" t="s">
        <v>84</v>
      </c>
      <c r="B10" s="11">
        <v>195748</v>
      </c>
      <c r="C10" s="11">
        <v>2829615</v>
      </c>
      <c r="D10" s="11">
        <v>3790325</v>
      </c>
      <c r="E10" s="11">
        <v>1531099</v>
      </c>
      <c r="F10" s="11">
        <v>192819</v>
      </c>
      <c r="G10" s="11">
        <v>0</v>
      </c>
      <c r="H10" s="11">
        <v>591381</v>
      </c>
      <c r="I10" s="11">
        <v>110931</v>
      </c>
      <c r="J10" s="12">
        <f>SUM(B10:I10)</f>
        <v>9241918</v>
      </c>
    </row>
    <row r="11" spans="1:14" ht="15.95" customHeight="1" x14ac:dyDescent="0.2">
      <c r="A11" s="24" t="s">
        <v>85</v>
      </c>
      <c r="B11" s="11">
        <v>112096</v>
      </c>
      <c r="C11" s="11">
        <v>38526</v>
      </c>
      <c r="D11" s="11">
        <v>38903</v>
      </c>
      <c r="E11" s="11">
        <v>54713</v>
      </c>
      <c r="F11" s="11">
        <v>87096</v>
      </c>
      <c r="G11" s="11">
        <v>96131</v>
      </c>
      <c r="H11" s="11">
        <v>301044</v>
      </c>
      <c r="I11" s="11">
        <v>46838</v>
      </c>
      <c r="J11" s="12">
        <f t="shared" ref="J11:J43" si="0">SUM(B11:I11)</f>
        <v>775347</v>
      </c>
    </row>
    <row r="12" spans="1:14" ht="15.95" customHeight="1" x14ac:dyDescent="0.2">
      <c r="A12" s="24" t="s">
        <v>86</v>
      </c>
      <c r="B12" s="11">
        <v>5847</v>
      </c>
      <c r="C12" s="11">
        <v>0</v>
      </c>
      <c r="D12" s="11">
        <v>5760</v>
      </c>
      <c r="E12" s="11">
        <v>0</v>
      </c>
      <c r="F12" s="11">
        <v>0</v>
      </c>
      <c r="G12" s="11">
        <v>21243</v>
      </c>
      <c r="H12" s="11">
        <v>9071</v>
      </c>
      <c r="I12" s="11">
        <v>0</v>
      </c>
      <c r="J12" s="12">
        <f t="shared" si="0"/>
        <v>41921</v>
      </c>
    </row>
    <row r="13" spans="1:14" ht="15.95" customHeight="1" x14ac:dyDescent="0.2">
      <c r="A13" s="24" t="s">
        <v>124</v>
      </c>
      <c r="B13" s="11">
        <v>3586</v>
      </c>
      <c r="C13" s="11">
        <v>63444</v>
      </c>
      <c r="D13" s="11">
        <v>989</v>
      </c>
      <c r="E13" s="11">
        <v>2220</v>
      </c>
      <c r="F13" s="11">
        <v>11918</v>
      </c>
      <c r="G13" s="11">
        <v>24425</v>
      </c>
      <c r="H13" s="11">
        <v>1121</v>
      </c>
      <c r="I13" s="11">
        <v>27217</v>
      </c>
      <c r="J13" s="12">
        <f t="shared" si="0"/>
        <v>134920</v>
      </c>
    </row>
    <row r="14" spans="1:14" ht="15.95" customHeight="1" x14ac:dyDescent="0.2">
      <c r="A14" s="24" t="s">
        <v>88</v>
      </c>
      <c r="B14" s="11">
        <v>144</v>
      </c>
      <c r="C14" s="11">
        <v>993</v>
      </c>
      <c r="D14" s="11">
        <v>11704</v>
      </c>
      <c r="E14" s="11">
        <v>2</v>
      </c>
      <c r="F14" s="11">
        <v>426</v>
      </c>
      <c r="G14" s="11">
        <v>47</v>
      </c>
      <c r="H14" s="11">
        <v>48663</v>
      </c>
      <c r="I14" s="11">
        <v>3074</v>
      </c>
      <c r="J14" s="12">
        <f t="shared" si="0"/>
        <v>65053</v>
      </c>
    </row>
    <row r="15" spans="1:14" ht="15.95" customHeight="1" x14ac:dyDescent="0.2">
      <c r="A15" s="24" t="s">
        <v>89</v>
      </c>
      <c r="B15" s="11">
        <v>14577</v>
      </c>
      <c r="C15" s="11">
        <v>3942</v>
      </c>
      <c r="D15" s="11">
        <v>7367</v>
      </c>
      <c r="E15" s="11">
        <v>19379</v>
      </c>
      <c r="F15" s="11">
        <v>14798</v>
      </c>
      <c r="G15" s="11">
        <v>12269</v>
      </c>
      <c r="H15" s="11">
        <v>253531</v>
      </c>
      <c r="I15" s="11">
        <v>27660</v>
      </c>
      <c r="J15" s="12">
        <f t="shared" si="0"/>
        <v>353523</v>
      </c>
    </row>
    <row r="16" spans="1:14" ht="15.95" customHeight="1" x14ac:dyDescent="0.2">
      <c r="A16" s="24" t="s">
        <v>90</v>
      </c>
      <c r="B16" s="11">
        <v>3910</v>
      </c>
      <c r="C16" s="11">
        <v>4357</v>
      </c>
      <c r="D16" s="11">
        <v>3907</v>
      </c>
      <c r="E16" s="11">
        <v>951</v>
      </c>
      <c r="F16" s="11">
        <v>6094</v>
      </c>
      <c r="G16" s="11">
        <v>36993</v>
      </c>
      <c r="H16" s="11">
        <v>68227</v>
      </c>
      <c r="I16" s="11">
        <v>14725</v>
      </c>
      <c r="J16" s="12">
        <f t="shared" si="0"/>
        <v>139164</v>
      </c>
    </row>
    <row r="17" spans="1:10" ht="15.95" customHeight="1" x14ac:dyDescent="0.2">
      <c r="A17" s="24" t="s">
        <v>91</v>
      </c>
      <c r="B17" s="11">
        <v>800</v>
      </c>
      <c r="C17" s="11">
        <v>0</v>
      </c>
      <c r="D17" s="11">
        <v>6</v>
      </c>
      <c r="E17" s="11">
        <v>5</v>
      </c>
      <c r="F17" s="11">
        <v>1250</v>
      </c>
      <c r="G17" s="11">
        <v>1794</v>
      </c>
      <c r="H17" s="11">
        <v>4717</v>
      </c>
      <c r="I17" s="11">
        <v>30</v>
      </c>
      <c r="J17" s="12">
        <f>SUM(B17:I17)</f>
        <v>8602</v>
      </c>
    </row>
    <row r="18" spans="1:10" ht="15.95" customHeight="1" x14ac:dyDescent="0.2">
      <c r="A18" s="24" t="s">
        <v>92</v>
      </c>
      <c r="B18" s="11">
        <v>22744</v>
      </c>
      <c r="C18" s="11">
        <v>5721</v>
      </c>
      <c r="D18" s="11">
        <v>24983</v>
      </c>
      <c r="E18" s="11">
        <v>3305</v>
      </c>
      <c r="F18" s="11">
        <v>44308</v>
      </c>
      <c r="G18" s="11">
        <v>133906</v>
      </c>
      <c r="H18" s="11">
        <v>152535</v>
      </c>
      <c r="I18" s="11">
        <v>8261</v>
      </c>
      <c r="J18" s="12">
        <f t="shared" si="0"/>
        <v>395763</v>
      </c>
    </row>
    <row r="19" spans="1:10" ht="15.95" customHeight="1" x14ac:dyDescent="0.2">
      <c r="A19" s="24" t="s">
        <v>93</v>
      </c>
      <c r="B19" s="11">
        <v>137477</v>
      </c>
      <c r="C19" s="11">
        <v>97239</v>
      </c>
      <c r="D19" s="11">
        <v>23475</v>
      </c>
      <c r="E19" s="11">
        <v>124663</v>
      </c>
      <c r="F19" s="11">
        <v>86347</v>
      </c>
      <c r="G19" s="11">
        <v>28837</v>
      </c>
      <c r="H19" s="11">
        <v>273697</v>
      </c>
      <c r="I19" s="11">
        <v>29871</v>
      </c>
      <c r="J19" s="12">
        <f t="shared" si="0"/>
        <v>801606</v>
      </c>
    </row>
    <row r="20" spans="1:10" ht="15.95" customHeight="1" x14ac:dyDescent="0.2">
      <c r="A20" s="24" t="s">
        <v>94</v>
      </c>
      <c r="B20" s="11">
        <v>4248</v>
      </c>
      <c r="C20" s="11">
        <v>88731</v>
      </c>
      <c r="D20" s="11">
        <v>407</v>
      </c>
      <c r="E20" s="11">
        <v>4713</v>
      </c>
      <c r="F20" s="11">
        <v>135552</v>
      </c>
      <c r="G20" s="11">
        <v>55223</v>
      </c>
      <c r="H20" s="11">
        <v>75</v>
      </c>
      <c r="I20" s="11">
        <v>49976</v>
      </c>
      <c r="J20" s="12">
        <f t="shared" si="0"/>
        <v>338925</v>
      </c>
    </row>
    <row r="21" spans="1:10" ht="15.95" customHeight="1" x14ac:dyDescent="0.2">
      <c r="A21" s="24" t="s">
        <v>95</v>
      </c>
      <c r="B21" s="11">
        <v>0</v>
      </c>
      <c r="C21" s="11">
        <v>0</v>
      </c>
      <c r="D21" s="11">
        <v>17700</v>
      </c>
      <c r="E21" s="11">
        <v>944309</v>
      </c>
      <c r="F21" s="11">
        <v>51362</v>
      </c>
      <c r="G21" s="11">
        <v>35450</v>
      </c>
      <c r="H21" s="11">
        <v>7</v>
      </c>
      <c r="I21" s="11">
        <v>0</v>
      </c>
      <c r="J21" s="12">
        <f t="shared" si="0"/>
        <v>1048828</v>
      </c>
    </row>
    <row r="22" spans="1:10" ht="15.95" customHeight="1" x14ac:dyDescent="0.2">
      <c r="A22" s="24" t="s">
        <v>96</v>
      </c>
      <c r="B22" s="11">
        <v>29175</v>
      </c>
      <c r="C22" s="11">
        <v>303307</v>
      </c>
      <c r="D22" s="11">
        <v>761</v>
      </c>
      <c r="E22" s="11">
        <v>35744</v>
      </c>
      <c r="F22" s="11">
        <v>198862</v>
      </c>
      <c r="G22" s="11">
        <v>60780</v>
      </c>
      <c r="H22" s="11">
        <v>528</v>
      </c>
      <c r="I22" s="11">
        <v>42421</v>
      </c>
      <c r="J22" s="12">
        <f t="shared" si="0"/>
        <v>671578</v>
      </c>
    </row>
    <row r="23" spans="1:10" ht="15.95" customHeight="1" x14ac:dyDescent="0.2">
      <c r="A23" s="24" t="s">
        <v>97</v>
      </c>
      <c r="B23" s="11">
        <v>445588</v>
      </c>
      <c r="C23" s="11">
        <v>129204</v>
      </c>
      <c r="D23" s="11">
        <v>428900</v>
      </c>
      <c r="E23" s="11">
        <v>408791</v>
      </c>
      <c r="F23" s="11">
        <v>309749</v>
      </c>
      <c r="G23" s="11">
        <v>101808</v>
      </c>
      <c r="H23" s="11">
        <v>250306</v>
      </c>
      <c r="I23" s="11">
        <v>92055</v>
      </c>
      <c r="J23" s="12">
        <f t="shared" si="0"/>
        <v>2166401</v>
      </c>
    </row>
    <row r="24" spans="1:10" ht="15.95" customHeight="1" x14ac:dyDescent="0.2">
      <c r="A24" s="24" t="s">
        <v>98</v>
      </c>
      <c r="B24" s="11">
        <v>121209</v>
      </c>
      <c r="C24" s="11">
        <v>5972</v>
      </c>
      <c r="D24" s="11">
        <v>149594</v>
      </c>
      <c r="E24" s="11">
        <v>72341</v>
      </c>
      <c r="F24" s="11">
        <v>142043</v>
      </c>
      <c r="G24" s="11">
        <v>50080</v>
      </c>
      <c r="H24" s="11">
        <v>66501</v>
      </c>
      <c r="I24" s="11">
        <v>7498</v>
      </c>
      <c r="J24" s="12">
        <f t="shared" si="0"/>
        <v>615238</v>
      </c>
    </row>
    <row r="25" spans="1:10" ht="15.95" customHeight="1" x14ac:dyDescent="0.2">
      <c r="A25" s="24" t="s">
        <v>99</v>
      </c>
      <c r="B25" s="11">
        <v>27</v>
      </c>
      <c r="C25" s="11">
        <v>0</v>
      </c>
      <c r="D25" s="11">
        <v>0</v>
      </c>
      <c r="E25" s="11">
        <v>23178</v>
      </c>
      <c r="F25" s="11">
        <v>0</v>
      </c>
      <c r="G25" s="11">
        <v>28</v>
      </c>
      <c r="H25" s="11">
        <v>0</v>
      </c>
      <c r="I25" s="11">
        <v>0</v>
      </c>
      <c r="J25" s="12">
        <f t="shared" si="0"/>
        <v>23233</v>
      </c>
    </row>
    <row r="26" spans="1:10" ht="15.95" customHeight="1" x14ac:dyDescent="0.2">
      <c r="A26" s="24" t="s">
        <v>100</v>
      </c>
      <c r="B26" s="11">
        <v>136073</v>
      </c>
      <c r="C26" s="11">
        <v>123938</v>
      </c>
      <c r="D26" s="11">
        <v>65857</v>
      </c>
      <c r="E26" s="11">
        <v>47150</v>
      </c>
      <c r="F26" s="11">
        <v>212154</v>
      </c>
      <c r="G26" s="11">
        <v>39299</v>
      </c>
      <c r="H26" s="11">
        <v>112340</v>
      </c>
      <c r="I26" s="11">
        <v>103167</v>
      </c>
      <c r="J26" s="12">
        <f t="shared" si="0"/>
        <v>839978</v>
      </c>
    </row>
    <row r="27" spans="1:10" ht="15.95" customHeight="1" x14ac:dyDescent="0.2">
      <c r="A27" s="24" t="s">
        <v>101</v>
      </c>
      <c r="B27" s="11">
        <v>156802</v>
      </c>
      <c r="C27" s="11">
        <v>4871</v>
      </c>
      <c r="D27" s="11">
        <v>53941</v>
      </c>
      <c r="E27" s="11">
        <v>67882</v>
      </c>
      <c r="F27" s="11">
        <v>45013</v>
      </c>
      <c r="G27" s="11">
        <v>29777</v>
      </c>
      <c r="H27" s="11">
        <v>70790</v>
      </c>
      <c r="I27" s="11">
        <v>1718</v>
      </c>
      <c r="J27" s="12">
        <f t="shared" si="0"/>
        <v>430794</v>
      </c>
    </row>
    <row r="28" spans="1:10" ht="15.95" customHeight="1" x14ac:dyDescent="0.2">
      <c r="A28" s="24" t="s">
        <v>102</v>
      </c>
      <c r="B28" s="11">
        <v>43268</v>
      </c>
      <c r="C28" s="11">
        <v>274</v>
      </c>
      <c r="D28" s="11">
        <v>45566</v>
      </c>
      <c r="E28" s="11">
        <v>156062</v>
      </c>
      <c r="F28" s="11">
        <v>410806</v>
      </c>
      <c r="G28" s="11">
        <v>54878</v>
      </c>
      <c r="H28" s="11">
        <v>308203</v>
      </c>
      <c r="I28" s="11">
        <v>722</v>
      </c>
      <c r="J28" s="12">
        <f t="shared" si="0"/>
        <v>1019779</v>
      </c>
    </row>
    <row r="29" spans="1:10" ht="15.95" customHeight="1" x14ac:dyDescent="0.2">
      <c r="A29" s="24" t="s">
        <v>103</v>
      </c>
      <c r="B29" s="11">
        <v>24362</v>
      </c>
      <c r="C29" s="11">
        <v>1079</v>
      </c>
      <c r="D29" s="11">
        <v>22846</v>
      </c>
      <c r="E29" s="11">
        <v>45556</v>
      </c>
      <c r="F29" s="11">
        <v>56777</v>
      </c>
      <c r="G29" s="11">
        <v>3299</v>
      </c>
      <c r="H29" s="11">
        <v>7772</v>
      </c>
      <c r="I29" s="11">
        <v>1317</v>
      </c>
      <c r="J29" s="12">
        <f t="shared" si="0"/>
        <v>163008</v>
      </c>
    </row>
    <row r="30" spans="1:10" ht="15.95" customHeight="1" x14ac:dyDescent="0.2">
      <c r="A30" s="24" t="s">
        <v>125</v>
      </c>
      <c r="B30" s="11">
        <v>375</v>
      </c>
      <c r="C30" s="11">
        <v>216</v>
      </c>
      <c r="D30" s="11">
        <v>0</v>
      </c>
      <c r="E30" s="11">
        <v>16746</v>
      </c>
      <c r="F30" s="11">
        <v>2541</v>
      </c>
      <c r="G30" s="11">
        <v>347</v>
      </c>
      <c r="H30" s="11">
        <v>72</v>
      </c>
      <c r="I30" s="11">
        <v>116</v>
      </c>
      <c r="J30" s="12">
        <f t="shared" si="0"/>
        <v>20413</v>
      </c>
    </row>
    <row r="31" spans="1:10" ht="15.95" customHeight="1" x14ac:dyDescent="0.2">
      <c r="A31" s="24" t="s">
        <v>126</v>
      </c>
      <c r="B31" s="11">
        <v>1688</v>
      </c>
      <c r="C31" s="11">
        <v>0</v>
      </c>
      <c r="D31" s="11">
        <v>32</v>
      </c>
      <c r="E31" s="11">
        <v>45710</v>
      </c>
      <c r="F31" s="11">
        <v>583</v>
      </c>
      <c r="G31" s="11">
        <v>5732</v>
      </c>
      <c r="H31" s="11">
        <v>1518</v>
      </c>
      <c r="I31" s="11">
        <v>53</v>
      </c>
      <c r="J31" s="12">
        <f t="shared" si="0"/>
        <v>55316</v>
      </c>
    </row>
    <row r="32" spans="1:10" ht="15.95" customHeight="1" x14ac:dyDescent="0.2">
      <c r="A32" s="24" t="s">
        <v>106</v>
      </c>
      <c r="B32" s="11">
        <v>37549</v>
      </c>
      <c r="C32" s="11">
        <v>735</v>
      </c>
      <c r="D32" s="11">
        <v>5217</v>
      </c>
      <c r="E32" s="11">
        <v>34694</v>
      </c>
      <c r="F32" s="11">
        <v>188750</v>
      </c>
      <c r="G32" s="11">
        <v>16053</v>
      </c>
      <c r="H32" s="11">
        <v>10449</v>
      </c>
      <c r="I32" s="11">
        <v>1723</v>
      </c>
      <c r="J32" s="12">
        <f>SUM(B32:I32)</f>
        <v>295170</v>
      </c>
    </row>
    <row r="33" spans="1:18" ht="15.95" customHeight="1" x14ac:dyDescent="0.2">
      <c r="A33" s="24" t="s">
        <v>107</v>
      </c>
      <c r="B33" s="11">
        <v>1120000</v>
      </c>
      <c r="C33" s="11">
        <v>0</v>
      </c>
      <c r="D33" s="11">
        <v>235000</v>
      </c>
      <c r="E33" s="11">
        <v>0</v>
      </c>
      <c r="F33" s="11">
        <v>420000</v>
      </c>
      <c r="G33" s="11">
        <v>1659852</v>
      </c>
      <c r="H33" s="11">
        <v>1847000</v>
      </c>
      <c r="I33" s="11">
        <v>0</v>
      </c>
      <c r="J33" s="12">
        <f t="shared" si="0"/>
        <v>5281852</v>
      </c>
    </row>
    <row r="34" spans="1:18" ht="15.95" customHeight="1" x14ac:dyDescent="0.2">
      <c r="A34" s="24" t="s">
        <v>108</v>
      </c>
      <c r="B34" s="11">
        <v>861</v>
      </c>
      <c r="C34" s="11">
        <v>123</v>
      </c>
      <c r="D34" s="11">
        <v>500</v>
      </c>
      <c r="E34" s="11">
        <v>448281</v>
      </c>
      <c r="F34" s="11">
        <v>30030</v>
      </c>
      <c r="G34" s="11">
        <v>21229</v>
      </c>
      <c r="H34" s="11">
        <v>91</v>
      </c>
      <c r="I34" s="11">
        <v>233</v>
      </c>
      <c r="J34" s="12">
        <f t="shared" si="0"/>
        <v>501348</v>
      </c>
    </row>
    <row r="35" spans="1:18" ht="15.95" customHeight="1" x14ac:dyDescent="0.2">
      <c r="A35" s="24" t="s">
        <v>127</v>
      </c>
      <c r="B35" s="11">
        <v>128636</v>
      </c>
      <c r="C35" s="11">
        <v>3697</v>
      </c>
      <c r="D35" s="11">
        <v>11203</v>
      </c>
      <c r="E35" s="11">
        <v>1305</v>
      </c>
      <c r="F35" s="11">
        <v>24332</v>
      </c>
      <c r="G35" s="11">
        <v>32772</v>
      </c>
      <c r="H35" s="11">
        <v>40420</v>
      </c>
      <c r="I35" s="11">
        <v>6106</v>
      </c>
      <c r="J35" s="12">
        <f t="shared" si="0"/>
        <v>248471</v>
      </c>
    </row>
    <row r="36" spans="1:18" ht="15.95" customHeight="1" x14ac:dyDescent="0.2">
      <c r="A36" s="24" t="s">
        <v>128</v>
      </c>
      <c r="B36" s="11">
        <v>6024</v>
      </c>
      <c r="C36" s="11">
        <v>9026</v>
      </c>
      <c r="D36" s="11">
        <v>432</v>
      </c>
      <c r="E36" s="11">
        <v>2666</v>
      </c>
      <c r="F36" s="11">
        <v>164993</v>
      </c>
      <c r="G36" s="11">
        <v>5245</v>
      </c>
      <c r="H36" s="11">
        <v>0</v>
      </c>
      <c r="I36" s="11">
        <v>4946</v>
      </c>
      <c r="J36" s="12">
        <f t="shared" si="0"/>
        <v>193332</v>
      </c>
    </row>
    <row r="37" spans="1:18" ht="15.95" customHeight="1" x14ac:dyDescent="0.2">
      <c r="A37" s="24" t="s">
        <v>129</v>
      </c>
      <c r="B37" s="11">
        <v>29835</v>
      </c>
      <c r="C37" s="11">
        <v>1628</v>
      </c>
      <c r="D37" s="11">
        <v>97249</v>
      </c>
      <c r="E37" s="11">
        <v>2828</v>
      </c>
      <c r="F37" s="11">
        <v>6434</v>
      </c>
      <c r="G37" s="11">
        <v>8558</v>
      </c>
      <c r="H37" s="11">
        <v>1395</v>
      </c>
      <c r="I37" s="11">
        <v>2039</v>
      </c>
      <c r="J37" s="12">
        <f t="shared" si="0"/>
        <v>149966</v>
      </c>
    </row>
    <row r="38" spans="1:18" ht="15.95" customHeight="1" x14ac:dyDescent="0.2">
      <c r="A38" s="24" t="s">
        <v>130</v>
      </c>
      <c r="B38" s="11">
        <v>774</v>
      </c>
      <c r="C38" s="11">
        <v>0</v>
      </c>
      <c r="D38" s="11">
        <v>5995</v>
      </c>
      <c r="E38" s="11">
        <v>0</v>
      </c>
      <c r="F38" s="11">
        <v>2750</v>
      </c>
      <c r="G38" s="11">
        <v>8748</v>
      </c>
      <c r="H38" s="11">
        <v>4984</v>
      </c>
      <c r="I38" s="11">
        <v>6756</v>
      </c>
      <c r="J38" s="12">
        <f t="shared" si="0"/>
        <v>30007</v>
      </c>
    </row>
    <row r="39" spans="1:18" ht="15.95" customHeight="1" x14ac:dyDescent="0.2">
      <c r="A39" s="24" t="s">
        <v>131</v>
      </c>
      <c r="B39" s="11">
        <v>72773</v>
      </c>
      <c r="C39" s="11">
        <v>46632</v>
      </c>
      <c r="D39" s="11">
        <v>540</v>
      </c>
      <c r="E39" s="11">
        <v>6073</v>
      </c>
      <c r="F39" s="11">
        <v>62106</v>
      </c>
      <c r="G39" s="11">
        <v>9286</v>
      </c>
      <c r="H39" s="11">
        <v>280</v>
      </c>
      <c r="I39" s="11">
        <v>259452</v>
      </c>
      <c r="J39" s="12">
        <f t="shared" si="0"/>
        <v>457142</v>
      </c>
    </row>
    <row r="40" spans="1:18" ht="15.95" customHeight="1" x14ac:dyDescent="0.2">
      <c r="A40" s="24" t="s">
        <v>132</v>
      </c>
      <c r="B40" s="11">
        <v>4013</v>
      </c>
      <c r="C40" s="11">
        <v>12879</v>
      </c>
      <c r="D40" s="11">
        <v>107</v>
      </c>
      <c r="E40" s="11">
        <v>1240</v>
      </c>
      <c r="F40" s="11">
        <v>7807</v>
      </c>
      <c r="G40" s="11">
        <v>0</v>
      </c>
      <c r="H40" s="11">
        <v>0</v>
      </c>
      <c r="I40" s="11">
        <v>2027</v>
      </c>
      <c r="J40" s="12">
        <f t="shared" si="0"/>
        <v>28073</v>
      </c>
    </row>
    <row r="41" spans="1:18" ht="15.95" customHeight="1" x14ac:dyDescent="0.2">
      <c r="A41" s="24" t="s">
        <v>133</v>
      </c>
      <c r="B41" s="11">
        <v>6616</v>
      </c>
      <c r="C41" s="11">
        <v>103</v>
      </c>
      <c r="D41" s="11">
        <v>14</v>
      </c>
      <c r="E41" s="11">
        <v>100</v>
      </c>
      <c r="F41" s="11">
        <v>3272</v>
      </c>
      <c r="G41" s="11">
        <v>8288</v>
      </c>
      <c r="H41" s="11">
        <v>13</v>
      </c>
      <c r="I41" s="11">
        <v>3014</v>
      </c>
      <c r="J41" s="12">
        <f t="shared" si="0"/>
        <v>21420</v>
      </c>
    </row>
    <row r="42" spans="1:18" ht="15.95" customHeight="1" x14ac:dyDescent="0.2">
      <c r="A42" s="24" t="s">
        <v>134</v>
      </c>
      <c r="B42" s="11">
        <v>1529805</v>
      </c>
      <c r="C42" s="11">
        <v>528009</v>
      </c>
      <c r="D42" s="11">
        <v>13777909</v>
      </c>
      <c r="E42" s="11">
        <v>152985</v>
      </c>
      <c r="F42" s="11">
        <v>1347742</v>
      </c>
      <c r="G42" s="11">
        <v>3694475</v>
      </c>
      <c r="H42" s="11">
        <v>1020762</v>
      </c>
      <c r="I42" s="11">
        <v>148906</v>
      </c>
      <c r="J42" s="12">
        <f t="shared" si="0"/>
        <v>22200593</v>
      </c>
    </row>
    <row r="43" spans="1:18" ht="15.95" customHeight="1" thickBot="1" x14ac:dyDescent="0.25">
      <c r="A43" s="47" t="s">
        <v>135</v>
      </c>
      <c r="B43" s="48">
        <v>345602</v>
      </c>
      <c r="C43" s="48">
        <v>255466</v>
      </c>
      <c r="D43" s="48">
        <v>80389</v>
      </c>
      <c r="E43" s="48">
        <v>192643</v>
      </c>
      <c r="F43" s="48">
        <v>193737</v>
      </c>
      <c r="G43" s="48">
        <v>326053</v>
      </c>
      <c r="H43" s="48">
        <v>114714</v>
      </c>
      <c r="I43" s="48">
        <v>41381</v>
      </c>
      <c r="J43" s="49">
        <f t="shared" si="0"/>
        <v>1549985</v>
      </c>
    </row>
    <row r="44" spans="1:18" s="53" customFormat="1" ht="11.25" x14ac:dyDescent="0.2">
      <c r="A44" s="33" t="s">
        <v>169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1:18" s="53" customFormat="1" ht="11.25" x14ac:dyDescent="0.2">
      <c r="A45" s="34" t="s">
        <v>118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1:18" s="53" customFormat="1" ht="11.25" x14ac:dyDescent="0.2">
      <c r="A46" s="34" t="s">
        <v>119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1:18" x14ac:dyDescent="0.2">
      <c r="A47" s="40"/>
      <c r="B47" s="40"/>
      <c r="C47" s="40"/>
      <c r="D47" s="40"/>
      <c r="E47" s="40"/>
      <c r="F47" s="8"/>
      <c r="G47" s="8"/>
      <c r="H47" s="8"/>
      <c r="I47" s="8"/>
      <c r="J47" s="8"/>
    </row>
    <row r="48" spans="1:18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2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x14ac:dyDescent="0.2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x14ac:dyDescent="0.2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x14ac:dyDescent="0.2">
      <c r="A93" s="8"/>
      <c r="B93" s="8"/>
      <c r="C93" s="8"/>
      <c r="D93" s="8"/>
      <c r="E93" s="8"/>
      <c r="F93" s="8"/>
      <c r="G93" s="8"/>
      <c r="H93" s="8"/>
      <c r="I93" s="8"/>
      <c r="J93" s="8"/>
    </row>
  </sheetData>
  <mergeCells count="1">
    <mergeCell ref="A7:J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0"/>
  <sheetViews>
    <sheetView workbookViewId="0">
      <selection activeCell="K12" sqref="K12"/>
    </sheetView>
  </sheetViews>
  <sheetFormatPr baseColWidth="10" defaultRowHeight="12.75" x14ac:dyDescent="0.2"/>
  <cols>
    <col min="1" max="10" width="15.7109375" customWidth="1"/>
    <col min="11" max="20" width="11.42578125" style="8"/>
  </cols>
  <sheetData>
    <row r="1" spans="1:13" s="8" customFormat="1" x14ac:dyDescent="0.2"/>
    <row r="2" spans="1:13" s="8" customFormat="1" x14ac:dyDescent="0.2"/>
    <row r="3" spans="1:13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3" s="8" customFormat="1" x14ac:dyDescent="0.2"/>
    <row r="5" spans="1:13" s="8" customFormat="1" ht="15.75" x14ac:dyDescent="0.25">
      <c r="A5" s="113" t="s">
        <v>161</v>
      </c>
      <c r="B5" s="113"/>
      <c r="C5" s="113"/>
      <c r="D5" s="113"/>
      <c r="E5" s="113"/>
      <c r="F5" s="113"/>
      <c r="G5" s="113"/>
      <c r="H5" s="113"/>
      <c r="I5" s="113"/>
      <c r="J5" s="113"/>
      <c r="K5" s="22"/>
      <c r="L5" s="22"/>
      <c r="M5" s="22"/>
    </row>
    <row r="6" spans="1:13" ht="15.75" x14ac:dyDescent="0.25">
      <c r="A6" s="113" t="s">
        <v>158</v>
      </c>
      <c r="B6" s="113"/>
      <c r="C6" s="113"/>
      <c r="D6" s="113"/>
      <c r="E6" s="113"/>
      <c r="F6" s="113"/>
      <c r="G6" s="113"/>
      <c r="H6" s="113"/>
      <c r="I6" s="113"/>
      <c r="J6" s="113"/>
      <c r="K6" s="32"/>
      <c r="L6" s="32"/>
      <c r="M6" s="32"/>
    </row>
    <row r="7" spans="1:13" ht="3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3" ht="15.95" customHeight="1" x14ac:dyDescent="0.2">
      <c r="A8" s="54" t="s">
        <v>0</v>
      </c>
      <c r="B8" s="55" t="s">
        <v>1</v>
      </c>
      <c r="C8" s="55" t="s">
        <v>2</v>
      </c>
      <c r="D8" s="55" t="s">
        <v>3</v>
      </c>
      <c r="E8" s="55" t="s">
        <v>4</v>
      </c>
      <c r="F8" s="55" t="s">
        <v>5</v>
      </c>
      <c r="G8" s="55" t="s">
        <v>6</v>
      </c>
      <c r="H8" s="55" t="s">
        <v>7</v>
      </c>
      <c r="I8" s="55" t="s">
        <v>8</v>
      </c>
      <c r="J8" s="56" t="s">
        <v>9</v>
      </c>
    </row>
    <row r="9" spans="1:13" ht="15.95" customHeight="1" x14ac:dyDescent="0.2">
      <c r="A9" s="24" t="s">
        <v>84</v>
      </c>
      <c r="B9" s="11">
        <v>151480</v>
      </c>
      <c r="C9" s="11">
        <v>3582213</v>
      </c>
      <c r="D9" s="11">
        <v>3606080</v>
      </c>
      <c r="E9" s="11">
        <v>1871435</v>
      </c>
      <c r="F9" s="11">
        <v>248493</v>
      </c>
      <c r="G9" s="11">
        <v>0</v>
      </c>
      <c r="H9" s="11">
        <v>646392</v>
      </c>
      <c r="I9" s="11">
        <v>122885</v>
      </c>
      <c r="J9" s="12">
        <f>SUM(B9:I9)</f>
        <v>10228978</v>
      </c>
    </row>
    <row r="10" spans="1:13" ht="15.95" customHeight="1" x14ac:dyDescent="0.2">
      <c r="A10" s="24" t="s">
        <v>85</v>
      </c>
      <c r="B10" s="11">
        <v>49811</v>
      </c>
      <c r="C10" s="11">
        <v>25346</v>
      </c>
      <c r="D10" s="11">
        <v>41370</v>
      </c>
      <c r="E10" s="11">
        <v>25070</v>
      </c>
      <c r="F10" s="11">
        <v>86949</v>
      </c>
      <c r="G10" s="11">
        <v>71277</v>
      </c>
      <c r="H10" s="11">
        <v>338236</v>
      </c>
      <c r="I10" s="11">
        <v>43140</v>
      </c>
      <c r="J10" s="12">
        <f t="shared" ref="J10:J42" si="0">SUM(B10:I10)</f>
        <v>681199</v>
      </c>
    </row>
    <row r="11" spans="1:13" ht="15.95" customHeight="1" x14ac:dyDescent="0.2">
      <c r="A11" s="24" t="s">
        <v>86</v>
      </c>
      <c r="B11" s="11">
        <v>1784</v>
      </c>
      <c r="C11" s="11">
        <v>0</v>
      </c>
      <c r="D11" s="11">
        <v>1800</v>
      </c>
      <c r="E11" s="11">
        <v>0</v>
      </c>
      <c r="F11" s="11">
        <v>0</v>
      </c>
      <c r="G11" s="11">
        <v>10055</v>
      </c>
      <c r="H11" s="11">
        <v>0</v>
      </c>
      <c r="I11" s="11">
        <v>0</v>
      </c>
      <c r="J11" s="12">
        <f t="shared" si="0"/>
        <v>13639</v>
      </c>
    </row>
    <row r="12" spans="1:13" ht="15.95" customHeight="1" x14ac:dyDescent="0.2">
      <c r="A12" s="24" t="s">
        <v>87</v>
      </c>
      <c r="B12" s="11">
        <v>3779</v>
      </c>
      <c r="C12" s="11">
        <v>63604</v>
      </c>
      <c r="D12" s="11">
        <v>1109</v>
      </c>
      <c r="E12" s="11">
        <v>2220</v>
      </c>
      <c r="F12" s="11">
        <v>11964</v>
      </c>
      <c r="G12" s="11">
        <v>24751</v>
      </c>
      <c r="H12" s="11">
        <v>1366</v>
      </c>
      <c r="I12" s="11">
        <v>27291</v>
      </c>
      <c r="J12" s="12">
        <f t="shared" si="0"/>
        <v>136084</v>
      </c>
    </row>
    <row r="13" spans="1:13" ht="15.95" customHeight="1" x14ac:dyDescent="0.2">
      <c r="A13" s="24" t="s">
        <v>88</v>
      </c>
      <c r="B13" s="11">
        <v>0</v>
      </c>
      <c r="C13" s="11">
        <v>190</v>
      </c>
      <c r="D13" s="11">
        <v>6712</v>
      </c>
      <c r="E13" s="11">
        <v>0</v>
      </c>
      <c r="F13" s="11">
        <v>228</v>
      </c>
      <c r="G13" s="11">
        <v>113</v>
      </c>
      <c r="H13" s="11">
        <v>45177</v>
      </c>
      <c r="I13" s="11">
        <v>3189</v>
      </c>
      <c r="J13" s="12">
        <f t="shared" si="0"/>
        <v>55609</v>
      </c>
    </row>
    <row r="14" spans="1:13" ht="15.95" customHeight="1" x14ac:dyDescent="0.2">
      <c r="A14" s="24" t="s">
        <v>89</v>
      </c>
      <c r="B14" s="11">
        <v>8545</v>
      </c>
      <c r="C14" s="11">
        <v>2005</v>
      </c>
      <c r="D14" s="11">
        <v>6882</v>
      </c>
      <c r="E14" s="11">
        <v>30769</v>
      </c>
      <c r="F14" s="11">
        <v>23294</v>
      </c>
      <c r="G14" s="11">
        <v>10236</v>
      </c>
      <c r="H14" s="11">
        <v>301906</v>
      </c>
      <c r="I14" s="11">
        <v>18138</v>
      </c>
      <c r="J14" s="12">
        <f t="shared" si="0"/>
        <v>401775</v>
      </c>
    </row>
    <row r="15" spans="1:13" ht="15.95" customHeight="1" x14ac:dyDescent="0.2">
      <c r="A15" s="24" t="s">
        <v>90</v>
      </c>
      <c r="B15" s="11">
        <v>2026</v>
      </c>
      <c r="C15" s="11">
        <v>2597</v>
      </c>
      <c r="D15" s="11">
        <v>3478</v>
      </c>
      <c r="E15" s="11">
        <v>688</v>
      </c>
      <c r="F15" s="11">
        <v>5401</v>
      </c>
      <c r="G15" s="11">
        <v>52423</v>
      </c>
      <c r="H15" s="11">
        <v>136063</v>
      </c>
      <c r="I15" s="11">
        <v>23617</v>
      </c>
      <c r="J15" s="12">
        <f t="shared" si="0"/>
        <v>226293</v>
      </c>
    </row>
    <row r="16" spans="1:13" ht="15.95" customHeight="1" x14ac:dyDescent="0.2">
      <c r="A16" s="24" t="s">
        <v>91</v>
      </c>
      <c r="B16" s="11">
        <v>1072</v>
      </c>
      <c r="C16" s="11">
        <v>0</v>
      </c>
      <c r="D16" s="11">
        <v>0</v>
      </c>
      <c r="E16" s="11">
        <v>0</v>
      </c>
      <c r="F16" s="11">
        <v>795</v>
      </c>
      <c r="G16" s="11">
        <v>5295</v>
      </c>
      <c r="H16" s="11">
        <v>3442</v>
      </c>
      <c r="I16" s="11">
        <v>24</v>
      </c>
      <c r="J16" s="12">
        <f t="shared" si="0"/>
        <v>10628</v>
      </c>
    </row>
    <row r="17" spans="1:10" ht="15.95" customHeight="1" x14ac:dyDescent="0.2">
      <c r="A17" s="24" t="s">
        <v>92</v>
      </c>
      <c r="B17" s="11">
        <v>40484</v>
      </c>
      <c r="C17" s="11">
        <v>6017</v>
      </c>
      <c r="D17" s="11">
        <v>24277</v>
      </c>
      <c r="E17" s="11">
        <v>4702</v>
      </c>
      <c r="F17" s="11">
        <v>30480</v>
      </c>
      <c r="G17" s="11">
        <v>163799</v>
      </c>
      <c r="H17" s="11">
        <v>249314</v>
      </c>
      <c r="I17" s="11">
        <v>15388</v>
      </c>
      <c r="J17" s="12">
        <f t="shared" si="0"/>
        <v>534461</v>
      </c>
    </row>
    <row r="18" spans="1:10" ht="15.95" customHeight="1" x14ac:dyDescent="0.2">
      <c r="A18" s="24" t="s">
        <v>93</v>
      </c>
      <c r="B18" s="11">
        <v>97414</v>
      </c>
      <c r="C18" s="11">
        <v>59182</v>
      </c>
      <c r="D18" s="11">
        <v>10514</v>
      </c>
      <c r="E18" s="11">
        <v>154145</v>
      </c>
      <c r="F18" s="11">
        <v>80913</v>
      </c>
      <c r="G18" s="11">
        <v>15277</v>
      </c>
      <c r="H18" s="11">
        <v>178383</v>
      </c>
      <c r="I18" s="11">
        <v>37806</v>
      </c>
      <c r="J18" s="12">
        <f t="shared" si="0"/>
        <v>633634</v>
      </c>
    </row>
    <row r="19" spans="1:10" ht="15.95" customHeight="1" x14ac:dyDescent="0.2">
      <c r="A19" s="24" t="s">
        <v>94</v>
      </c>
      <c r="B19" s="11">
        <v>3918</v>
      </c>
      <c r="C19" s="11">
        <v>146465</v>
      </c>
      <c r="D19" s="11">
        <v>523</v>
      </c>
      <c r="E19" s="11">
        <v>4974</v>
      </c>
      <c r="F19" s="11">
        <v>203854</v>
      </c>
      <c r="G19" s="11">
        <v>59950</v>
      </c>
      <c r="H19" s="11">
        <v>164</v>
      </c>
      <c r="I19" s="11">
        <v>132534</v>
      </c>
      <c r="J19" s="12">
        <f t="shared" si="0"/>
        <v>552382</v>
      </c>
    </row>
    <row r="20" spans="1:10" ht="15.95" customHeight="1" x14ac:dyDescent="0.2">
      <c r="A20" s="24" t="s">
        <v>95</v>
      </c>
      <c r="B20" s="11">
        <v>505</v>
      </c>
      <c r="C20" s="11">
        <v>0</v>
      </c>
      <c r="D20" s="11">
        <v>36400</v>
      </c>
      <c r="E20" s="11">
        <v>823305</v>
      </c>
      <c r="F20" s="11">
        <v>38575</v>
      </c>
      <c r="G20" s="11">
        <v>33745</v>
      </c>
      <c r="H20" s="11">
        <v>830</v>
      </c>
      <c r="I20" s="11">
        <v>0</v>
      </c>
      <c r="J20" s="12">
        <f t="shared" si="0"/>
        <v>933360</v>
      </c>
    </row>
    <row r="21" spans="1:10" ht="15.95" customHeight="1" x14ac:dyDescent="0.2">
      <c r="A21" s="24" t="s">
        <v>96</v>
      </c>
      <c r="B21" s="11">
        <v>51552</v>
      </c>
      <c r="C21" s="11">
        <v>108095</v>
      </c>
      <c r="D21" s="11">
        <v>907</v>
      </c>
      <c r="E21" s="11">
        <v>21840</v>
      </c>
      <c r="F21" s="11">
        <v>260457</v>
      </c>
      <c r="G21" s="11">
        <v>74228</v>
      </c>
      <c r="H21" s="11">
        <v>1014</v>
      </c>
      <c r="I21" s="11">
        <v>64676</v>
      </c>
      <c r="J21" s="12">
        <f t="shared" si="0"/>
        <v>582769</v>
      </c>
    </row>
    <row r="22" spans="1:10" ht="15.95" customHeight="1" x14ac:dyDescent="0.2">
      <c r="A22" s="24" t="s">
        <v>97</v>
      </c>
      <c r="B22" s="11">
        <v>709090</v>
      </c>
      <c r="C22" s="11">
        <v>205193</v>
      </c>
      <c r="D22" s="11">
        <v>489767</v>
      </c>
      <c r="E22" s="11">
        <v>534539</v>
      </c>
      <c r="F22" s="11">
        <v>371183</v>
      </c>
      <c r="G22" s="11">
        <v>89700</v>
      </c>
      <c r="H22" s="11">
        <v>274072</v>
      </c>
      <c r="I22" s="11">
        <v>156482</v>
      </c>
      <c r="J22" s="12">
        <f t="shared" si="0"/>
        <v>2830026</v>
      </c>
    </row>
    <row r="23" spans="1:10" ht="15.95" customHeight="1" x14ac:dyDescent="0.2">
      <c r="A23" s="24" t="s">
        <v>98</v>
      </c>
      <c r="B23" s="11">
        <v>121229</v>
      </c>
      <c r="C23" s="11">
        <v>5471</v>
      </c>
      <c r="D23" s="11">
        <v>145831</v>
      </c>
      <c r="E23" s="11">
        <v>114977</v>
      </c>
      <c r="F23" s="11">
        <v>112948</v>
      </c>
      <c r="G23" s="11">
        <v>45100</v>
      </c>
      <c r="H23" s="11">
        <v>82570</v>
      </c>
      <c r="I23" s="11">
        <v>9945</v>
      </c>
      <c r="J23" s="12">
        <f t="shared" si="0"/>
        <v>638071</v>
      </c>
    </row>
    <row r="24" spans="1:10" ht="15.95" customHeight="1" x14ac:dyDescent="0.2">
      <c r="A24" s="24" t="s">
        <v>99</v>
      </c>
      <c r="B24" s="11">
        <v>36</v>
      </c>
      <c r="C24" s="11">
        <v>0</v>
      </c>
      <c r="D24" s="11">
        <v>0</v>
      </c>
      <c r="E24" s="11">
        <v>65644</v>
      </c>
      <c r="F24" s="11">
        <v>0</v>
      </c>
      <c r="G24" s="11">
        <v>7</v>
      </c>
      <c r="H24" s="11">
        <v>218</v>
      </c>
      <c r="I24" s="11">
        <v>0</v>
      </c>
      <c r="J24" s="12">
        <f t="shared" si="0"/>
        <v>65905</v>
      </c>
    </row>
    <row r="25" spans="1:10" ht="15.95" customHeight="1" x14ac:dyDescent="0.2">
      <c r="A25" s="24" t="s">
        <v>100</v>
      </c>
      <c r="B25" s="11">
        <v>146253</v>
      </c>
      <c r="C25" s="11">
        <v>134190</v>
      </c>
      <c r="D25" s="11">
        <v>24311</v>
      </c>
      <c r="E25" s="11">
        <v>46081</v>
      </c>
      <c r="F25" s="11">
        <v>184745</v>
      </c>
      <c r="G25" s="11">
        <v>47521</v>
      </c>
      <c r="H25" s="11">
        <v>94660</v>
      </c>
      <c r="I25" s="11">
        <v>120316</v>
      </c>
      <c r="J25" s="12">
        <f t="shared" si="0"/>
        <v>798077</v>
      </c>
    </row>
    <row r="26" spans="1:10" ht="15.95" customHeight="1" x14ac:dyDescent="0.2">
      <c r="A26" s="24" t="s">
        <v>101</v>
      </c>
      <c r="B26" s="11">
        <v>160626</v>
      </c>
      <c r="C26" s="11">
        <v>3978</v>
      </c>
      <c r="D26" s="11">
        <v>70203</v>
      </c>
      <c r="E26" s="11">
        <v>145745</v>
      </c>
      <c r="F26" s="11">
        <v>43247</v>
      </c>
      <c r="G26" s="11">
        <v>37184</v>
      </c>
      <c r="H26" s="11">
        <v>69101</v>
      </c>
      <c r="I26" s="11">
        <v>2887</v>
      </c>
      <c r="J26" s="12">
        <f t="shared" si="0"/>
        <v>532971</v>
      </c>
    </row>
    <row r="27" spans="1:10" ht="15.95" customHeight="1" x14ac:dyDescent="0.2">
      <c r="A27" s="24" t="s">
        <v>102</v>
      </c>
      <c r="B27" s="11">
        <v>30858</v>
      </c>
      <c r="C27" s="11">
        <v>468</v>
      </c>
      <c r="D27" s="11">
        <v>37276</v>
      </c>
      <c r="E27" s="11">
        <v>158914</v>
      </c>
      <c r="F27" s="11">
        <v>314702</v>
      </c>
      <c r="G27" s="11">
        <v>41378</v>
      </c>
      <c r="H27" s="11">
        <v>360696</v>
      </c>
      <c r="I27" s="11">
        <v>2689</v>
      </c>
      <c r="J27" s="12">
        <f t="shared" si="0"/>
        <v>946981</v>
      </c>
    </row>
    <row r="28" spans="1:10" ht="15.95" customHeight="1" x14ac:dyDescent="0.2">
      <c r="A28" s="24" t="s">
        <v>103</v>
      </c>
      <c r="B28" s="11">
        <v>18799</v>
      </c>
      <c r="C28" s="11">
        <v>2167</v>
      </c>
      <c r="D28" s="11">
        <v>27797</v>
      </c>
      <c r="E28" s="11">
        <v>42302</v>
      </c>
      <c r="F28" s="11">
        <v>60655</v>
      </c>
      <c r="G28" s="11">
        <v>9583</v>
      </c>
      <c r="H28" s="11">
        <v>8498</v>
      </c>
      <c r="I28" s="11">
        <v>2723</v>
      </c>
      <c r="J28" s="12">
        <f t="shared" si="0"/>
        <v>172524</v>
      </c>
    </row>
    <row r="29" spans="1:10" ht="15.95" customHeight="1" x14ac:dyDescent="0.2">
      <c r="A29" s="24" t="s">
        <v>104</v>
      </c>
      <c r="B29" s="11">
        <v>362</v>
      </c>
      <c r="C29" s="11">
        <v>169</v>
      </c>
      <c r="D29" s="11">
        <v>1</v>
      </c>
      <c r="E29" s="11">
        <v>13554</v>
      </c>
      <c r="F29" s="11">
        <v>4650</v>
      </c>
      <c r="G29" s="11">
        <v>449</v>
      </c>
      <c r="H29" s="11">
        <v>60</v>
      </c>
      <c r="I29" s="11">
        <v>548</v>
      </c>
      <c r="J29" s="12">
        <f t="shared" si="0"/>
        <v>19793</v>
      </c>
    </row>
    <row r="30" spans="1:10" ht="15.95" customHeight="1" x14ac:dyDescent="0.2">
      <c r="A30" s="24" t="s">
        <v>105</v>
      </c>
      <c r="B30" s="11">
        <v>602</v>
      </c>
      <c r="C30" s="11">
        <v>0</v>
      </c>
      <c r="D30" s="11">
        <v>54</v>
      </c>
      <c r="E30" s="11">
        <v>147529</v>
      </c>
      <c r="F30" s="11">
        <v>368</v>
      </c>
      <c r="G30" s="11">
        <v>3707</v>
      </c>
      <c r="H30" s="11">
        <v>1529</v>
      </c>
      <c r="I30" s="11">
        <v>8097</v>
      </c>
      <c r="J30" s="12">
        <f t="shared" si="0"/>
        <v>161886</v>
      </c>
    </row>
    <row r="31" spans="1:10" ht="15.95" customHeight="1" x14ac:dyDescent="0.2">
      <c r="A31" s="24" t="s">
        <v>106</v>
      </c>
      <c r="B31" s="11">
        <v>58782</v>
      </c>
      <c r="C31" s="11">
        <v>985</v>
      </c>
      <c r="D31" s="11">
        <v>5695</v>
      </c>
      <c r="E31" s="11">
        <v>33099</v>
      </c>
      <c r="F31" s="11">
        <v>151210</v>
      </c>
      <c r="G31" s="11">
        <v>30622</v>
      </c>
      <c r="H31" s="11">
        <v>17102</v>
      </c>
      <c r="I31" s="11">
        <v>3089</v>
      </c>
      <c r="J31" s="12">
        <f>SUM(B31:I31)</f>
        <v>300584</v>
      </c>
    </row>
    <row r="32" spans="1:10" ht="15.95" customHeight="1" x14ac:dyDescent="0.2">
      <c r="A32" s="24" t="s">
        <v>107</v>
      </c>
      <c r="B32" s="11">
        <v>1120000</v>
      </c>
      <c r="C32" s="11">
        <v>0</v>
      </c>
      <c r="D32" s="11">
        <v>200000</v>
      </c>
      <c r="E32" s="11">
        <v>0</v>
      </c>
      <c r="F32" s="11">
        <v>391160</v>
      </c>
      <c r="G32" s="11">
        <v>1659852</v>
      </c>
      <c r="H32" s="11">
        <v>1935000</v>
      </c>
      <c r="I32" s="11">
        <v>0</v>
      </c>
      <c r="J32" s="12">
        <f t="shared" si="0"/>
        <v>5306012</v>
      </c>
    </row>
    <row r="33" spans="1:10" ht="15.95" customHeight="1" x14ac:dyDescent="0.2">
      <c r="A33" s="24" t="s">
        <v>108</v>
      </c>
      <c r="B33" s="11">
        <v>210</v>
      </c>
      <c r="C33" s="11">
        <v>200</v>
      </c>
      <c r="D33" s="11">
        <v>544</v>
      </c>
      <c r="E33" s="11">
        <v>409898</v>
      </c>
      <c r="F33" s="11">
        <v>34640</v>
      </c>
      <c r="G33" s="11">
        <v>20245</v>
      </c>
      <c r="H33" s="11">
        <v>995</v>
      </c>
      <c r="I33" s="11">
        <v>417</v>
      </c>
      <c r="J33" s="12">
        <f t="shared" si="0"/>
        <v>467149</v>
      </c>
    </row>
    <row r="34" spans="1:10" ht="15.95" customHeight="1" x14ac:dyDescent="0.2">
      <c r="A34" s="24" t="s">
        <v>109</v>
      </c>
      <c r="B34" s="11">
        <v>353155</v>
      </c>
      <c r="C34" s="11">
        <v>4508</v>
      </c>
      <c r="D34" s="11">
        <v>20497</v>
      </c>
      <c r="E34" s="11">
        <v>3151</v>
      </c>
      <c r="F34" s="11">
        <v>17437</v>
      </c>
      <c r="G34" s="11">
        <v>26350</v>
      </c>
      <c r="H34" s="11">
        <v>44342</v>
      </c>
      <c r="I34" s="11">
        <v>7588</v>
      </c>
      <c r="J34" s="12">
        <f t="shared" si="0"/>
        <v>477028</v>
      </c>
    </row>
    <row r="35" spans="1:10" ht="15.95" customHeight="1" x14ac:dyDescent="0.2">
      <c r="A35" s="24" t="s">
        <v>110</v>
      </c>
      <c r="B35" s="11">
        <v>3679</v>
      </c>
      <c r="C35" s="11">
        <v>11576</v>
      </c>
      <c r="D35" s="11">
        <v>227</v>
      </c>
      <c r="E35" s="11">
        <v>1859</v>
      </c>
      <c r="F35" s="11">
        <v>25371</v>
      </c>
      <c r="G35" s="11">
        <v>2923</v>
      </c>
      <c r="H35" s="11">
        <v>0</v>
      </c>
      <c r="I35" s="11">
        <v>15246</v>
      </c>
      <c r="J35" s="12">
        <f t="shared" si="0"/>
        <v>60881</v>
      </c>
    </row>
    <row r="36" spans="1:10" ht="15.95" customHeight="1" x14ac:dyDescent="0.2">
      <c r="A36" s="24" t="s">
        <v>111</v>
      </c>
      <c r="B36" s="11">
        <v>17924</v>
      </c>
      <c r="C36" s="11">
        <v>2354</v>
      </c>
      <c r="D36" s="11">
        <v>51267</v>
      </c>
      <c r="E36" s="11">
        <v>3346</v>
      </c>
      <c r="F36" s="11">
        <v>29848</v>
      </c>
      <c r="G36" s="11">
        <v>14434</v>
      </c>
      <c r="H36" s="11">
        <v>5482</v>
      </c>
      <c r="I36" s="11">
        <v>4594</v>
      </c>
      <c r="J36" s="12">
        <f t="shared" si="0"/>
        <v>129249</v>
      </c>
    </row>
    <row r="37" spans="1:10" ht="15.95" customHeight="1" x14ac:dyDescent="0.2">
      <c r="A37" s="24" t="s">
        <v>112</v>
      </c>
      <c r="B37" s="11">
        <v>916</v>
      </c>
      <c r="C37" s="11">
        <v>619</v>
      </c>
      <c r="D37" s="11">
        <v>3339</v>
      </c>
      <c r="E37" s="11">
        <v>12</v>
      </c>
      <c r="F37" s="11">
        <v>193</v>
      </c>
      <c r="G37" s="11">
        <v>3529</v>
      </c>
      <c r="H37" s="11">
        <v>65843</v>
      </c>
      <c r="I37" s="11">
        <v>19941</v>
      </c>
      <c r="J37" s="12">
        <f t="shared" si="0"/>
        <v>94392</v>
      </c>
    </row>
    <row r="38" spans="1:10" ht="15.95" customHeight="1" x14ac:dyDescent="0.2">
      <c r="A38" s="24" t="s">
        <v>113</v>
      </c>
      <c r="B38" s="11">
        <v>25944</v>
      </c>
      <c r="C38" s="11">
        <v>53957</v>
      </c>
      <c r="D38" s="11">
        <v>1512</v>
      </c>
      <c r="E38" s="11">
        <v>4832</v>
      </c>
      <c r="F38" s="11">
        <v>119607</v>
      </c>
      <c r="G38" s="11">
        <v>11094</v>
      </c>
      <c r="H38" s="11">
        <v>323</v>
      </c>
      <c r="I38" s="11">
        <v>298164</v>
      </c>
      <c r="J38" s="12">
        <f t="shared" si="0"/>
        <v>515433</v>
      </c>
    </row>
    <row r="39" spans="1:10" ht="15.95" customHeight="1" x14ac:dyDescent="0.2">
      <c r="A39" s="24" t="s">
        <v>114</v>
      </c>
      <c r="B39" s="11">
        <v>4262</v>
      </c>
      <c r="C39" s="11">
        <v>16090</v>
      </c>
      <c r="D39" s="11">
        <v>13</v>
      </c>
      <c r="E39" s="11">
        <v>841</v>
      </c>
      <c r="F39" s="11">
        <v>6994</v>
      </c>
      <c r="G39" s="11">
        <v>0</v>
      </c>
      <c r="H39" s="11">
        <v>0</v>
      </c>
      <c r="I39" s="11">
        <v>2939</v>
      </c>
      <c r="J39" s="12">
        <f t="shared" si="0"/>
        <v>31139</v>
      </c>
    </row>
    <row r="40" spans="1:10" ht="15.95" customHeight="1" x14ac:dyDescent="0.2">
      <c r="A40" s="24" t="s">
        <v>115</v>
      </c>
      <c r="B40" s="11">
        <v>1547</v>
      </c>
      <c r="C40" s="11">
        <v>262</v>
      </c>
      <c r="D40" s="11">
        <v>0</v>
      </c>
      <c r="E40" s="11">
        <v>97</v>
      </c>
      <c r="F40" s="11">
        <v>2717</v>
      </c>
      <c r="G40" s="11">
        <v>13749</v>
      </c>
      <c r="H40" s="11">
        <v>44</v>
      </c>
      <c r="I40" s="11">
        <v>10567</v>
      </c>
      <c r="J40" s="12">
        <f t="shared" si="0"/>
        <v>28983</v>
      </c>
    </row>
    <row r="41" spans="1:10" ht="15.95" customHeight="1" x14ac:dyDescent="0.2">
      <c r="A41" s="24" t="s">
        <v>116</v>
      </c>
      <c r="B41" s="11">
        <v>1687001</v>
      </c>
      <c r="C41" s="11">
        <v>544300</v>
      </c>
      <c r="D41" s="11">
        <v>11126794</v>
      </c>
      <c r="E41" s="11">
        <v>137938</v>
      </c>
      <c r="F41" s="11">
        <v>1253698</v>
      </c>
      <c r="G41" s="11">
        <v>4395348</v>
      </c>
      <c r="H41" s="11">
        <v>877202</v>
      </c>
      <c r="I41" s="11">
        <v>424493</v>
      </c>
      <c r="J41" s="12">
        <f t="shared" si="0"/>
        <v>20446774</v>
      </c>
    </row>
    <row r="42" spans="1:10" ht="15.95" customHeight="1" thickBot="1" x14ac:dyDescent="0.25">
      <c r="A42" s="47" t="s">
        <v>117</v>
      </c>
      <c r="B42" s="48">
        <v>397840</v>
      </c>
      <c r="C42" s="48">
        <v>256780</v>
      </c>
      <c r="D42" s="48">
        <v>119322</v>
      </c>
      <c r="E42" s="48">
        <v>438778</v>
      </c>
      <c r="F42" s="48">
        <v>80607</v>
      </c>
      <c r="G42" s="48">
        <v>378841</v>
      </c>
      <c r="H42" s="48">
        <v>201247</v>
      </c>
      <c r="I42" s="48">
        <v>154651</v>
      </c>
      <c r="J42" s="49">
        <f t="shared" si="0"/>
        <v>2028066</v>
      </c>
    </row>
    <row r="43" spans="1:10" x14ac:dyDescent="0.2">
      <c r="A43" s="33" t="s">
        <v>169</v>
      </c>
      <c r="B43" s="34"/>
      <c r="C43" s="34"/>
      <c r="D43" s="34"/>
      <c r="E43" s="34"/>
      <c r="F43" s="8"/>
      <c r="G43" s="8"/>
      <c r="H43" s="8"/>
      <c r="I43" s="8"/>
      <c r="J43" s="8"/>
    </row>
    <row r="44" spans="1:10" x14ac:dyDescent="0.2">
      <c r="A44" s="34" t="s">
        <v>118</v>
      </c>
      <c r="B44" s="34"/>
      <c r="C44" s="34"/>
      <c r="D44" s="34"/>
      <c r="E44" s="34"/>
      <c r="F44" s="8"/>
      <c r="G44" s="8"/>
      <c r="H44" s="8"/>
      <c r="I44" s="8"/>
      <c r="J44" s="8"/>
    </row>
    <row r="45" spans="1:10" x14ac:dyDescent="0.2">
      <c r="A45" s="34" t="s">
        <v>119</v>
      </c>
      <c r="B45" s="34"/>
      <c r="C45" s="34"/>
      <c r="D45" s="34"/>
      <c r="E45" s="34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2"/>
  <sheetViews>
    <sheetView workbookViewId="0">
      <selection activeCell="D14" sqref="D14"/>
    </sheetView>
  </sheetViews>
  <sheetFormatPr baseColWidth="10" defaultRowHeight="12.75" x14ac:dyDescent="0.2"/>
  <cols>
    <col min="1" max="10" width="15.7109375" customWidth="1"/>
    <col min="11" max="20" width="11.42578125" style="8"/>
  </cols>
  <sheetData>
    <row r="1" spans="1:14" s="8" customFormat="1" x14ac:dyDescent="0.2"/>
    <row r="2" spans="1:14" s="8" customFormat="1" x14ac:dyDescent="0.2"/>
    <row r="3" spans="1:14" s="8" customFormat="1" x14ac:dyDescent="0.2"/>
    <row r="4" spans="1:14" s="8" customFormat="1" ht="15.75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4" s="8" customFormat="1" ht="15.75" x14ac:dyDescent="0.25">
      <c r="A5" s="38"/>
      <c r="B5" s="38"/>
      <c r="C5" s="38"/>
      <c r="D5" s="22" t="s">
        <v>162</v>
      </c>
      <c r="E5" s="22"/>
      <c r="F5" s="22"/>
      <c r="G5" s="22"/>
      <c r="H5" s="22"/>
      <c r="I5" s="22"/>
      <c r="J5" s="22"/>
      <c r="K5" s="22"/>
      <c r="L5" s="22"/>
      <c r="M5" s="22"/>
    </row>
    <row r="6" spans="1:14" ht="15.75" x14ac:dyDescent="0.25">
      <c r="A6" s="113" t="s">
        <v>158</v>
      </c>
      <c r="B6" s="113"/>
      <c r="C6" s="113"/>
      <c r="D6" s="113"/>
      <c r="E6" s="113"/>
      <c r="F6" s="113"/>
      <c r="G6" s="113"/>
      <c r="H6" s="113"/>
      <c r="I6" s="113"/>
      <c r="J6" s="113"/>
      <c r="K6" s="32"/>
      <c r="L6" s="32"/>
      <c r="M6" s="32"/>
      <c r="N6" s="32"/>
    </row>
    <row r="7" spans="1:14" ht="3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4" ht="15.95" customHeight="1" x14ac:dyDescent="0.2">
      <c r="A8" s="44" t="s">
        <v>0</v>
      </c>
      <c r="B8" s="45" t="s">
        <v>1</v>
      </c>
      <c r="C8" s="45" t="s">
        <v>2</v>
      </c>
      <c r="D8" s="45" t="s">
        <v>3</v>
      </c>
      <c r="E8" s="45" t="s">
        <v>4</v>
      </c>
      <c r="F8" s="45" t="s">
        <v>5</v>
      </c>
      <c r="G8" s="45" t="s">
        <v>6</v>
      </c>
      <c r="H8" s="45" t="s">
        <v>7</v>
      </c>
      <c r="I8" s="45" t="s">
        <v>8</v>
      </c>
      <c r="J8" s="46" t="s">
        <v>9</v>
      </c>
    </row>
    <row r="9" spans="1:14" ht="15.95" customHeight="1" x14ac:dyDescent="0.2">
      <c r="A9" s="24" t="s">
        <v>84</v>
      </c>
      <c r="B9" s="11">
        <v>79301</v>
      </c>
      <c r="C9" s="11">
        <v>4068593</v>
      </c>
      <c r="D9" s="11">
        <v>3822833</v>
      </c>
      <c r="E9" s="11">
        <v>1602550</v>
      </c>
      <c r="F9" s="11">
        <v>165701</v>
      </c>
      <c r="G9" s="11">
        <v>0</v>
      </c>
      <c r="H9" s="11">
        <v>855487</v>
      </c>
      <c r="I9" s="11">
        <v>114789</v>
      </c>
      <c r="J9" s="12">
        <f>SUM(B9:I9)</f>
        <v>10709254</v>
      </c>
    </row>
    <row r="10" spans="1:14" ht="15.95" customHeight="1" x14ac:dyDescent="0.2">
      <c r="A10" s="24" t="s">
        <v>85</v>
      </c>
      <c r="B10" s="11">
        <v>71764</v>
      </c>
      <c r="C10" s="11">
        <v>18807</v>
      </c>
      <c r="D10" s="11">
        <v>32571</v>
      </c>
      <c r="E10" s="11">
        <v>21894</v>
      </c>
      <c r="F10" s="11">
        <v>73867</v>
      </c>
      <c r="G10" s="11">
        <v>58628</v>
      </c>
      <c r="H10" s="11">
        <v>314536</v>
      </c>
      <c r="I10" s="11">
        <v>56715</v>
      </c>
      <c r="J10" s="12">
        <f t="shared" ref="J10:J42" si="0">SUM(B10:I10)</f>
        <v>648782</v>
      </c>
    </row>
    <row r="11" spans="1:14" ht="15.95" customHeight="1" x14ac:dyDescent="0.2">
      <c r="A11" s="24" t="s">
        <v>86</v>
      </c>
      <c r="B11" s="11">
        <v>6499</v>
      </c>
      <c r="C11" s="11">
        <v>0</v>
      </c>
      <c r="D11" s="11">
        <v>595</v>
      </c>
      <c r="E11" s="11">
        <v>0</v>
      </c>
      <c r="F11" s="11">
        <v>0</v>
      </c>
      <c r="G11" s="11">
        <v>20514</v>
      </c>
      <c r="H11" s="11">
        <v>4843</v>
      </c>
      <c r="I11" s="11">
        <v>0</v>
      </c>
      <c r="J11" s="12">
        <f t="shared" si="0"/>
        <v>32451</v>
      </c>
    </row>
    <row r="12" spans="1:14" ht="15.95" customHeight="1" x14ac:dyDescent="0.2">
      <c r="A12" s="24" t="s">
        <v>87</v>
      </c>
      <c r="B12" s="11">
        <v>3903</v>
      </c>
      <c r="C12" s="11">
        <v>65408</v>
      </c>
      <c r="D12" s="11">
        <v>1209</v>
      </c>
      <c r="E12" s="11">
        <v>2292</v>
      </c>
      <c r="F12" s="11">
        <v>12171</v>
      </c>
      <c r="G12" s="11">
        <v>25347</v>
      </c>
      <c r="H12" s="11">
        <v>1433</v>
      </c>
      <c r="I12" s="11">
        <v>27748</v>
      </c>
      <c r="J12" s="12">
        <f t="shared" si="0"/>
        <v>139511</v>
      </c>
    </row>
    <row r="13" spans="1:14" ht="15.95" customHeight="1" x14ac:dyDescent="0.2">
      <c r="A13" s="24" t="s">
        <v>88</v>
      </c>
      <c r="B13" s="11">
        <v>6</v>
      </c>
      <c r="C13" s="11">
        <v>0</v>
      </c>
      <c r="D13" s="11">
        <v>6798</v>
      </c>
      <c r="E13" s="11">
        <v>23</v>
      </c>
      <c r="F13" s="11">
        <v>451</v>
      </c>
      <c r="G13" s="11">
        <v>271</v>
      </c>
      <c r="H13" s="11">
        <v>56913</v>
      </c>
      <c r="I13" s="11">
        <v>4911</v>
      </c>
      <c r="J13" s="12">
        <f t="shared" si="0"/>
        <v>69373</v>
      </c>
    </row>
    <row r="14" spans="1:14" ht="15.95" customHeight="1" x14ac:dyDescent="0.2">
      <c r="A14" s="24" t="s">
        <v>89</v>
      </c>
      <c r="B14" s="11">
        <v>8099</v>
      </c>
      <c r="C14" s="11">
        <v>2951</v>
      </c>
      <c r="D14" s="11">
        <v>8124</v>
      </c>
      <c r="E14" s="11">
        <v>36887</v>
      </c>
      <c r="F14" s="11">
        <v>25276</v>
      </c>
      <c r="G14" s="11">
        <v>9400</v>
      </c>
      <c r="H14" s="11">
        <v>309460</v>
      </c>
      <c r="I14" s="11">
        <v>42752</v>
      </c>
      <c r="J14" s="12">
        <f t="shared" si="0"/>
        <v>442949</v>
      </c>
    </row>
    <row r="15" spans="1:14" ht="15.95" customHeight="1" x14ac:dyDescent="0.2">
      <c r="A15" s="24" t="s">
        <v>90</v>
      </c>
      <c r="B15" s="11">
        <v>1253</v>
      </c>
      <c r="C15" s="11">
        <v>3215</v>
      </c>
      <c r="D15" s="11">
        <v>3136</v>
      </c>
      <c r="E15" s="11">
        <v>701</v>
      </c>
      <c r="F15" s="11">
        <v>5223</v>
      </c>
      <c r="G15" s="11">
        <v>57060</v>
      </c>
      <c r="H15" s="11">
        <v>95297</v>
      </c>
      <c r="I15" s="11">
        <v>13947</v>
      </c>
      <c r="J15" s="12">
        <f t="shared" si="0"/>
        <v>179832</v>
      </c>
    </row>
    <row r="16" spans="1:14" ht="15.95" customHeight="1" x14ac:dyDescent="0.2">
      <c r="A16" s="24" t="s">
        <v>91</v>
      </c>
      <c r="B16" s="11">
        <v>937</v>
      </c>
      <c r="C16" s="11">
        <v>0</v>
      </c>
      <c r="D16" s="11">
        <v>0</v>
      </c>
      <c r="E16" s="11">
        <v>0</v>
      </c>
      <c r="F16" s="11">
        <v>1813</v>
      </c>
      <c r="G16" s="11">
        <v>1579</v>
      </c>
      <c r="H16" s="11">
        <v>1822</v>
      </c>
      <c r="I16" s="11">
        <v>0</v>
      </c>
      <c r="J16" s="12">
        <f t="shared" si="0"/>
        <v>6151</v>
      </c>
    </row>
    <row r="17" spans="1:10" ht="15.95" customHeight="1" x14ac:dyDescent="0.2">
      <c r="A17" s="24" t="s">
        <v>92</v>
      </c>
      <c r="B17" s="11">
        <v>31511</v>
      </c>
      <c r="C17" s="11">
        <v>3061</v>
      </c>
      <c r="D17" s="11">
        <v>32794</v>
      </c>
      <c r="E17" s="11">
        <v>3289</v>
      </c>
      <c r="F17" s="11">
        <v>49507</v>
      </c>
      <c r="G17" s="11">
        <v>128498</v>
      </c>
      <c r="H17" s="11">
        <v>165863</v>
      </c>
      <c r="I17" s="11">
        <v>14413</v>
      </c>
      <c r="J17" s="12">
        <f t="shared" si="0"/>
        <v>428936</v>
      </c>
    </row>
    <row r="18" spans="1:10" ht="15.95" customHeight="1" x14ac:dyDescent="0.2">
      <c r="A18" s="24" t="s">
        <v>93</v>
      </c>
      <c r="B18" s="11">
        <v>77054</v>
      </c>
      <c r="C18" s="11">
        <v>108437</v>
      </c>
      <c r="D18" s="11">
        <v>7929</v>
      </c>
      <c r="E18" s="11">
        <v>299909</v>
      </c>
      <c r="F18" s="11">
        <v>95903</v>
      </c>
      <c r="G18" s="11">
        <v>12198</v>
      </c>
      <c r="H18" s="11">
        <v>165805</v>
      </c>
      <c r="I18" s="11">
        <v>35280</v>
      </c>
      <c r="J18" s="12">
        <f t="shared" si="0"/>
        <v>802515</v>
      </c>
    </row>
    <row r="19" spans="1:10" ht="15.95" customHeight="1" x14ac:dyDescent="0.2">
      <c r="A19" s="24" t="s">
        <v>94</v>
      </c>
      <c r="B19" s="11">
        <v>3788</v>
      </c>
      <c r="C19" s="11">
        <v>141859</v>
      </c>
      <c r="D19" s="11">
        <v>563</v>
      </c>
      <c r="E19" s="11">
        <v>6882</v>
      </c>
      <c r="F19" s="11">
        <v>227675</v>
      </c>
      <c r="G19" s="11">
        <v>70924</v>
      </c>
      <c r="H19" s="11">
        <v>2271</v>
      </c>
      <c r="I19" s="11">
        <v>177486</v>
      </c>
      <c r="J19" s="12">
        <f t="shared" si="0"/>
        <v>631448</v>
      </c>
    </row>
    <row r="20" spans="1:10" ht="15.95" customHeight="1" x14ac:dyDescent="0.2">
      <c r="A20" s="24" t="s">
        <v>95</v>
      </c>
      <c r="B20" s="11">
        <v>0</v>
      </c>
      <c r="C20" s="11">
        <v>0</v>
      </c>
      <c r="D20" s="11">
        <v>13620</v>
      </c>
      <c r="E20" s="11">
        <v>821219</v>
      </c>
      <c r="F20" s="11">
        <v>74980</v>
      </c>
      <c r="G20" s="11">
        <v>10062</v>
      </c>
      <c r="H20" s="11">
        <v>1508</v>
      </c>
      <c r="I20" s="11">
        <v>0</v>
      </c>
      <c r="J20" s="12">
        <f t="shared" si="0"/>
        <v>921389</v>
      </c>
    </row>
    <row r="21" spans="1:10" ht="15.95" customHeight="1" x14ac:dyDescent="0.2">
      <c r="A21" s="24" t="s">
        <v>96</v>
      </c>
      <c r="B21" s="11">
        <v>60127</v>
      </c>
      <c r="C21" s="11">
        <v>119035</v>
      </c>
      <c r="D21" s="11">
        <v>9335</v>
      </c>
      <c r="E21" s="11">
        <v>27845</v>
      </c>
      <c r="F21" s="11">
        <v>314962</v>
      </c>
      <c r="G21" s="11">
        <v>54498</v>
      </c>
      <c r="H21" s="11">
        <v>9315</v>
      </c>
      <c r="I21" s="11">
        <v>61958</v>
      </c>
      <c r="J21" s="12">
        <f t="shared" si="0"/>
        <v>657075</v>
      </c>
    </row>
    <row r="22" spans="1:10" ht="15.95" customHeight="1" x14ac:dyDescent="0.2">
      <c r="A22" s="24" t="s">
        <v>97</v>
      </c>
      <c r="B22" s="11">
        <v>565093</v>
      </c>
      <c r="C22" s="11">
        <v>157707</v>
      </c>
      <c r="D22" s="11">
        <v>370272</v>
      </c>
      <c r="E22" s="11">
        <v>830421</v>
      </c>
      <c r="F22" s="11">
        <v>383808</v>
      </c>
      <c r="G22" s="11">
        <v>84798</v>
      </c>
      <c r="H22" s="11">
        <v>259991</v>
      </c>
      <c r="I22" s="11">
        <v>179838</v>
      </c>
      <c r="J22" s="12">
        <f t="shared" si="0"/>
        <v>2831928</v>
      </c>
    </row>
    <row r="23" spans="1:10" ht="15.95" customHeight="1" x14ac:dyDescent="0.2">
      <c r="A23" s="24" t="s">
        <v>98</v>
      </c>
      <c r="B23" s="11">
        <v>106816</v>
      </c>
      <c r="C23" s="11">
        <v>8703</v>
      </c>
      <c r="D23" s="11">
        <v>251014</v>
      </c>
      <c r="E23" s="11">
        <v>79316</v>
      </c>
      <c r="F23" s="11">
        <v>85642</v>
      </c>
      <c r="G23" s="11">
        <v>40002</v>
      </c>
      <c r="H23" s="11">
        <v>62396</v>
      </c>
      <c r="I23" s="11">
        <v>8041</v>
      </c>
      <c r="J23" s="12">
        <f t="shared" si="0"/>
        <v>641930</v>
      </c>
    </row>
    <row r="24" spans="1:10" ht="15.95" customHeight="1" x14ac:dyDescent="0.2">
      <c r="A24" s="24" t="s">
        <v>99</v>
      </c>
      <c r="B24" s="11">
        <v>16</v>
      </c>
      <c r="C24" s="11">
        <v>0</v>
      </c>
      <c r="D24" s="11">
        <v>0</v>
      </c>
      <c r="E24" s="11">
        <v>69809</v>
      </c>
      <c r="F24" s="11">
        <v>0</v>
      </c>
      <c r="G24" s="11">
        <v>3</v>
      </c>
      <c r="H24" s="11">
        <v>500</v>
      </c>
      <c r="I24" s="11">
        <v>0</v>
      </c>
      <c r="J24" s="12">
        <f t="shared" si="0"/>
        <v>70328</v>
      </c>
    </row>
    <row r="25" spans="1:10" ht="15.95" customHeight="1" x14ac:dyDescent="0.2">
      <c r="A25" s="24" t="s">
        <v>100</v>
      </c>
      <c r="B25" s="11">
        <v>154481</v>
      </c>
      <c r="C25" s="11">
        <v>101994</v>
      </c>
      <c r="D25" s="11">
        <v>62157</v>
      </c>
      <c r="E25" s="11">
        <v>58341</v>
      </c>
      <c r="F25" s="11">
        <v>196809</v>
      </c>
      <c r="G25" s="11">
        <v>58492</v>
      </c>
      <c r="H25" s="11">
        <v>57487</v>
      </c>
      <c r="I25" s="11">
        <v>115678</v>
      </c>
      <c r="J25" s="12">
        <f t="shared" si="0"/>
        <v>805439</v>
      </c>
    </row>
    <row r="26" spans="1:10" ht="15.95" customHeight="1" x14ac:dyDescent="0.2">
      <c r="A26" s="24" t="s">
        <v>101</v>
      </c>
      <c r="B26" s="11">
        <v>172609</v>
      </c>
      <c r="C26" s="11">
        <v>2470</v>
      </c>
      <c r="D26" s="11">
        <v>45781</v>
      </c>
      <c r="E26" s="11">
        <v>81629</v>
      </c>
      <c r="F26" s="11">
        <v>24437</v>
      </c>
      <c r="G26" s="11">
        <v>19758</v>
      </c>
      <c r="H26" s="11">
        <v>71716</v>
      </c>
      <c r="I26" s="11">
        <v>1917</v>
      </c>
      <c r="J26" s="12">
        <f t="shared" si="0"/>
        <v>420317</v>
      </c>
    </row>
    <row r="27" spans="1:10" ht="15.95" customHeight="1" x14ac:dyDescent="0.2">
      <c r="A27" s="24" t="s">
        <v>102</v>
      </c>
      <c r="B27" s="11">
        <v>58406</v>
      </c>
      <c r="C27" s="11">
        <v>104</v>
      </c>
      <c r="D27" s="11">
        <v>14861</v>
      </c>
      <c r="E27" s="11">
        <v>148674</v>
      </c>
      <c r="F27" s="11">
        <v>296738</v>
      </c>
      <c r="G27" s="11">
        <v>68783</v>
      </c>
      <c r="H27" s="11">
        <v>469512</v>
      </c>
      <c r="I27" s="11">
        <v>516</v>
      </c>
      <c r="J27" s="12">
        <f t="shared" si="0"/>
        <v>1057594</v>
      </c>
    </row>
    <row r="28" spans="1:10" ht="15.95" customHeight="1" x14ac:dyDescent="0.2">
      <c r="A28" s="24" t="s">
        <v>103</v>
      </c>
      <c r="B28" s="11">
        <v>17490</v>
      </c>
      <c r="C28" s="11">
        <v>961</v>
      </c>
      <c r="D28" s="11">
        <v>19081</v>
      </c>
      <c r="E28" s="11">
        <v>28823</v>
      </c>
      <c r="F28" s="11">
        <v>35928</v>
      </c>
      <c r="G28" s="11">
        <v>3667</v>
      </c>
      <c r="H28" s="11">
        <v>6612</v>
      </c>
      <c r="I28" s="11">
        <v>2530</v>
      </c>
      <c r="J28" s="12">
        <f t="shared" si="0"/>
        <v>115092</v>
      </c>
    </row>
    <row r="29" spans="1:10" ht="15.95" customHeight="1" x14ac:dyDescent="0.2">
      <c r="A29" s="24" t="s">
        <v>104</v>
      </c>
      <c r="B29" s="11">
        <v>267</v>
      </c>
      <c r="C29" s="11">
        <v>131</v>
      </c>
      <c r="D29" s="11">
        <v>210</v>
      </c>
      <c r="E29" s="11">
        <v>12444</v>
      </c>
      <c r="F29" s="11">
        <v>5225</v>
      </c>
      <c r="G29" s="11">
        <v>589</v>
      </c>
      <c r="H29" s="11">
        <v>51</v>
      </c>
      <c r="I29" s="11">
        <v>183</v>
      </c>
      <c r="J29" s="12">
        <f t="shared" si="0"/>
        <v>19100</v>
      </c>
    </row>
    <row r="30" spans="1:10" ht="15.95" customHeight="1" x14ac:dyDescent="0.2">
      <c r="A30" s="24" t="s">
        <v>105</v>
      </c>
      <c r="B30" s="11">
        <v>301</v>
      </c>
      <c r="C30" s="11">
        <v>0</v>
      </c>
      <c r="D30" s="11">
        <v>403</v>
      </c>
      <c r="E30" s="11">
        <v>211370</v>
      </c>
      <c r="F30" s="11">
        <v>434</v>
      </c>
      <c r="G30" s="11">
        <v>3315</v>
      </c>
      <c r="H30" s="11">
        <v>368</v>
      </c>
      <c r="I30" s="11">
        <v>123</v>
      </c>
      <c r="J30" s="12">
        <f t="shared" si="0"/>
        <v>216314</v>
      </c>
    </row>
    <row r="31" spans="1:10" ht="15.95" customHeight="1" x14ac:dyDescent="0.2">
      <c r="A31" s="24" t="s">
        <v>106</v>
      </c>
      <c r="B31" s="11">
        <v>28169</v>
      </c>
      <c r="C31" s="11">
        <v>616</v>
      </c>
      <c r="D31" s="11">
        <v>4606</v>
      </c>
      <c r="E31" s="11">
        <v>22861</v>
      </c>
      <c r="F31" s="11">
        <v>105578</v>
      </c>
      <c r="G31" s="11">
        <v>17182</v>
      </c>
      <c r="H31" s="11">
        <v>42090</v>
      </c>
      <c r="I31" s="11">
        <v>1337</v>
      </c>
      <c r="J31" s="12">
        <f>SUM(B31:I31)</f>
        <v>222439</v>
      </c>
    </row>
    <row r="32" spans="1:10" ht="15.95" customHeight="1" x14ac:dyDescent="0.2">
      <c r="A32" s="24" t="s">
        <v>107</v>
      </c>
      <c r="B32" s="11">
        <v>630000</v>
      </c>
      <c r="C32" s="11">
        <v>0</v>
      </c>
      <c r="D32" s="11">
        <v>82000</v>
      </c>
      <c r="E32" s="11">
        <v>0</v>
      </c>
      <c r="F32" s="11">
        <v>400000</v>
      </c>
      <c r="G32" s="11">
        <v>1560000</v>
      </c>
      <c r="H32" s="11">
        <v>1770000</v>
      </c>
      <c r="I32" s="11">
        <v>0</v>
      </c>
      <c r="J32" s="12">
        <f t="shared" si="0"/>
        <v>4442000</v>
      </c>
    </row>
    <row r="33" spans="1:20" ht="15.95" customHeight="1" x14ac:dyDescent="0.2">
      <c r="A33" s="24" t="s">
        <v>108</v>
      </c>
      <c r="B33" s="11">
        <v>14</v>
      </c>
      <c r="C33" s="11">
        <v>154</v>
      </c>
      <c r="D33" s="11">
        <v>225</v>
      </c>
      <c r="E33" s="11">
        <v>343860</v>
      </c>
      <c r="F33" s="11">
        <v>30285</v>
      </c>
      <c r="G33" s="11">
        <v>31658</v>
      </c>
      <c r="H33" s="11">
        <v>719</v>
      </c>
      <c r="I33" s="11">
        <v>2962</v>
      </c>
      <c r="J33" s="12">
        <f t="shared" si="0"/>
        <v>409877</v>
      </c>
    </row>
    <row r="34" spans="1:20" ht="15.95" customHeight="1" x14ac:dyDescent="0.2">
      <c r="A34" s="24" t="s">
        <v>109</v>
      </c>
      <c r="B34" s="11">
        <v>294006</v>
      </c>
      <c r="C34" s="11">
        <v>4042</v>
      </c>
      <c r="D34" s="11">
        <v>11059</v>
      </c>
      <c r="E34" s="11">
        <v>1055</v>
      </c>
      <c r="F34" s="11">
        <v>50600</v>
      </c>
      <c r="G34" s="11">
        <v>12430</v>
      </c>
      <c r="H34" s="11">
        <v>13170</v>
      </c>
      <c r="I34" s="11">
        <v>18112</v>
      </c>
      <c r="J34" s="12">
        <f t="shared" si="0"/>
        <v>404474</v>
      </c>
    </row>
    <row r="35" spans="1:20" ht="15.95" customHeight="1" x14ac:dyDescent="0.2">
      <c r="A35" s="24" t="s">
        <v>110</v>
      </c>
      <c r="B35" s="11">
        <v>2727</v>
      </c>
      <c r="C35" s="11">
        <v>10254</v>
      </c>
      <c r="D35" s="11">
        <v>356</v>
      </c>
      <c r="E35" s="11">
        <v>2863</v>
      </c>
      <c r="F35" s="11">
        <v>31882</v>
      </c>
      <c r="G35" s="11">
        <v>1651</v>
      </c>
      <c r="H35" s="11">
        <v>0</v>
      </c>
      <c r="I35" s="11">
        <v>24424</v>
      </c>
      <c r="J35" s="12">
        <f t="shared" si="0"/>
        <v>74157</v>
      </c>
    </row>
    <row r="36" spans="1:20" ht="15.95" customHeight="1" x14ac:dyDescent="0.2">
      <c r="A36" s="24" t="s">
        <v>111</v>
      </c>
      <c r="B36" s="11">
        <v>17338</v>
      </c>
      <c r="C36" s="11">
        <v>5522</v>
      </c>
      <c r="D36" s="11">
        <v>70671</v>
      </c>
      <c r="E36" s="11">
        <v>31009</v>
      </c>
      <c r="F36" s="11">
        <v>35730</v>
      </c>
      <c r="G36" s="11">
        <v>11300</v>
      </c>
      <c r="H36" s="11">
        <v>12677</v>
      </c>
      <c r="I36" s="11">
        <v>5558</v>
      </c>
      <c r="J36" s="12">
        <f t="shared" si="0"/>
        <v>189805</v>
      </c>
    </row>
    <row r="37" spans="1:20" ht="15.95" customHeight="1" x14ac:dyDescent="0.2">
      <c r="A37" s="24" t="s">
        <v>112</v>
      </c>
      <c r="B37" s="11">
        <v>674</v>
      </c>
      <c r="C37" s="11">
        <v>32</v>
      </c>
      <c r="D37" s="11">
        <v>5296</v>
      </c>
      <c r="E37" s="11">
        <v>0</v>
      </c>
      <c r="F37" s="11">
        <v>1088</v>
      </c>
      <c r="G37" s="11">
        <v>2108</v>
      </c>
      <c r="H37" s="11">
        <v>1090</v>
      </c>
      <c r="I37" s="11">
        <v>13462</v>
      </c>
      <c r="J37" s="12">
        <f t="shared" si="0"/>
        <v>23750</v>
      </c>
    </row>
    <row r="38" spans="1:20" ht="15.95" customHeight="1" x14ac:dyDescent="0.2">
      <c r="A38" s="24" t="s">
        <v>113</v>
      </c>
      <c r="B38" s="11">
        <v>23450</v>
      </c>
      <c r="C38" s="11">
        <v>42599</v>
      </c>
      <c r="D38" s="11">
        <v>2115</v>
      </c>
      <c r="E38" s="11">
        <v>3123</v>
      </c>
      <c r="F38" s="11">
        <v>147915</v>
      </c>
      <c r="G38" s="11">
        <v>10433</v>
      </c>
      <c r="H38" s="11">
        <v>102</v>
      </c>
      <c r="I38" s="11">
        <v>306566</v>
      </c>
      <c r="J38" s="12">
        <f t="shared" si="0"/>
        <v>536303</v>
      </c>
    </row>
    <row r="39" spans="1:20" ht="15.95" customHeight="1" x14ac:dyDescent="0.2">
      <c r="A39" s="24" t="s">
        <v>114</v>
      </c>
      <c r="B39" s="11">
        <v>9535</v>
      </c>
      <c r="C39" s="11">
        <v>15725</v>
      </c>
      <c r="D39" s="11">
        <v>142</v>
      </c>
      <c r="E39" s="11">
        <v>4214</v>
      </c>
      <c r="F39" s="11">
        <v>10961</v>
      </c>
      <c r="G39" s="11">
        <v>0</v>
      </c>
      <c r="H39" s="11">
        <v>0</v>
      </c>
      <c r="I39" s="11">
        <v>1273</v>
      </c>
      <c r="J39" s="12">
        <f t="shared" si="0"/>
        <v>41850</v>
      </c>
    </row>
    <row r="40" spans="1:20" ht="15.95" customHeight="1" x14ac:dyDescent="0.2">
      <c r="A40" s="24" t="s">
        <v>115</v>
      </c>
      <c r="B40" s="11">
        <v>1148</v>
      </c>
      <c r="C40" s="11">
        <v>309</v>
      </c>
      <c r="D40" s="11">
        <v>0</v>
      </c>
      <c r="E40" s="11">
        <v>224</v>
      </c>
      <c r="F40" s="11">
        <v>5713</v>
      </c>
      <c r="G40" s="11">
        <v>7210</v>
      </c>
      <c r="H40" s="11">
        <v>63</v>
      </c>
      <c r="I40" s="11">
        <v>5972</v>
      </c>
      <c r="J40" s="12">
        <f t="shared" si="0"/>
        <v>20639</v>
      </c>
    </row>
    <row r="41" spans="1:20" ht="15.95" customHeight="1" x14ac:dyDescent="0.2">
      <c r="A41" s="24" t="s">
        <v>116</v>
      </c>
      <c r="B41" s="11">
        <v>1773420</v>
      </c>
      <c r="C41" s="11">
        <v>602430</v>
      </c>
      <c r="D41" s="11">
        <v>10629400</v>
      </c>
      <c r="E41" s="11">
        <v>252111</v>
      </c>
      <c r="F41" s="11">
        <v>1572064</v>
      </c>
      <c r="G41" s="11">
        <v>4764328</v>
      </c>
      <c r="H41" s="11">
        <v>1143024</v>
      </c>
      <c r="I41" s="11">
        <v>422935</v>
      </c>
      <c r="J41" s="12">
        <f t="shared" si="0"/>
        <v>21159712</v>
      </c>
    </row>
    <row r="42" spans="1:20" ht="15.95" customHeight="1" thickBot="1" x14ac:dyDescent="0.25">
      <c r="A42" s="47" t="s">
        <v>117</v>
      </c>
      <c r="B42" s="48">
        <v>449664</v>
      </c>
      <c r="C42" s="48">
        <v>262933</v>
      </c>
      <c r="D42" s="48">
        <v>93201</v>
      </c>
      <c r="E42" s="48">
        <v>310311</v>
      </c>
      <c r="F42" s="48">
        <v>115185</v>
      </c>
      <c r="G42" s="48">
        <v>443572</v>
      </c>
      <c r="H42" s="48">
        <v>152489</v>
      </c>
      <c r="I42" s="48">
        <v>58254</v>
      </c>
      <c r="J42" s="49">
        <f t="shared" si="0"/>
        <v>1885609</v>
      </c>
    </row>
    <row r="43" spans="1:20" s="53" customFormat="1" ht="11.25" x14ac:dyDescent="0.2">
      <c r="A43" s="33" t="s">
        <v>169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0" s="53" customFormat="1" ht="11.25" x14ac:dyDescent="0.2">
      <c r="A44" s="34" t="s">
        <v>118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s="53" customFormat="1" ht="11.25" x14ac:dyDescent="0.2">
      <c r="A45" s="34" t="s">
        <v>119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spans="1:2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2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2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</sheetData>
  <mergeCells count="1">
    <mergeCell ref="A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94"/>
  <sheetViews>
    <sheetView zoomScaleNormal="100" workbookViewId="0">
      <selection activeCell="K15" sqref="K15"/>
    </sheetView>
  </sheetViews>
  <sheetFormatPr baseColWidth="10" defaultRowHeight="12.75" x14ac:dyDescent="0.2"/>
  <cols>
    <col min="1" max="10" width="15.7109375" customWidth="1"/>
    <col min="11" max="27" width="11.42578125" style="8"/>
  </cols>
  <sheetData>
    <row r="1" spans="1:14" s="8" customFormat="1" x14ac:dyDescent="0.2"/>
    <row r="2" spans="1:14" s="8" customFormat="1" x14ac:dyDescent="0.2"/>
    <row r="3" spans="1:14" s="8" customFormat="1" x14ac:dyDescent="0.2"/>
    <row r="4" spans="1:14" s="8" customForma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4" s="8" customFormat="1" ht="18.75" x14ac:dyDescent="0.3">
      <c r="A5" s="113" t="s">
        <v>163</v>
      </c>
      <c r="B5" s="113"/>
      <c r="C5" s="113"/>
      <c r="D5" s="113"/>
      <c r="E5" s="113"/>
      <c r="F5" s="113"/>
      <c r="G5" s="113"/>
      <c r="H5" s="113"/>
      <c r="I5" s="113"/>
      <c r="J5" s="113"/>
      <c r="K5" s="36"/>
      <c r="L5" s="31"/>
    </row>
    <row r="6" spans="1:14" s="8" customFormat="1" ht="3.75" customHeight="1" x14ac:dyDescent="0.2">
      <c r="A6" s="113" t="s">
        <v>158</v>
      </c>
      <c r="B6" s="113"/>
      <c r="C6" s="113"/>
      <c r="D6" s="113"/>
      <c r="E6" s="113"/>
      <c r="F6" s="113"/>
      <c r="G6" s="113"/>
      <c r="H6" s="113"/>
      <c r="I6" s="113"/>
      <c r="J6" s="113"/>
    </row>
    <row r="7" spans="1:14" s="8" customFormat="1" x14ac:dyDescent="0.2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32"/>
      <c r="L7" s="32"/>
      <c r="M7" s="32"/>
      <c r="N7" s="41"/>
    </row>
    <row r="8" spans="1:14" ht="5.25" customHeight="1" thickBot="1" x14ac:dyDescent="0.3">
      <c r="A8" s="38"/>
      <c r="B8" s="38"/>
      <c r="C8" s="38"/>
      <c r="D8" s="38"/>
      <c r="E8" s="38"/>
      <c r="F8" s="38"/>
      <c r="G8" s="38"/>
      <c r="H8" s="38"/>
      <c r="I8" s="38"/>
      <c r="J8" s="38"/>
    </row>
    <row r="9" spans="1:14" ht="15.95" customHeight="1" x14ac:dyDescent="0.2">
      <c r="A9" s="54" t="s">
        <v>0</v>
      </c>
      <c r="B9" s="55" t="s">
        <v>1</v>
      </c>
      <c r="C9" s="55" t="s">
        <v>2</v>
      </c>
      <c r="D9" s="55" t="s">
        <v>3</v>
      </c>
      <c r="E9" s="55" t="s">
        <v>4</v>
      </c>
      <c r="F9" s="55" t="s">
        <v>5</v>
      </c>
      <c r="G9" s="55" t="s">
        <v>6</v>
      </c>
      <c r="H9" s="55" t="s">
        <v>7</v>
      </c>
      <c r="I9" s="55" t="s">
        <v>8</v>
      </c>
      <c r="J9" s="56" t="s">
        <v>9</v>
      </c>
    </row>
    <row r="10" spans="1:14" ht="15.95" customHeight="1" x14ac:dyDescent="0.2">
      <c r="A10" s="24" t="s">
        <v>84</v>
      </c>
      <c r="B10" s="11">
        <v>147979</v>
      </c>
      <c r="C10" s="11">
        <v>4589525</v>
      </c>
      <c r="D10" s="11">
        <v>3427219</v>
      </c>
      <c r="E10" s="11">
        <v>2096372</v>
      </c>
      <c r="F10" s="11">
        <v>148541</v>
      </c>
      <c r="G10" s="11">
        <v>0</v>
      </c>
      <c r="H10" s="11">
        <v>595942</v>
      </c>
      <c r="I10" s="11">
        <v>150412</v>
      </c>
      <c r="J10" s="12">
        <f>SUM(B10:I10)</f>
        <v>11155990</v>
      </c>
    </row>
    <row r="11" spans="1:14" ht="15.95" customHeight="1" x14ac:dyDescent="0.2">
      <c r="A11" s="24" t="s">
        <v>85</v>
      </c>
      <c r="B11" s="11">
        <v>43026</v>
      </c>
      <c r="C11" s="11">
        <v>38751</v>
      </c>
      <c r="D11" s="11">
        <v>26303</v>
      </c>
      <c r="E11" s="11">
        <v>28865</v>
      </c>
      <c r="F11" s="11">
        <v>96657</v>
      </c>
      <c r="G11" s="11">
        <v>73783</v>
      </c>
      <c r="H11" s="11">
        <v>270560</v>
      </c>
      <c r="I11" s="11">
        <v>29125</v>
      </c>
      <c r="J11" s="12">
        <f t="shared" ref="J11:J43" si="0">SUM(B11:I11)</f>
        <v>607070</v>
      </c>
    </row>
    <row r="12" spans="1:14" ht="15.95" customHeight="1" x14ac:dyDescent="0.2">
      <c r="A12" s="24" t="s">
        <v>86</v>
      </c>
      <c r="B12" s="11">
        <v>0</v>
      </c>
      <c r="C12" s="11">
        <v>1760</v>
      </c>
      <c r="D12" s="11">
        <v>125</v>
      </c>
      <c r="E12" s="11">
        <v>0</v>
      </c>
      <c r="F12" s="11">
        <v>14</v>
      </c>
      <c r="G12" s="11">
        <v>10801</v>
      </c>
      <c r="H12" s="11">
        <v>0</v>
      </c>
      <c r="I12" s="11">
        <v>0</v>
      </c>
      <c r="J12" s="12">
        <f t="shared" si="0"/>
        <v>12700</v>
      </c>
    </row>
    <row r="13" spans="1:14" ht="15.95" customHeight="1" x14ac:dyDescent="0.2">
      <c r="A13" s="24" t="s">
        <v>87</v>
      </c>
      <c r="B13" s="11">
        <v>7543</v>
      </c>
      <c r="C13" s="11">
        <v>64524</v>
      </c>
      <c r="D13" s="11">
        <v>1633</v>
      </c>
      <c r="E13" s="11">
        <v>2276</v>
      </c>
      <c r="F13" s="11">
        <v>12199</v>
      </c>
      <c r="G13" s="11">
        <v>21154</v>
      </c>
      <c r="H13" s="11">
        <v>1262</v>
      </c>
      <c r="I13" s="11">
        <v>28446</v>
      </c>
      <c r="J13" s="12">
        <f t="shared" si="0"/>
        <v>139037</v>
      </c>
    </row>
    <row r="14" spans="1:14" ht="15.95" customHeight="1" x14ac:dyDescent="0.2">
      <c r="A14" s="24" t="s">
        <v>88</v>
      </c>
      <c r="B14" s="11">
        <v>0</v>
      </c>
      <c r="C14" s="11">
        <v>520</v>
      </c>
      <c r="D14" s="11">
        <v>4881</v>
      </c>
      <c r="E14" s="11">
        <v>0</v>
      </c>
      <c r="F14" s="11">
        <v>190</v>
      </c>
      <c r="G14" s="11">
        <v>69</v>
      </c>
      <c r="H14" s="11">
        <v>45087</v>
      </c>
      <c r="I14" s="11">
        <v>3349</v>
      </c>
      <c r="J14" s="12">
        <f t="shared" si="0"/>
        <v>54096</v>
      </c>
    </row>
    <row r="15" spans="1:14" ht="15.95" customHeight="1" x14ac:dyDescent="0.2">
      <c r="A15" s="24" t="s">
        <v>89</v>
      </c>
      <c r="B15" s="11">
        <v>5376</v>
      </c>
      <c r="C15" s="11">
        <v>6318</v>
      </c>
      <c r="D15" s="11">
        <v>6349</v>
      </c>
      <c r="E15" s="11">
        <v>25371</v>
      </c>
      <c r="F15" s="11">
        <v>30248</v>
      </c>
      <c r="G15" s="11">
        <v>11813</v>
      </c>
      <c r="H15" s="11">
        <v>210936</v>
      </c>
      <c r="I15" s="11">
        <v>59638</v>
      </c>
      <c r="J15" s="12">
        <f t="shared" si="0"/>
        <v>356049</v>
      </c>
    </row>
    <row r="16" spans="1:14" ht="15.95" customHeight="1" x14ac:dyDescent="0.2">
      <c r="A16" s="24" t="s">
        <v>90</v>
      </c>
      <c r="B16" s="11">
        <v>1718</v>
      </c>
      <c r="C16" s="11">
        <v>3989</v>
      </c>
      <c r="D16" s="11">
        <v>2203</v>
      </c>
      <c r="E16" s="11">
        <v>806</v>
      </c>
      <c r="F16" s="11">
        <v>5448</v>
      </c>
      <c r="G16" s="11">
        <v>42893</v>
      </c>
      <c r="H16" s="11">
        <v>47370</v>
      </c>
      <c r="I16" s="11">
        <v>4220</v>
      </c>
      <c r="J16" s="12">
        <f t="shared" si="0"/>
        <v>108647</v>
      </c>
    </row>
    <row r="17" spans="1:10" ht="15.95" customHeight="1" x14ac:dyDescent="0.2">
      <c r="A17" s="24" t="s">
        <v>91</v>
      </c>
      <c r="B17" s="11">
        <v>482</v>
      </c>
      <c r="C17" s="11">
        <v>0</v>
      </c>
      <c r="D17" s="11">
        <v>0</v>
      </c>
      <c r="E17" s="11">
        <v>80</v>
      </c>
      <c r="F17" s="11">
        <v>1285</v>
      </c>
      <c r="G17" s="11">
        <v>1320</v>
      </c>
      <c r="H17" s="11">
        <v>788</v>
      </c>
      <c r="I17" s="11">
        <v>0</v>
      </c>
      <c r="J17" s="12">
        <f t="shared" si="0"/>
        <v>3955</v>
      </c>
    </row>
    <row r="18" spans="1:10" ht="15.95" customHeight="1" x14ac:dyDescent="0.2">
      <c r="A18" s="24" t="s">
        <v>92</v>
      </c>
      <c r="B18" s="11">
        <v>23086</v>
      </c>
      <c r="C18" s="11">
        <v>5059</v>
      </c>
      <c r="D18" s="11">
        <v>30010</v>
      </c>
      <c r="E18" s="11">
        <v>2191</v>
      </c>
      <c r="F18" s="11">
        <v>49505</v>
      </c>
      <c r="G18" s="11">
        <v>95857</v>
      </c>
      <c r="H18" s="11">
        <v>176429</v>
      </c>
      <c r="I18" s="11">
        <v>14323</v>
      </c>
      <c r="J18" s="12">
        <f t="shared" si="0"/>
        <v>396460</v>
      </c>
    </row>
    <row r="19" spans="1:10" ht="15.95" customHeight="1" x14ac:dyDescent="0.2">
      <c r="A19" s="24" t="s">
        <v>93</v>
      </c>
      <c r="B19" s="11">
        <v>75597</v>
      </c>
      <c r="C19" s="11">
        <v>78332</v>
      </c>
      <c r="D19" s="11">
        <v>32350</v>
      </c>
      <c r="E19" s="11">
        <v>249564</v>
      </c>
      <c r="F19" s="11">
        <v>76639</v>
      </c>
      <c r="G19" s="11">
        <v>21601</v>
      </c>
      <c r="H19" s="11">
        <v>271628</v>
      </c>
      <c r="I19" s="11">
        <v>37875</v>
      </c>
      <c r="J19" s="12">
        <f t="shared" si="0"/>
        <v>843586</v>
      </c>
    </row>
    <row r="20" spans="1:10" ht="15.95" customHeight="1" x14ac:dyDescent="0.2">
      <c r="A20" s="24" t="s">
        <v>94</v>
      </c>
      <c r="B20" s="11">
        <v>432</v>
      </c>
      <c r="C20" s="11">
        <v>243960</v>
      </c>
      <c r="D20" s="11">
        <v>448</v>
      </c>
      <c r="E20" s="11">
        <v>8324</v>
      </c>
      <c r="F20" s="11">
        <v>251132</v>
      </c>
      <c r="G20" s="11">
        <v>44156</v>
      </c>
      <c r="H20" s="11">
        <v>7974</v>
      </c>
      <c r="I20" s="11">
        <v>81135</v>
      </c>
      <c r="J20" s="12">
        <f t="shared" si="0"/>
        <v>637561</v>
      </c>
    </row>
    <row r="21" spans="1:10" ht="15.95" customHeight="1" x14ac:dyDescent="0.2">
      <c r="A21" s="24" t="s">
        <v>95</v>
      </c>
      <c r="B21" s="11">
        <v>300</v>
      </c>
      <c r="C21" s="11">
        <v>0</v>
      </c>
      <c r="D21" s="11">
        <v>0</v>
      </c>
      <c r="E21" s="11">
        <v>624575</v>
      </c>
      <c r="F21" s="11">
        <v>70455</v>
      </c>
      <c r="G21" s="11">
        <v>54455</v>
      </c>
      <c r="H21" s="11">
        <v>2548</v>
      </c>
      <c r="I21" s="11">
        <v>0</v>
      </c>
      <c r="J21" s="12">
        <f t="shared" si="0"/>
        <v>752333</v>
      </c>
    </row>
    <row r="22" spans="1:10" ht="15.95" customHeight="1" x14ac:dyDescent="0.2">
      <c r="A22" s="24" t="s">
        <v>96</v>
      </c>
      <c r="B22" s="11">
        <v>30959</v>
      </c>
      <c r="C22" s="11">
        <v>69783</v>
      </c>
      <c r="D22" s="11">
        <v>4515</v>
      </c>
      <c r="E22" s="11">
        <v>24319</v>
      </c>
      <c r="F22" s="11">
        <v>293179</v>
      </c>
      <c r="G22" s="11">
        <v>55580</v>
      </c>
      <c r="H22" s="11">
        <v>6269</v>
      </c>
      <c r="I22" s="11">
        <v>52529</v>
      </c>
      <c r="J22" s="12">
        <f t="shared" si="0"/>
        <v>537133</v>
      </c>
    </row>
    <row r="23" spans="1:10" ht="15.95" customHeight="1" x14ac:dyDescent="0.2">
      <c r="A23" s="24" t="s">
        <v>97</v>
      </c>
      <c r="B23" s="11">
        <v>462059</v>
      </c>
      <c r="C23" s="11">
        <v>171185</v>
      </c>
      <c r="D23" s="11">
        <v>233250</v>
      </c>
      <c r="E23" s="11">
        <v>664933</v>
      </c>
      <c r="F23" s="11">
        <v>293584</v>
      </c>
      <c r="G23" s="11">
        <v>65268</v>
      </c>
      <c r="H23" s="11">
        <v>313159</v>
      </c>
      <c r="I23" s="11">
        <v>139856</v>
      </c>
      <c r="J23" s="12">
        <f t="shared" si="0"/>
        <v>2343294</v>
      </c>
    </row>
    <row r="24" spans="1:10" ht="15.95" customHeight="1" x14ac:dyDescent="0.2">
      <c r="A24" s="24" t="s">
        <v>98</v>
      </c>
      <c r="B24" s="11">
        <v>150542</v>
      </c>
      <c r="C24" s="11">
        <v>14808</v>
      </c>
      <c r="D24" s="11">
        <v>246749</v>
      </c>
      <c r="E24" s="11">
        <v>96442</v>
      </c>
      <c r="F24" s="11">
        <v>94430</v>
      </c>
      <c r="G24" s="11">
        <v>49221</v>
      </c>
      <c r="H24" s="11">
        <v>62279</v>
      </c>
      <c r="I24" s="11">
        <v>10708</v>
      </c>
      <c r="J24" s="12">
        <f t="shared" si="0"/>
        <v>725179</v>
      </c>
    </row>
    <row r="25" spans="1:10" ht="15.95" customHeight="1" x14ac:dyDescent="0.2">
      <c r="A25" s="24" t="s">
        <v>99</v>
      </c>
      <c r="B25" s="11">
        <v>35</v>
      </c>
      <c r="C25" s="11">
        <v>0</v>
      </c>
      <c r="D25" s="11">
        <v>0</v>
      </c>
      <c r="E25" s="11">
        <v>57018</v>
      </c>
      <c r="F25" s="11">
        <v>0</v>
      </c>
      <c r="G25" s="11">
        <v>3</v>
      </c>
      <c r="H25" s="11">
        <v>0</v>
      </c>
      <c r="I25" s="11">
        <v>0</v>
      </c>
      <c r="J25" s="12">
        <f t="shared" si="0"/>
        <v>57056</v>
      </c>
    </row>
    <row r="26" spans="1:10" ht="15.95" customHeight="1" x14ac:dyDescent="0.2">
      <c r="A26" s="24" t="s">
        <v>100</v>
      </c>
      <c r="B26" s="11">
        <v>258687</v>
      </c>
      <c r="C26" s="11">
        <v>108564</v>
      </c>
      <c r="D26" s="11">
        <v>46235</v>
      </c>
      <c r="E26" s="11">
        <v>101251</v>
      </c>
      <c r="F26" s="11">
        <v>145963</v>
      </c>
      <c r="G26" s="11">
        <v>67773</v>
      </c>
      <c r="H26" s="11">
        <v>76627</v>
      </c>
      <c r="I26" s="11">
        <v>98151</v>
      </c>
      <c r="J26" s="12">
        <f t="shared" si="0"/>
        <v>903251</v>
      </c>
    </row>
    <row r="27" spans="1:10" ht="15.95" customHeight="1" x14ac:dyDescent="0.2">
      <c r="A27" s="24" t="s">
        <v>101</v>
      </c>
      <c r="B27" s="11">
        <v>243635</v>
      </c>
      <c r="C27" s="11">
        <v>4137</v>
      </c>
      <c r="D27" s="11">
        <v>83874</v>
      </c>
      <c r="E27" s="11">
        <v>51174</v>
      </c>
      <c r="F27" s="11">
        <v>26973</v>
      </c>
      <c r="G27" s="11">
        <v>48583</v>
      </c>
      <c r="H27" s="11">
        <v>58556</v>
      </c>
      <c r="I27" s="11">
        <v>2197</v>
      </c>
      <c r="J27" s="12">
        <f t="shared" si="0"/>
        <v>519129</v>
      </c>
    </row>
    <row r="28" spans="1:10" ht="15.95" customHeight="1" x14ac:dyDescent="0.2">
      <c r="A28" s="24" t="s">
        <v>102</v>
      </c>
      <c r="B28" s="11">
        <v>36551</v>
      </c>
      <c r="C28" s="11">
        <v>248</v>
      </c>
      <c r="D28" s="11">
        <v>60888</v>
      </c>
      <c r="E28" s="11">
        <v>208956</v>
      </c>
      <c r="F28" s="11">
        <v>290230</v>
      </c>
      <c r="G28" s="11">
        <v>91003</v>
      </c>
      <c r="H28" s="11">
        <v>439189</v>
      </c>
      <c r="I28" s="11">
        <v>891</v>
      </c>
      <c r="J28" s="12">
        <f t="shared" si="0"/>
        <v>1127956</v>
      </c>
    </row>
    <row r="29" spans="1:10" ht="15.95" customHeight="1" x14ac:dyDescent="0.2">
      <c r="A29" s="24" t="s">
        <v>103</v>
      </c>
      <c r="B29" s="11">
        <v>27233</v>
      </c>
      <c r="C29" s="11">
        <v>1546</v>
      </c>
      <c r="D29" s="11">
        <v>12636</v>
      </c>
      <c r="E29" s="11">
        <v>20261</v>
      </c>
      <c r="F29" s="11">
        <v>44054</v>
      </c>
      <c r="G29" s="11">
        <v>15108</v>
      </c>
      <c r="H29" s="11">
        <v>4487</v>
      </c>
      <c r="I29" s="11">
        <v>2144</v>
      </c>
      <c r="J29" s="12">
        <f t="shared" si="0"/>
        <v>127469</v>
      </c>
    </row>
    <row r="30" spans="1:10" ht="15.95" customHeight="1" x14ac:dyDescent="0.2">
      <c r="A30" s="24" t="s">
        <v>104</v>
      </c>
      <c r="B30" s="11">
        <v>431</v>
      </c>
      <c r="C30" s="11">
        <v>505</v>
      </c>
      <c r="D30" s="11">
        <v>26</v>
      </c>
      <c r="E30" s="11">
        <v>9960</v>
      </c>
      <c r="F30" s="11">
        <v>4251</v>
      </c>
      <c r="G30" s="11">
        <v>548</v>
      </c>
      <c r="H30" s="11">
        <v>115</v>
      </c>
      <c r="I30" s="11">
        <v>259</v>
      </c>
      <c r="J30" s="12">
        <f t="shared" si="0"/>
        <v>16095</v>
      </c>
    </row>
    <row r="31" spans="1:10" ht="15.95" customHeight="1" x14ac:dyDescent="0.2">
      <c r="A31" s="24" t="s">
        <v>105</v>
      </c>
      <c r="B31" s="11">
        <v>149</v>
      </c>
      <c r="C31" s="11">
        <v>0</v>
      </c>
      <c r="D31" s="11">
        <v>330</v>
      </c>
      <c r="E31" s="11">
        <v>228982</v>
      </c>
      <c r="F31" s="11">
        <v>520</v>
      </c>
      <c r="G31" s="11">
        <v>2196</v>
      </c>
      <c r="H31" s="11">
        <v>1456</v>
      </c>
      <c r="I31" s="11">
        <v>83</v>
      </c>
      <c r="J31" s="12">
        <f t="shared" si="0"/>
        <v>233716</v>
      </c>
    </row>
    <row r="32" spans="1:10" ht="15.95" customHeight="1" x14ac:dyDescent="0.2">
      <c r="A32" s="24" t="s">
        <v>106</v>
      </c>
      <c r="B32" s="11">
        <v>35598</v>
      </c>
      <c r="C32" s="11">
        <v>1005</v>
      </c>
      <c r="D32" s="11">
        <v>15715</v>
      </c>
      <c r="E32" s="11">
        <v>24354</v>
      </c>
      <c r="F32" s="11">
        <v>115605</v>
      </c>
      <c r="G32" s="11">
        <v>2539</v>
      </c>
      <c r="H32" s="11">
        <v>36562</v>
      </c>
      <c r="I32" s="11">
        <v>1422</v>
      </c>
      <c r="J32" s="12">
        <f>SUM(B32:I32)</f>
        <v>232800</v>
      </c>
    </row>
    <row r="33" spans="1:27" ht="15.95" customHeight="1" x14ac:dyDescent="0.2">
      <c r="A33" s="24" t="s">
        <v>107</v>
      </c>
      <c r="B33" s="11">
        <v>0</v>
      </c>
      <c r="C33" s="11">
        <v>0</v>
      </c>
      <c r="D33" s="11">
        <v>466000</v>
      </c>
      <c r="E33" s="11">
        <v>0</v>
      </c>
      <c r="F33" s="11">
        <v>0</v>
      </c>
      <c r="G33" s="11">
        <v>0</v>
      </c>
      <c r="H33" s="11">
        <v>4408000</v>
      </c>
      <c r="I33" s="11">
        <v>0</v>
      </c>
      <c r="J33" s="12">
        <f t="shared" si="0"/>
        <v>4874000</v>
      </c>
    </row>
    <row r="34" spans="1:27" ht="15.95" customHeight="1" x14ac:dyDescent="0.2">
      <c r="A34" s="24" t="s">
        <v>108</v>
      </c>
      <c r="B34" s="11">
        <v>250</v>
      </c>
      <c r="C34" s="11">
        <v>314</v>
      </c>
      <c r="D34" s="11">
        <v>0</v>
      </c>
      <c r="E34" s="11">
        <v>342200</v>
      </c>
      <c r="F34" s="11">
        <v>41505</v>
      </c>
      <c r="G34" s="11">
        <v>64386</v>
      </c>
      <c r="H34" s="11">
        <v>398</v>
      </c>
      <c r="I34" s="11">
        <v>495</v>
      </c>
      <c r="J34" s="12">
        <f t="shared" si="0"/>
        <v>449548</v>
      </c>
    </row>
    <row r="35" spans="1:27" ht="15.95" customHeight="1" x14ac:dyDescent="0.2">
      <c r="A35" s="24" t="s">
        <v>109</v>
      </c>
      <c r="B35" s="11">
        <v>314392</v>
      </c>
      <c r="C35" s="11">
        <v>4514</v>
      </c>
      <c r="D35" s="11">
        <v>2233</v>
      </c>
      <c r="E35" s="11">
        <v>1708</v>
      </c>
      <c r="F35" s="11">
        <v>37706</v>
      </c>
      <c r="G35" s="11">
        <v>30878</v>
      </c>
      <c r="H35" s="11">
        <v>7081</v>
      </c>
      <c r="I35" s="11">
        <v>16260</v>
      </c>
      <c r="J35" s="12">
        <f t="shared" si="0"/>
        <v>414772</v>
      </c>
    </row>
    <row r="36" spans="1:27" ht="15.95" customHeight="1" x14ac:dyDescent="0.2">
      <c r="A36" s="24" t="s">
        <v>110</v>
      </c>
      <c r="B36" s="11">
        <v>3565</v>
      </c>
      <c r="C36" s="11">
        <v>5560</v>
      </c>
      <c r="D36" s="11">
        <v>7115</v>
      </c>
      <c r="E36" s="11">
        <v>3048</v>
      </c>
      <c r="F36" s="11">
        <v>41297</v>
      </c>
      <c r="G36" s="11">
        <v>745</v>
      </c>
      <c r="H36" s="11">
        <v>242</v>
      </c>
      <c r="I36" s="11">
        <v>28709</v>
      </c>
      <c r="J36" s="12">
        <f t="shared" si="0"/>
        <v>90281</v>
      </c>
    </row>
    <row r="37" spans="1:27" ht="15.95" customHeight="1" x14ac:dyDescent="0.2">
      <c r="A37" s="24" t="s">
        <v>111</v>
      </c>
      <c r="B37" s="11">
        <v>20015</v>
      </c>
      <c r="C37" s="11">
        <v>1041</v>
      </c>
      <c r="D37" s="11">
        <v>44643</v>
      </c>
      <c r="E37" s="11">
        <v>23780</v>
      </c>
      <c r="F37" s="11">
        <v>11489</v>
      </c>
      <c r="G37" s="11">
        <v>6646</v>
      </c>
      <c r="H37" s="11">
        <v>3302</v>
      </c>
      <c r="I37" s="11">
        <v>3303</v>
      </c>
      <c r="J37" s="12">
        <f t="shared" si="0"/>
        <v>114219</v>
      </c>
    </row>
    <row r="38" spans="1:27" ht="15.95" customHeight="1" x14ac:dyDescent="0.2">
      <c r="A38" s="24" t="s">
        <v>112</v>
      </c>
      <c r="B38" s="11">
        <v>489</v>
      </c>
      <c r="C38" s="11">
        <v>44</v>
      </c>
      <c r="D38" s="11">
        <v>2055</v>
      </c>
      <c r="E38" s="11">
        <v>0</v>
      </c>
      <c r="F38" s="11">
        <v>16</v>
      </c>
      <c r="G38" s="11">
        <v>2137</v>
      </c>
      <c r="H38" s="11">
        <v>745</v>
      </c>
      <c r="I38" s="11">
        <v>12333</v>
      </c>
      <c r="J38" s="12">
        <f t="shared" si="0"/>
        <v>17819</v>
      </c>
    </row>
    <row r="39" spans="1:27" ht="15.95" customHeight="1" x14ac:dyDescent="0.2">
      <c r="A39" s="24" t="s">
        <v>113</v>
      </c>
      <c r="B39" s="11">
        <v>37516</v>
      </c>
      <c r="C39" s="11">
        <v>41985</v>
      </c>
      <c r="D39" s="11">
        <v>6</v>
      </c>
      <c r="E39" s="11">
        <v>3066</v>
      </c>
      <c r="F39" s="11">
        <v>212104</v>
      </c>
      <c r="G39" s="11">
        <v>5217</v>
      </c>
      <c r="H39" s="11">
        <v>213</v>
      </c>
      <c r="I39" s="11">
        <v>177314</v>
      </c>
      <c r="J39" s="12">
        <f t="shared" si="0"/>
        <v>477421</v>
      </c>
    </row>
    <row r="40" spans="1:27" ht="15.95" customHeight="1" x14ac:dyDescent="0.2">
      <c r="A40" s="24" t="s">
        <v>114</v>
      </c>
      <c r="B40" s="11">
        <v>5681</v>
      </c>
      <c r="C40" s="11">
        <v>20048</v>
      </c>
      <c r="D40" s="11">
        <v>1</v>
      </c>
      <c r="E40" s="11">
        <v>687</v>
      </c>
      <c r="F40" s="11">
        <v>19164</v>
      </c>
      <c r="G40" s="11">
        <v>0</v>
      </c>
      <c r="H40" s="11">
        <v>0</v>
      </c>
      <c r="I40" s="11">
        <v>1035</v>
      </c>
      <c r="J40" s="12">
        <f t="shared" si="0"/>
        <v>46616</v>
      </c>
    </row>
    <row r="41" spans="1:27" ht="15.95" customHeight="1" x14ac:dyDescent="0.2">
      <c r="A41" s="24" t="s">
        <v>115</v>
      </c>
      <c r="B41" s="11">
        <v>2578</v>
      </c>
      <c r="C41" s="11">
        <v>171</v>
      </c>
      <c r="D41" s="11">
        <v>0</v>
      </c>
      <c r="E41" s="11">
        <v>70</v>
      </c>
      <c r="F41" s="11">
        <v>2431</v>
      </c>
      <c r="G41" s="11">
        <v>6427</v>
      </c>
      <c r="H41" s="11">
        <v>111</v>
      </c>
      <c r="I41" s="11">
        <v>3479</v>
      </c>
      <c r="J41" s="12">
        <f t="shared" si="0"/>
        <v>15267</v>
      </c>
    </row>
    <row r="42" spans="1:27" ht="15.95" customHeight="1" x14ac:dyDescent="0.2">
      <c r="A42" s="24" t="s">
        <v>116</v>
      </c>
      <c r="B42" s="11">
        <v>1625831</v>
      </c>
      <c r="C42" s="11">
        <v>393610</v>
      </c>
      <c r="D42" s="11">
        <v>10971704</v>
      </c>
      <c r="E42" s="11">
        <v>118957</v>
      </c>
      <c r="F42" s="11">
        <v>1215805</v>
      </c>
      <c r="G42" s="11">
        <v>2198224</v>
      </c>
      <c r="H42" s="11">
        <v>1382174</v>
      </c>
      <c r="I42" s="11">
        <v>324966</v>
      </c>
      <c r="J42" s="12">
        <f t="shared" si="0"/>
        <v>18231271</v>
      </c>
    </row>
    <row r="43" spans="1:27" ht="15.95" customHeight="1" thickBot="1" x14ac:dyDescent="0.25">
      <c r="A43" s="47" t="s">
        <v>117</v>
      </c>
      <c r="B43" s="48">
        <v>407097</v>
      </c>
      <c r="C43" s="48">
        <v>216240</v>
      </c>
      <c r="D43" s="48">
        <v>90248</v>
      </c>
      <c r="E43" s="48">
        <v>211414</v>
      </c>
      <c r="F43" s="48">
        <v>119933</v>
      </c>
      <c r="G43" s="48">
        <v>120904</v>
      </c>
      <c r="H43" s="48">
        <v>101945</v>
      </c>
      <c r="I43" s="48">
        <v>47415</v>
      </c>
      <c r="J43" s="49">
        <f t="shared" si="0"/>
        <v>1315196</v>
      </c>
    </row>
    <row r="44" spans="1:27" s="53" customFormat="1" ht="11.25" x14ac:dyDescent="0.2">
      <c r="A44" s="33" t="s">
        <v>168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spans="1:27" s="53" customFormat="1" ht="11.25" x14ac:dyDescent="0.2">
      <c r="A45" s="34" t="s">
        <v>118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spans="1:27" s="53" customFormat="1" ht="11.25" x14ac:dyDescent="0.2">
      <c r="A46" s="34" t="s">
        <v>119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spans="1:27" s="53" customFormat="1" ht="11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spans="1:27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x14ac:dyDescent="0.2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x14ac:dyDescent="0.2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x14ac:dyDescent="0.2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x14ac:dyDescent="0.2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x14ac:dyDescent="0.2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x14ac:dyDescent="0.2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x14ac:dyDescent="0.2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x14ac:dyDescent="0.2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x14ac:dyDescent="0.2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x14ac:dyDescent="0.2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x14ac:dyDescent="0.2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x14ac:dyDescent="0.2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x14ac:dyDescent="0.2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x14ac:dyDescent="0.2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x14ac:dyDescent="0.2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x14ac:dyDescent="0.2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</row>
  </sheetData>
  <mergeCells count="2">
    <mergeCell ref="A6:J7"/>
    <mergeCell ref="A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</vt:i4>
      </vt:variant>
    </vt:vector>
  </HeadingPairs>
  <TitlesOfParts>
    <vt:vector size="29" baseType="lpstr">
      <vt:lpstr>Cosolidados Reg. Millar 2000</vt:lpstr>
      <vt:lpstr>Consolidados Reg. Millar 2001</vt:lpstr>
      <vt:lpstr>Cosolidados Reg. Millar 2002</vt:lpstr>
      <vt:lpstr>Consolidados Reg. Millar 2003</vt:lpstr>
      <vt:lpstr>Consolidados Reg. Millar 2004</vt:lpstr>
      <vt:lpstr>Consolidados Reg. Millar 2005</vt:lpstr>
      <vt:lpstr>Consolidados Reg. Millar 2006</vt:lpstr>
      <vt:lpstr>Consolidados Reg. Millar 2007</vt:lpstr>
      <vt:lpstr>Consolidados Reg. Millar 2008</vt:lpstr>
      <vt:lpstr>Consolidado Reg. 2009</vt:lpstr>
      <vt:lpstr>Consolidado Reg. 2010</vt:lpstr>
      <vt:lpstr>Consolidado Reg. Millar 2011</vt:lpstr>
      <vt:lpstr>Consolidado Reg. MILLAR 2012</vt:lpstr>
      <vt:lpstr>Consolidado Reg. MILLAR 2013</vt:lpstr>
      <vt:lpstr>Consolidado Reg. MILLAR 2014</vt:lpstr>
      <vt:lpstr>Consolidado Reg. MILLAR 2015</vt:lpstr>
      <vt:lpstr>Consolidado Reg. MILLAR 2016</vt:lpstr>
      <vt:lpstr>Consolidado Reg. MILLAR 2017</vt:lpstr>
      <vt:lpstr>Consolidado Reg. MILLAR 2018</vt:lpstr>
      <vt:lpstr>Consolidado Reg. Millar 2019</vt:lpstr>
      <vt:lpstr>Consolidado Reg. Millar 2020</vt:lpstr>
      <vt:lpstr>Consolidado Reg. Millar 2021</vt:lpstr>
      <vt:lpstr>Consolidado Reg. Millar 2022</vt:lpstr>
      <vt:lpstr>Consolidado Reg. Millar 2023</vt:lpstr>
      <vt:lpstr>Consolidado Reg. Millar 2024</vt:lpstr>
      <vt:lpstr>'Consolidado Reg. MILLAR 2012'!Área_de_impresión</vt:lpstr>
      <vt:lpstr>'Consolidado Reg. MILLAR 2013'!Área_de_impresión</vt:lpstr>
      <vt:lpstr>'Consolidado Reg. MILLAR 2015'!Área_de_impresión</vt:lpstr>
      <vt:lpstr>'Consolidado Reg. MILLAR 2016'!Área_de_impresión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Suarez</dc:creator>
  <cp:lastModifiedBy>Economia Agropecuaria</cp:lastModifiedBy>
  <cp:lastPrinted>2017-06-22T16:25:04Z</cp:lastPrinted>
  <dcterms:created xsi:type="dcterms:W3CDTF">2016-06-30T20:50:09Z</dcterms:created>
  <dcterms:modified xsi:type="dcterms:W3CDTF">2025-09-29T18:11:45Z</dcterms:modified>
</cp:coreProperties>
</file>