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ndelacruz\Desktop\"/>
    </mc:Choice>
  </mc:AlternateContent>
  <xr:revisionPtr revIDLastSave="0" documentId="8_{1C191A36-690A-4EE5-9B5C-44D9049C809B}" xr6:coauthVersionLast="47" xr6:coauthVersionMax="47" xr10:uidLastSave="{00000000-0000-0000-0000-000000000000}"/>
  <bookViews>
    <workbookView xWindow="-120" yWindow="-120" windowWidth="20730" windowHeight="11040" tabRatio="682" firstSheet="21" activeTab="24" xr2:uid="{00000000-000D-0000-FFFF-FFFF00000000}"/>
  </bookViews>
  <sheets>
    <sheet name="Reg. Cosechada 2000" sheetId="11" r:id="rId1"/>
    <sheet name="Reg. Coschada 2001" sheetId="12" r:id="rId2"/>
    <sheet name="Reg. Cosechada 2002" sheetId="13" r:id="rId3"/>
    <sheet name="Reg. Cosechada 2003" sheetId="14" r:id="rId4"/>
    <sheet name="Reg. Cosechada 2004" sheetId="15" r:id="rId5"/>
    <sheet name="Reg. Cosechada 2005" sheetId="16" r:id="rId6"/>
    <sheet name="Reg. Cosechada 2006" sheetId="17" r:id="rId7"/>
    <sheet name="Reg. Cosecha 2007" sheetId="18" r:id="rId8"/>
    <sheet name="Reg. Cosechada 2008" sheetId="19" r:id="rId9"/>
    <sheet name="Reg. Cosechada 2009" sheetId="20" r:id="rId10"/>
    <sheet name="Reg. Cosechada 2010" sheetId="21" r:id="rId11"/>
    <sheet name="Reg. Cosechada 2011" sheetId="23" r:id="rId12"/>
    <sheet name="Reg. Cosecha 2012" sheetId="1" r:id="rId13"/>
    <sheet name="Reg. Cosecha 2013" sheetId="2" r:id="rId14"/>
    <sheet name="Reg. Cosecha 2014" sheetId="3" r:id="rId15"/>
    <sheet name="Reg. Cosecha 2015" sheetId="4" r:id="rId16"/>
    <sheet name="Reg. Cosecha 2016" sheetId="5" r:id="rId17"/>
    <sheet name="Reg. Cosecha 2017" sheetId="6" r:id="rId18"/>
    <sheet name="Reg. Cosecha 2018" sheetId="7" r:id="rId19"/>
    <sheet name="Reg. Cosechada 2019" sheetId="8" r:id="rId20"/>
    <sheet name="Reg. Cosechada 2020" sheetId="9" r:id="rId21"/>
    <sheet name="Reg. Cosechada 2021" sheetId="10" r:id="rId22"/>
    <sheet name="Reg. Cosechada 2022" sheetId="24" r:id="rId23"/>
    <sheet name="Reg. Cosechada 2023" sheetId="25" r:id="rId24"/>
    <sheet name="Reg. Cosechada 2024" sheetId="26" r:id="rId2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70" i="26" l="1"/>
  <c r="H70" i="26"/>
  <c r="G70" i="26"/>
  <c r="F70" i="26"/>
  <c r="E70" i="26"/>
  <c r="D70" i="26"/>
  <c r="C70" i="26"/>
  <c r="B70" i="26"/>
  <c r="J67" i="26"/>
  <c r="J66" i="26"/>
  <c r="J65" i="26"/>
  <c r="J64" i="26"/>
  <c r="J63" i="26"/>
  <c r="J62" i="26"/>
  <c r="J61" i="26"/>
  <c r="J60" i="26"/>
  <c r="J59" i="26"/>
  <c r="J58" i="26"/>
  <c r="J57" i="26"/>
  <c r="J56" i="26"/>
  <c r="J55" i="26"/>
  <c r="J54" i="26"/>
  <c r="J53" i="26"/>
  <c r="J52" i="26"/>
  <c r="J51" i="26"/>
  <c r="J50" i="26"/>
  <c r="J49" i="26"/>
  <c r="J48" i="26"/>
  <c r="J47" i="26"/>
  <c r="J46" i="26"/>
  <c r="J45" i="26"/>
  <c r="J44" i="26"/>
  <c r="J43" i="26"/>
  <c r="J42" i="26"/>
  <c r="J41" i="26"/>
  <c r="J40" i="26"/>
  <c r="J39" i="26"/>
  <c r="J38" i="26"/>
  <c r="J37" i="26"/>
  <c r="J36" i="26"/>
  <c r="J35" i="26"/>
  <c r="J34" i="26"/>
  <c r="J33" i="26"/>
  <c r="J32" i="26"/>
  <c r="J31" i="26"/>
  <c r="J30" i="26"/>
  <c r="J29" i="26"/>
  <c r="J28" i="26"/>
  <c r="J27" i="26"/>
  <c r="J26" i="26"/>
  <c r="J25" i="26"/>
  <c r="J24" i="26"/>
  <c r="J23" i="26"/>
  <c r="J22" i="26"/>
  <c r="J21" i="26"/>
  <c r="J20" i="26"/>
  <c r="J19" i="26"/>
  <c r="J18" i="26"/>
  <c r="J17" i="26"/>
  <c r="J16" i="26"/>
  <c r="J15" i="26"/>
  <c r="J14" i="26"/>
  <c r="J13" i="26"/>
  <c r="J12" i="26"/>
  <c r="J10" i="26"/>
  <c r="J9" i="26"/>
  <c r="J8" i="26"/>
  <c r="I71" i="25"/>
  <c r="H71" i="25"/>
  <c r="G71" i="25"/>
  <c r="F71" i="25"/>
  <c r="E71" i="25"/>
  <c r="D71" i="25"/>
  <c r="C71" i="25"/>
  <c r="B71" i="25"/>
  <c r="J68" i="25"/>
  <c r="J67" i="25"/>
  <c r="J66" i="25"/>
  <c r="J65" i="25"/>
  <c r="J64" i="25"/>
  <c r="J63" i="25"/>
  <c r="J62" i="25"/>
  <c r="J61" i="25"/>
  <c r="J60" i="25"/>
  <c r="J59" i="25"/>
  <c r="J58" i="25"/>
  <c r="J57" i="25"/>
  <c r="J56" i="25"/>
  <c r="J55" i="25"/>
  <c r="J54" i="25"/>
  <c r="J53" i="25"/>
  <c r="J52" i="25"/>
  <c r="J51" i="25"/>
  <c r="J50" i="25"/>
  <c r="J49" i="25"/>
  <c r="J48" i="25"/>
  <c r="J47" i="25"/>
  <c r="J46" i="25"/>
  <c r="J45" i="25"/>
  <c r="J44" i="25"/>
  <c r="J43" i="25"/>
  <c r="J42" i="25"/>
  <c r="J41" i="25"/>
  <c r="J40" i="25"/>
  <c r="J39" i="25"/>
  <c r="J38" i="25"/>
  <c r="J37" i="25"/>
  <c r="J36" i="25"/>
  <c r="J35" i="25"/>
  <c r="J34" i="25"/>
  <c r="J33" i="25"/>
  <c r="J32" i="25"/>
  <c r="J31" i="25"/>
  <c r="J30" i="25"/>
  <c r="J29" i="25"/>
  <c r="J28" i="25"/>
  <c r="J27" i="25"/>
  <c r="J26" i="25"/>
  <c r="J25" i="25"/>
  <c r="J24" i="25"/>
  <c r="J23" i="25"/>
  <c r="J22" i="25"/>
  <c r="J21" i="25"/>
  <c r="J20" i="25"/>
  <c r="J19" i="25"/>
  <c r="J18" i="25"/>
  <c r="J17" i="25"/>
  <c r="J16" i="25"/>
  <c r="J15" i="25"/>
  <c r="J14" i="25"/>
  <c r="J13" i="25"/>
  <c r="J11" i="25"/>
  <c r="J10" i="25"/>
  <c r="J9" i="25"/>
  <c r="I70" i="24"/>
  <c r="H70" i="24"/>
  <c r="G70" i="24"/>
  <c r="F70" i="24"/>
  <c r="E70" i="24"/>
  <c r="D70" i="24"/>
  <c r="C70" i="24"/>
  <c r="B70" i="24"/>
  <c r="J67" i="24"/>
  <c r="J66" i="24"/>
  <c r="J65" i="24"/>
  <c r="J64" i="24"/>
  <c r="J63" i="24"/>
  <c r="J62" i="24"/>
  <c r="J61" i="24"/>
  <c r="J60" i="24"/>
  <c r="J59" i="24"/>
  <c r="J58" i="24"/>
  <c r="J57" i="24"/>
  <c r="J56" i="24"/>
  <c r="J55" i="24"/>
  <c r="J54" i="24"/>
  <c r="J53" i="24"/>
  <c r="J52" i="24"/>
  <c r="J51" i="24"/>
  <c r="J50" i="24"/>
  <c r="J49" i="24"/>
  <c r="J48" i="24"/>
  <c r="J47" i="24"/>
  <c r="J46" i="24"/>
  <c r="J45" i="24"/>
  <c r="J44" i="24"/>
  <c r="J43" i="24"/>
  <c r="J42" i="24"/>
  <c r="J41" i="24"/>
  <c r="J40" i="24"/>
  <c r="J39" i="24"/>
  <c r="J38" i="24"/>
  <c r="J37" i="24"/>
  <c r="J36" i="24"/>
  <c r="J35" i="24"/>
  <c r="J34" i="24"/>
  <c r="J33" i="24"/>
  <c r="J32" i="24"/>
  <c r="J31" i="24"/>
  <c r="J30" i="24"/>
  <c r="J29" i="24"/>
  <c r="J28" i="24"/>
  <c r="J27" i="24"/>
  <c r="J26" i="24"/>
  <c r="J25" i="24"/>
  <c r="J24" i="24"/>
  <c r="J23" i="24"/>
  <c r="J22" i="24"/>
  <c r="J21" i="24"/>
  <c r="J20" i="24"/>
  <c r="J19" i="24"/>
  <c r="J18" i="24"/>
  <c r="J17" i="24"/>
  <c r="J16" i="24"/>
  <c r="J15" i="24"/>
  <c r="J14" i="24"/>
  <c r="J13" i="24"/>
  <c r="J12" i="24"/>
  <c r="J10" i="24"/>
  <c r="J9" i="24"/>
  <c r="J8" i="24"/>
  <c r="I43" i="3"/>
  <c r="H43" i="3"/>
  <c r="G43" i="3"/>
  <c r="F43" i="3"/>
  <c r="E43" i="3"/>
  <c r="D43" i="3"/>
  <c r="C43" i="3"/>
  <c r="B43" i="3"/>
  <c r="J42" i="3"/>
  <c r="J41" i="3"/>
  <c r="J40" i="3"/>
  <c r="J39" i="3"/>
  <c r="J38" i="3"/>
  <c r="J37" i="3"/>
  <c r="J36" i="3"/>
  <c r="J35" i="3"/>
  <c r="J34" i="3"/>
  <c r="J33" i="3"/>
  <c r="J32" i="3"/>
  <c r="J31" i="3"/>
  <c r="J30" i="3"/>
  <c r="J29" i="3"/>
  <c r="J28" i="3"/>
  <c r="J27" i="3"/>
  <c r="J26" i="3"/>
  <c r="J25" i="3"/>
  <c r="J24" i="3"/>
  <c r="J23" i="3"/>
  <c r="J22" i="3"/>
  <c r="J21" i="3"/>
  <c r="J20" i="3"/>
  <c r="J19" i="3"/>
  <c r="J18" i="3"/>
  <c r="J17" i="3"/>
  <c r="J16" i="3"/>
  <c r="J15" i="3"/>
  <c r="J14" i="3"/>
  <c r="J13" i="3"/>
  <c r="J11" i="3"/>
  <c r="J10" i="3"/>
  <c r="J9" i="3"/>
  <c r="I71" i="10"/>
  <c r="H71" i="10"/>
  <c r="G71" i="10"/>
  <c r="F71" i="10"/>
  <c r="E71" i="10"/>
  <c r="D71" i="10"/>
  <c r="C71" i="10"/>
  <c r="B71" i="10"/>
  <c r="J68" i="10"/>
  <c r="J67" i="10"/>
  <c r="J66" i="10"/>
  <c r="J65" i="10"/>
  <c r="J64" i="10"/>
  <c r="J63" i="10"/>
  <c r="J62" i="10"/>
  <c r="J61" i="10"/>
  <c r="J60" i="10"/>
  <c r="J59" i="10"/>
  <c r="J58" i="10"/>
  <c r="J57" i="10"/>
  <c r="J56" i="10"/>
  <c r="J55" i="10"/>
  <c r="J54" i="10"/>
  <c r="J53" i="10"/>
  <c r="J52" i="10"/>
  <c r="J51" i="10"/>
  <c r="J50" i="10"/>
  <c r="J49" i="10"/>
  <c r="J48" i="10"/>
  <c r="J47" i="10"/>
  <c r="J46" i="10"/>
  <c r="J45" i="10"/>
  <c r="J44" i="10"/>
  <c r="J43" i="10"/>
  <c r="J42" i="10"/>
  <c r="J41" i="10"/>
  <c r="J40" i="10"/>
  <c r="J39" i="10"/>
  <c r="J38" i="10"/>
  <c r="J37" i="10"/>
  <c r="J36" i="10"/>
  <c r="J35" i="10"/>
  <c r="J34" i="10"/>
  <c r="J33" i="10"/>
  <c r="J32" i="10"/>
  <c r="J31" i="10"/>
  <c r="J30" i="10"/>
  <c r="J29" i="10"/>
  <c r="J28" i="10"/>
  <c r="J27" i="10"/>
  <c r="J26" i="10"/>
  <c r="J25" i="10"/>
  <c r="J24" i="10"/>
  <c r="J23" i="10"/>
  <c r="J22" i="10"/>
  <c r="J21" i="10"/>
  <c r="J20" i="10"/>
  <c r="J19" i="10"/>
  <c r="J18" i="10"/>
  <c r="J17" i="10"/>
  <c r="J16" i="10"/>
  <c r="J15" i="10"/>
  <c r="J14" i="10"/>
  <c r="J13" i="10"/>
  <c r="J11" i="10"/>
  <c r="J10" i="10"/>
  <c r="J9" i="10"/>
  <c r="I71" i="9"/>
  <c r="H71" i="9"/>
  <c r="G71" i="9"/>
  <c r="F71" i="9"/>
  <c r="E71" i="9"/>
  <c r="D71" i="9"/>
  <c r="C71" i="9"/>
  <c r="B71" i="9"/>
  <c r="J68" i="9"/>
  <c r="J67" i="9"/>
  <c r="J66" i="9"/>
  <c r="J65" i="9"/>
  <c r="J64" i="9"/>
  <c r="J63" i="9"/>
  <c r="J62" i="9"/>
  <c r="J61" i="9"/>
  <c r="J60" i="9"/>
  <c r="J59" i="9"/>
  <c r="J58" i="9"/>
  <c r="J57" i="9"/>
  <c r="J56" i="9"/>
  <c r="J55" i="9"/>
  <c r="J54" i="9"/>
  <c r="J53" i="9"/>
  <c r="J52" i="9"/>
  <c r="J51" i="9"/>
  <c r="J50" i="9"/>
  <c r="J49" i="9"/>
  <c r="J48" i="9"/>
  <c r="J47" i="9"/>
  <c r="J46" i="9"/>
  <c r="J45" i="9"/>
  <c r="J44" i="9"/>
  <c r="J43" i="9"/>
  <c r="J42" i="9"/>
  <c r="J41" i="9"/>
  <c r="J40" i="9"/>
  <c r="J39" i="9"/>
  <c r="J38" i="9"/>
  <c r="J37" i="9"/>
  <c r="J36" i="9"/>
  <c r="J35" i="9"/>
  <c r="J34" i="9"/>
  <c r="J33" i="9"/>
  <c r="J32" i="9"/>
  <c r="J31" i="9"/>
  <c r="J30" i="9"/>
  <c r="J29" i="9"/>
  <c r="J28" i="9"/>
  <c r="J27" i="9"/>
  <c r="J26" i="9"/>
  <c r="J25" i="9"/>
  <c r="J24" i="9"/>
  <c r="J23" i="9"/>
  <c r="J22" i="9"/>
  <c r="J21" i="9"/>
  <c r="J20" i="9"/>
  <c r="J19" i="9"/>
  <c r="J18" i="9"/>
  <c r="J17" i="9"/>
  <c r="J16" i="9"/>
  <c r="J15" i="9"/>
  <c r="J14" i="9"/>
  <c r="J13" i="9"/>
  <c r="J11" i="9"/>
  <c r="J10" i="9"/>
  <c r="J9" i="9"/>
  <c r="I71" i="8"/>
  <c r="H71" i="8"/>
  <c r="G71" i="8"/>
  <c r="F71" i="8"/>
  <c r="E71" i="8"/>
  <c r="D71" i="8"/>
  <c r="C71" i="8"/>
  <c r="B71" i="8"/>
  <c r="J68" i="8"/>
  <c r="J67" i="8"/>
  <c r="J66" i="8"/>
  <c r="J65" i="8"/>
  <c r="J64" i="8"/>
  <c r="J63" i="8"/>
  <c r="J62" i="8"/>
  <c r="J61" i="8"/>
  <c r="J60" i="8"/>
  <c r="J59" i="8"/>
  <c r="J58" i="8"/>
  <c r="J57" i="8"/>
  <c r="J56" i="8"/>
  <c r="J55" i="8"/>
  <c r="J54" i="8"/>
  <c r="J53" i="8"/>
  <c r="J52" i="8"/>
  <c r="J51" i="8"/>
  <c r="J50" i="8"/>
  <c r="J49" i="8"/>
  <c r="J48" i="8"/>
  <c r="J47" i="8"/>
  <c r="J46" i="8"/>
  <c r="J45" i="8"/>
  <c r="J44" i="8"/>
  <c r="J43" i="8"/>
  <c r="J42" i="8"/>
  <c r="J41" i="8"/>
  <c r="J40" i="8"/>
  <c r="J39" i="8"/>
  <c r="J38" i="8"/>
  <c r="J37" i="8"/>
  <c r="J36" i="8"/>
  <c r="J35" i="8"/>
  <c r="J34" i="8"/>
  <c r="J33" i="8"/>
  <c r="J32" i="8"/>
  <c r="J31" i="8"/>
  <c r="J30" i="8"/>
  <c r="J29" i="8"/>
  <c r="J28" i="8"/>
  <c r="J27" i="8"/>
  <c r="J26" i="8"/>
  <c r="J25" i="8"/>
  <c r="J24" i="8"/>
  <c r="J23" i="8"/>
  <c r="J22" i="8"/>
  <c r="J21" i="8"/>
  <c r="J20" i="8"/>
  <c r="J19" i="8"/>
  <c r="J18" i="8"/>
  <c r="J17" i="8"/>
  <c r="J16" i="8"/>
  <c r="J15" i="8"/>
  <c r="J14" i="8"/>
  <c r="J13" i="8"/>
  <c r="J11" i="8"/>
  <c r="J10" i="8"/>
  <c r="J9" i="8"/>
  <c r="J70" i="26" l="1"/>
  <c r="J71" i="25"/>
  <c r="J70" i="24"/>
  <c r="J43" i="3"/>
  <c r="J71" i="10"/>
  <c r="J71" i="9"/>
  <c r="J71" i="8"/>
  <c r="I43" i="21"/>
  <c r="H43" i="21"/>
  <c r="G43" i="21"/>
  <c r="E43" i="21"/>
  <c r="D43" i="21"/>
  <c r="C43" i="21"/>
  <c r="J42" i="20"/>
  <c r="J39" i="20"/>
  <c r="J38" i="20"/>
  <c r="J37" i="20"/>
  <c r="J34" i="20"/>
  <c r="J33" i="20"/>
  <c r="J32" i="20"/>
  <c r="J29" i="20"/>
  <c r="J28" i="20"/>
  <c r="J27" i="20"/>
  <c r="J23" i="20"/>
  <c r="J22" i="20"/>
  <c r="J18" i="20"/>
  <c r="J14" i="20"/>
  <c r="J13" i="20"/>
  <c r="J12" i="20"/>
  <c r="J9" i="20"/>
  <c r="J42" i="19"/>
  <c r="J32" i="19"/>
  <c r="J31" i="19"/>
  <c r="J25" i="19"/>
  <c r="J23" i="19"/>
  <c r="J22" i="19"/>
  <c r="J21" i="19"/>
  <c r="J20" i="19"/>
  <c r="J18" i="19"/>
  <c r="J17" i="19"/>
  <c r="J16" i="19"/>
  <c r="J15" i="19"/>
  <c r="J13" i="19"/>
  <c r="J12" i="19"/>
  <c r="C43" i="19"/>
  <c r="J42" i="18"/>
  <c r="J39" i="18"/>
  <c r="J37" i="18"/>
  <c r="J36" i="18"/>
  <c r="J34" i="18"/>
  <c r="J32" i="18"/>
  <c r="J31" i="18"/>
  <c r="J29" i="18"/>
  <c r="J27" i="18"/>
  <c r="J26" i="18"/>
  <c r="J24" i="18"/>
  <c r="J22" i="18"/>
  <c r="J21" i="18"/>
  <c r="J19" i="18"/>
  <c r="J17" i="18"/>
  <c r="J16" i="18"/>
  <c r="J14" i="18"/>
  <c r="J12" i="18"/>
  <c r="J11" i="18"/>
  <c r="J9" i="18"/>
  <c r="J40" i="17"/>
  <c r="J39" i="17"/>
  <c r="J38" i="17"/>
  <c r="J37" i="17"/>
  <c r="J36" i="17"/>
  <c r="J35" i="17"/>
  <c r="J34" i="17"/>
  <c r="J32" i="17"/>
  <c r="J31" i="17"/>
  <c r="J30" i="17"/>
  <c r="J29" i="17"/>
  <c r="J28" i="17"/>
  <c r="J27" i="17"/>
  <c r="J26" i="17"/>
  <c r="J25" i="17"/>
  <c r="J24" i="17"/>
  <c r="J23" i="17"/>
  <c r="J22" i="17"/>
  <c r="J21" i="17"/>
  <c r="J20" i="17"/>
  <c r="J17" i="17"/>
  <c r="J16" i="17"/>
  <c r="H43" i="17"/>
  <c r="G43" i="17"/>
  <c r="F43" i="17"/>
  <c r="D43" i="17"/>
  <c r="C43" i="17"/>
  <c r="J39" i="14"/>
  <c r="J34" i="14"/>
  <c r="J24" i="14"/>
  <c r="J19" i="14"/>
  <c r="J14" i="14"/>
  <c r="J9" i="14"/>
  <c r="J40" i="11"/>
  <c r="J39" i="11"/>
  <c r="J37" i="11"/>
  <c r="J35" i="11"/>
  <c r="J34" i="11"/>
  <c r="J32" i="11"/>
  <c r="J30" i="11"/>
  <c r="J29" i="11"/>
  <c r="J27" i="11"/>
  <c r="J25" i="11"/>
  <c r="J24" i="11"/>
  <c r="J22" i="11"/>
  <c r="J20" i="11"/>
  <c r="J19" i="11"/>
  <c r="J17" i="11"/>
  <c r="J14" i="11"/>
  <c r="J12" i="11"/>
  <c r="J10" i="11"/>
  <c r="B44" i="11"/>
  <c r="C43" i="23" l="1"/>
  <c r="D43" i="23"/>
  <c r="G43" i="23"/>
  <c r="F43" i="23"/>
  <c r="H43" i="23"/>
  <c r="J11" i="20"/>
  <c r="J21" i="20"/>
  <c r="J26" i="20"/>
  <c r="J31" i="20"/>
  <c r="J36" i="20"/>
  <c r="F43" i="20"/>
  <c r="H43" i="20"/>
  <c r="G43" i="20"/>
  <c r="J10" i="20"/>
  <c r="J20" i="20"/>
  <c r="J25" i="20"/>
  <c r="J30" i="20"/>
  <c r="J35" i="20"/>
  <c r="J40" i="20"/>
  <c r="C43" i="20"/>
  <c r="D43" i="20"/>
  <c r="J15" i="20"/>
  <c r="G43" i="19"/>
  <c r="H43" i="19"/>
  <c r="J14" i="19"/>
  <c r="J19" i="19"/>
  <c r="J24" i="19"/>
  <c r="J29" i="19"/>
  <c r="D43" i="18"/>
  <c r="H43" i="18"/>
  <c r="C43" i="18"/>
  <c r="J10" i="18"/>
  <c r="J15" i="18"/>
  <c r="J20" i="18"/>
  <c r="J25" i="18"/>
  <c r="J30" i="18"/>
  <c r="J35" i="18"/>
  <c r="J40" i="18"/>
  <c r="G43" i="18"/>
  <c r="F43" i="18"/>
  <c r="J13" i="18"/>
  <c r="J18" i="18"/>
  <c r="J23" i="18"/>
  <c r="J28" i="18"/>
  <c r="J33" i="18"/>
  <c r="J38" i="18"/>
  <c r="I43" i="16"/>
  <c r="C43" i="16"/>
  <c r="G43" i="16"/>
  <c r="E43" i="16"/>
  <c r="F43" i="16"/>
  <c r="J37" i="14"/>
  <c r="J12" i="14"/>
  <c r="J27" i="14"/>
  <c r="J17" i="14"/>
  <c r="J22" i="14"/>
  <c r="J32" i="14"/>
  <c r="E44" i="14"/>
  <c r="F44" i="14"/>
  <c r="J10" i="14"/>
  <c r="J15" i="14"/>
  <c r="J20" i="14"/>
  <c r="J25" i="14"/>
  <c r="J30" i="14"/>
  <c r="J35" i="14"/>
  <c r="C44" i="14"/>
  <c r="D44" i="14"/>
  <c r="J13" i="14"/>
  <c r="J18" i="14"/>
  <c r="J23" i="14"/>
  <c r="J28" i="14"/>
  <c r="J33" i="14"/>
  <c r="J38" i="14"/>
  <c r="H44" i="14"/>
  <c r="I44" i="14"/>
  <c r="G44" i="14"/>
  <c r="J11" i="14"/>
  <c r="J16" i="14"/>
  <c r="J21" i="14"/>
  <c r="J26" i="14"/>
  <c r="J36" i="14"/>
  <c r="J41" i="14"/>
  <c r="B44" i="13"/>
  <c r="J19" i="13"/>
  <c r="J24" i="13"/>
  <c r="J29" i="13"/>
  <c r="J39" i="13"/>
  <c r="J14" i="13"/>
  <c r="J34" i="13"/>
  <c r="D44" i="13"/>
  <c r="E44" i="13"/>
  <c r="F44" i="13"/>
  <c r="J12" i="13"/>
  <c r="J17" i="13"/>
  <c r="J22" i="13"/>
  <c r="J27" i="13"/>
  <c r="J32" i="13"/>
  <c r="J37" i="13"/>
  <c r="J42" i="13"/>
  <c r="I44" i="13"/>
  <c r="J10" i="13"/>
  <c r="J20" i="13"/>
  <c r="J25" i="13"/>
  <c r="J30" i="13"/>
  <c r="J35" i="13"/>
  <c r="J40" i="13"/>
  <c r="J33" i="13"/>
  <c r="J38" i="13"/>
  <c r="J43" i="13"/>
  <c r="J13" i="13"/>
  <c r="J18" i="13"/>
  <c r="H44" i="13"/>
  <c r="J23" i="13"/>
  <c r="J11" i="13"/>
  <c r="J16" i="13"/>
  <c r="J21" i="13"/>
  <c r="J26" i="13"/>
  <c r="J31" i="13"/>
  <c r="J36" i="13"/>
  <c r="J41" i="13"/>
  <c r="B45" i="12"/>
  <c r="J20" i="12"/>
  <c r="J25" i="12"/>
  <c r="J30" i="12"/>
  <c r="J35" i="12"/>
  <c r="J40" i="12"/>
  <c r="F45" i="12"/>
  <c r="J13" i="12"/>
  <c r="J18" i="12"/>
  <c r="J23" i="12"/>
  <c r="J28" i="12"/>
  <c r="J33" i="12"/>
  <c r="J38" i="12"/>
  <c r="J11" i="12"/>
  <c r="J16" i="12"/>
  <c r="J26" i="12"/>
  <c r="J31" i="12"/>
  <c r="J36" i="12"/>
  <c r="J41" i="12"/>
  <c r="I45" i="12"/>
  <c r="J34" i="12"/>
  <c r="J39" i="12"/>
  <c r="J19" i="12"/>
  <c r="J29" i="12"/>
  <c r="E45" i="12"/>
  <c r="J14" i="12"/>
  <c r="J24" i="12"/>
  <c r="J12" i="12"/>
  <c r="J22" i="12"/>
  <c r="J27" i="12"/>
  <c r="J32" i="12"/>
  <c r="J37" i="12"/>
  <c r="J42" i="12"/>
  <c r="D44" i="11"/>
  <c r="J28" i="11"/>
  <c r="E44" i="11"/>
  <c r="J18" i="11"/>
  <c r="J43" i="11"/>
  <c r="H44" i="11"/>
  <c r="I44" i="11"/>
  <c r="J33" i="11"/>
  <c r="J13" i="11"/>
  <c r="J23" i="11"/>
  <c r="J38" i="11"/>
  <c r="J11" i="11"/>
  <c r="J16" i="11"/>
  <c r="J21" i="11"/>
  <c r="J26" i="11"/>
  <c r="J31" i="11"/>
  <c r="J36" i="11"/>
  <c r="J41" i="11"/>
  <c r="J11" i="23"/>
  <c r="J12" i="23"/>
  <c r="J13" i="23"/>
  <c r="J14" i="23"/>
  <c r="J15" i="23"/>
  <c r="J16" i="23"/>
  <c r="J17" i="23"/>
  <c r="J18" i="23"/>
  <c r="J19" i="23"/>
  <c r="J20" i="23"/>
  <c r="J21" i="23"/>
  <c r="J22" i="23"/>
  <c r="J24" i="23"/>
  <c r="J25" i="23"/>
  <c r="J26" i="23"/>
  <c r="J27" i="23"/>
  <c r="J28" i="23"/>
  <c r="J29" i="23"/>
  <c r="J30" i="23"/>
  <c r="J31" i="23"/>
  <c r="J32" i="23"/>
  <c r="J33" i="23"/>
  <c r="J34" i="23"/>
  <c r="J35" i="23"/>
  <c r="J36" i="23"/>
  <c r="J37" i="23"/>
  <c r="J38" i="23"/>
  <c r="J39" i="23"/>
  <c r="J40" i="23"/>
  <c r="J41" i="23"/>
  <c r="J10" i="23"/>
  <c r="J42" i="23"/>
  <c r="J9" i="23"/>
  <c r="J23" i="23"/>
  <c r="E43" i="23"/>
  <c r="I43" i="23"/>
  <c r="B43" i="23"/>
  <c r="J9" i="21"/>
  <c r="J10" i="21"/>
  <c r="B43" i="21"/>
  <c r="F43" i="21"/>
  <c r="J12" i="21"/>
  <c r="J13" i="21"/>
  <c r="J14" i="21"/>
  <c r="J15" i="21"/>
  <c r="J16" i="21"/>
  <c r="J17" i="21"/>
  <c r="J18" i="21"/>
  <c r="J19" i="21"/>
  <c r="J20" i="21"/>
  <c r="J21" i="21"/>
  <c r="J22" i="21"/>
  <c r="J23" i="21"/>
  <c r="J24" i="21"/>
  <c r="J25" i="21"/>
  <c r="J26" i="21"/>
  <c r="J27" i="21"/>
  <c r="J28" i="21"/>
  <c r="J29" i="21"/>
  <c r="J30" i="21"/>
  <c r="J31" i="21"/>
  <c r="J32" i="21"/>
  <c r="J33" i="21"/>
  <c r="J34" i="21"/>
  <c r="J35" i="21"/>
  <c r="J36" i="21"/>
  <c r="J37" i="21"/>
  <c r="J38" i="21"/>
  <c r="J39" i="21"/>
  <c r="J40" i="21"/>
  <c r="J41" i="21"/>
  <c r="J42" i="21"/>
  <c r="J11" i="21"/>
  <c r="J24" i="20"/>
  <c r="J16" i="20"/>
  <c r="J17" i="20"/>
  <c r="J19" i="20"/>
  <c r="J41" i="20"/>
  <c r="E43" i="20"/>
  <c r="I43" i="20"/>
  <c r="B43" i="20"/>
  <c r="D43" i="19"/>
  <c r="F43" i="19"/>
  <c r="J9" i="19"/>
  <c r="J10" i="19"/>
  <c r="J11" i="19"/>
  <c r="J26" i="19"/>
  <c r="J27" i="19"/>
  <c r="J28" i="19"/>
  <c r="J30" i="19"/>
  <c r="J33" i="19"/>
  <c r="J34" i="19"/>
  <c r="J35" i="19"/>
  <c r="J36" i="19"/>
  <c r="J37" i="19"/>
  <c r="J38" i="19"/>
  <c r="J39" i="19"/>
  <c r="J40" i="19"/>
  <c r="J41" i="19"/>
  <c r="E43" i="19"/>
  <c r="I43" i="19"/>
  <c r="B43" i="19"/>
  <c r="J41" i="18"/>
  <c r="E43" i="18"/>
  <c r="I43" i="18"/>
  <c r="B43" i="18"/>
  <c r="J9" i="17"/>
  <c r="J10" i="17"/>
  <c r="J11" i="17"/>
  <c r="J12" i="17"/>
  <c r="J13" i="17"/>
  <c r="J14" i="17"/>
  <c r="J15" i="17"/>
  <c r="J18" i="17"/>
  <c r="J19" i="17"/>
  <c r="J33" i="17"/>
  <c r="J42" i="17"/>
  <c r="J41" i="17"/>
  <c r="E43" i="17"/>
  <c r="I43" i="17"/>
  <c r="B43" i="17"/>
  <c r="J9" i="16"/>
  <c r="J10" i="16"/>
  <c r="J11" i="16"/>
  <c r="J12" i="16"/>
  <c r="J13" i="16"/>
  <c r="J14" i="16"/>
  <c r="J15" i="16"/>
  <c r="J16" i="16"/>
  <c r="J17" i="16"/>
  <c r="J18" i="16"/>
  <c r="J19" i="16"/>
  <c r="J20" i="16"/>
  <c r="J21" i="16"/>
  <c r="J22" i="16"/>
  <c r="J23" i="16"/>
  <c r="J24" i="16"/>
  <c r="J25" i="16"/>
  <c r="J26" i="16"/>
  <c r="J27" i="16"/>
  <c r="J28" i="16"/>
  <c r="J29" i="16"/>
  <c r="J30" i="16"/>
  <c r="J31" i="16"/>
  <c r="J32" i="16"/>
  <c r="J33" i="16"/>
  <c r="J34" i="16"/>
  <c r="J35" i="16"/>
  <c r="J36" i="16"/>
  <c r="J37" i="16"/>
  <c r="J38" i="16"/>
  <c r="J39" i="16"/>
  <c r="J40" i="16"/>
  <c r="J41" i="16"/>
  <c r="J42" i="16"/>
  <c r="D43" i="16"/>
  <c r="H43" i="16"/>
  <c r="B43" i="16"/>
  <c r="J43" i="14"/>
  <c r="J40" i="14"/>
  <c r="J42" i="14"/>
  <c r="J29" i="14"/>
  <c r="J31" i="14"/>
  <c r="B44" i="14"/>
  <c r="J15" i="13"/>
  <c r="J28" i="13"/>
  <c r="C44" i="13"/>
  <c r="G44" i="13"/>
  <c r="J9" i="13"/>
  <c r="J15" i="12"/>
  <c r="J17" i="12"/>
  <c r="J21" i="12"/>
  <c r="J43" i="12"/>
  <c r="J44" i="12"/>
  <c r="C45" i="12"/>
  <c r="G45" i="12"/>
  <c r="D45" i="12"/>
  <c r="H45" i="12"/>
  <c r="J10" i="12"/>
  <c r="F44" i="11"/>
  <c r="J15" i="11"/>
  <c r="J42" i="11"/>
  <c r="C44" i="11"/>
  <c r="G44" i="11"/>
  <c r="J9" i="11"/>
  <c r="J43" i="19" l="1"/>
  <c r="J43" i="18"/>
  <c r="J43" i="23"/>
  <c r="J43" i="21"/>
  <c r="J43" i="20"/>
  <c r="J43" i="17"/>
  <c r="J43" i="16"/>
  <c r="J44" i="14"/>
  <c r="J44" i="13"/>
  <c r="J45" i="12"/>
  <c r="J44" i="11"/>
  <c r="I71" i="7" l="1"/>
  <c r="H71" i="7"/>
  <c r="G71" i="7"/>
  <c r="F71" i="7"/>
  <c r="E71" i="7"/>
  <c r="D71" i="7"/>
  <c r="C71" i="7"/>
  <c r="B71" i="7"/>
  <c r="J70" i="7"/>
  <c r="J69" i="7"/>
  <c r="J68" i="7"/>
  <c r="J67" i="7"/>
  <c r="J66" i="7"/>
  <c r="J65" i="7"/>
  <c r="J64" i="7"/>
  <c r="J63" i="7"/>
  <c r="J62" i="7"/>
  <c r="J61" i="7"/>
  <c r="J60" i="7"/>
  <c r="J59" i="7"/>
  <c r="J58" i="7"/>
  <c r="J57" i="7"/>
  <c r="J56" i="7"/>
  <c r="J55" i="7"/>
  <c r="J54" i="7"/>
  <c r="J53" i="7"/>
  <c r="J52" i="7"/>
  <c r="J51" i="7"/>
  <c r="J50" i="7"/>
  <c r="J49" i="7"/>
  <c r="J48" i="7"/>
  <c r="J47" i="7"/>
  <c r="J46" i="7"/>
  <c r="J45" i="7"/>
  <c r="J44" i="7"/>
  <c r="J43" i="7"/>
  <c r="J42" i="7"/>
  <c r="J41" i="7"/>
  <c r="J40" i="7"/>
  <c r="J39" i="7"/>
  <c r="J38" i="7"/>
  <c r="J37" i="7"/>
  <c r="J36" i="7"/>
  <c r="J35" i="7"/>
  <c r="J34" i="7"/>
  <c r="J33" i="7"/>
  <c r="J32" i="7"/>
  <c r="J31" i="7"/>
  <c r="J30" i="7"/>
  <c r="J29" i="7"/>
  <c r="J28" i="7"/>
  <c r="J27" i="7"/>
  <c r="J26" i="7"/>
  <c r="J25" i="7"/>
  <c r="J24" i="7"/>
  <c r="J23" i="7"/>
  <c r="J22" i="7"/>
  <c r="J21" i="7"/>
  <c r="J20" i="7"/>
  <c r="J19" i="7"/>
  <c r="J18" i="7"/>
  <c r="J17" i="7"/>
  <c r="J16" i="7"/>
  <c r="J15" i="7"/>
  <c r="J14" i="7"/>
  <c r="J13" i="7"/>
  <c r="J12" i="7"/>
  <c r="J11" i="7"/>
  <c r="J10" i="7"/>
  <c r="J9" i="7"/>
  <c r="J71" i="7" l="1"/>
  <c r="J51" i="1"/>
  <c r="J50" i="1"/>
  <c r="J49" i="1"/>
  <c r="J47" i="1"/>
  <c r="J45" i="1"/>
  <c r="J44" i="1"/>
  <c r="J43" i="1"/>
  <c r="J51" i="2"/>
  <c r="J50" i="2"/>
  <c r="J49" i="2"/>
  <c r="J47" i="2"/>
  <c r="J45" i="2"/>
  <c r="J44" i="2"/>
  <c r="J43" i="2"/>
  <c r="J51" i="4"/>
  <c r="J50" i="4"/>
  <c r="J49" i="4"/>
  <c r="J47" i="4"/>
  <c r="J45" i="4"/>
  <c r="J44" i="4"/>
  <c r="J43" i="4"/>
  <c r="J51" i="5"/>
  <c r="J50" i="5"/>
  <c r="J49" i="5"/>
  <c r="J47" i="5"/>
  <c r="J45" i="5"/>
  <c r="J44" i="5"/>
  <c r="J43" i="5"/>
  <c r="I54" i="6" l="1"/>
  <c r="H54" i="6"/>
  <c r="G54" i="6"/>
  <c r="F54" i="6"/>
  <c r="E54" i="6"/>
  <c r="D54" i="6"/>
  <c r="C54" i="6"/>
  <c r="B54" i="6"/>
  <c r="J53" i="6"/>
  <c r="J52" i="6"/>
  <c r="J51" i="6"/>
  <c r="J50" i="6"/>
  <c r="J49" i="6"/>
  <c r="J48" i="6"/>
  <c r="J47" i="6"/>
  <c r="J46" i="6"/>
  <c r="J45" i="6"/>
  <c r="J44" i="6"/>
  <c r="J43" i="6"/>
  <c r="J42" i="6"/>
  <c r="J41" i="6"/>
  <c r="J40" i="6"/>
  <c r="J39" i="6"/>
  <c r="J38" i="6"/>
  <c r="J37" i="6"/>
  <c r="J36" i="6"/>
  <c r="J35" i="6"/>
  <c r="J34" i="6"/>
  <c r="J33" i="6"/>
  <c r="J32" i="6"/>
  <c r="J31" i="6"/>
  <c r="J30" i="6"/>
  <c r="J29" i="6"/>
  <c r="J28" i="6"/>
  <c r="J27" i="6"/>
  <c r="J26" i="6"/>
  <c r="J25" i="6"/>
  <c r="J24" i="6"/>
  <c r="J23" i="6"/>
  <c r="J22" i="6"/>
  <c r="J21" i="6"/>
  <c r="J20" i="6"/>
  <c r="J19" i="6"/>
  <c r="J18" i="6"/>
  <c r="J17" i="6"/>
  <c r="J16" i="6"/>
  <c r="J15" i="6"/>
  <c r="J14" i="6"/>
  <c r="J13" i="6"/>
  <c r="J12" i="6"/>
  <c r="J11" i="6"/>
  <c r="J10" i="6"/>
  <c r="J9" i="6"/>
  <c r="J54" i="6" l="1"/>
  <c r="J48" i="1"/>
  <c r="I54" i="5" l="1"/>
  <c r="H54" i="5"/>
  <c r="G54" i="5"/>
  <c r="F54" i="5"/>
  <c r="E54" i="5"/>
  <c r="D54" i="5"/>
  <c r="C54" i="5"/>
  <c r="B54" i="5"/>
  <c r="J53" i="5"/>
  <c r="J52" i="5"/>
  <c r="J48" i="5"/>
  <c r="J46" i="5"/>
  <c r="J42" i="5"/>
  <c r="J41" i="5"/>
  <c r="J40" i="5"/>
  <c r="J39" i="5"/>
  <c r="J38" i="5"/>
  <c r="J37" i="5"/>
  <c r="J36" i="5"/>
  <c r="J35" i="5"/>
  <c r="J34" i="5"/>
  <c r="J33" i="5"/>
  <c r="J32" i="5"/>
  <c r="J31" i="5"/>
  <c r="J30" i="5"/>
  <c r="J29" i="5"/>
  <c r="J28" i="5"/>
  <c r="J27" i="5"/>
  <c r="J26" i="5"/>
  <c r="J25" i="5"/>
  <c r="J24" i="5"/>
  <c r="J23" i="5"/>
  <c r="J22" i="5"/>
  <c r="J21" i="5"/>
  <c r="J20" i="5"/>
  <c r="J19" i="5"/>
  <c r="J18" i="5"/>
  <c r="J17" i="5"/>
  <c r="J16" i="5"/>
  <c r="J15" i="5"/>
  <c r="J14" i="5"/>
  <c r="J13" i="5"/>
  <c r="J12" i="5"/>
  <c r="J11" i="5"/>
  <c r="J10" i="5"/>
  <c r="J9" i="5"/>
  <c r="I54" i="4"/>
  <c r="H54" i="4"/>
  <c r="G54" i="4"/>
  <c r="F54" i="4"/>
  <c r="E54" i="4"/>
  <c r="D54" i="4"/>
  <c r="C54" i="4"/>
  <c r="B54" i="4"/>
  <c r="J53" i="4"/>
  <c r="J52" i="4"/>
  <c r="J48" i="4"/>
  <c r="J46" i="4"/>
  <c r="J42" i="4"/>
  <c r="J41" i="4"/>
  <c r="J40" i="4"/>
  <c r="J39" i="4"/>
  <c r="J38" i="4"/>
  <c r="J37" i="4"/>
  <c r="J36" i="4"/>
  <c r="J35" i="4"/>
  <c r="J34" i="4"/>
  <c r="J33" i="4"/>
  <c r="J32" i="4"/>
  <c r="J31" i="4"/>
  <c r="J30" i="4"/>
  <c r="J29" i="4"/>
  <c r="J28" i="4"/>
  <c r="J27" i="4"/>
  <c r="J26" i="4"/>
  <c r="J25" i="4"/>
  <c r="J24" i="4"/>
  <c r="J23" i="4"/>
  <c r="J22" i="4"/>
  <c r="J21" i="4"/>
  <c r="J20" i="4"/>
  <c r="J19" i="4"/>
  <c r="J18" i="4"/>
  <c r="J17" i="4"/>
  <c r="J16" i="4"/>
  <c r="J15" i="4"/>
  <c r="J14" i="4"/>
  <c r="J13" i="4"/>
  <c r="J12" i="4"/>
  <c r="J11" i="4"/>
  <c r="J10" i="4"/>
  <c r="J9" i="4"/>
  <c r="I54" i="2"/>
  <c r="H54" i="2"/>
  <c r="G54" i="2"/>
  <c r="F54" i="2"/>
  <c r="E54" i="2"/>
  <c r="D54" i="2"/>
  <c r="C54" i="2"/>
  <c r="B54" i="2"/>
  <c r="J53" i="2"/>
  <c r="J52" i="2"/>
  <c r="J48" i="2"/>
  <c r="J46" i="2"/>
  <c r="J42" i="2"/>
  <c r="J41" i="2"/>
  <c r="J40" i="2"/>
  <c r="J39" i="2"/>
  <c r="J38" i="2"/>
  <c r="J37" i="2"/>
  <c r="J36" i="2"/>
  <c r="J35" i="2"/>
  <c r="J34" i="2"/>
  <c r="J33" i="2"/>
  <c r="J32" i="2"/>
  <c r="J31" i="2"/>
  <c r="J30" i="2"/>
  <c r="J29" i="2"/>
  <c r="J28" i="2"/>
  <c r="J27" i="2"/>
  <c r="J26" i="2"/>
  <c r="J25" i="2"/>
  <c r="J24" i="2"/>
  <c r="J23" i="2"/>
  <c r="J22" i="2"/>
  <c r="J21" i="2"/>
  <c r="J20" i="2"/>
  <c r="J19" i="2"/>
  <c r="J18" i="2"/>
  <c r="J17" i="2"/>
  <c r="J16" i="2"/>
  <c r="J15" i="2"/>
  <c r="J14" i="2"/>
  <c r="J13" i="2"/>
  <c r="J12" i="2"/>
  <c r="J11" i="2"/>
  <c r="J10" i="2"/>
  <c r="J9" i="2"/>
  <c r="I54" i="1"/>
  <c r="H54" i="1"/>
  <c r="G54" i="1"/>
  <c r="F54" i="1"/>
  <c r="E54" i="1"/>
  <c r="D54" i="1"/>
  <c r="C54" i="1"/>
  <c r="B54" i="1"/>
  <c r="J53" i="1"/>
  <c r="J52" i="1"/>
  <c r="J46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54" i="1" l="1"/>
  <c r="J54" i="2"/>
  <c r="J54" i="4"/>
  <c r="J54" i="5"/>
</calcChain>
</file>

<file path=xl/sharedStrings.xml><?xml version="1.0" encoding="utf-8"?>
<sst xmlns="http://schemas.openxmlformats.org/spreadsheetml/2006/main" count="1502" uniqueCount="160">
  <si>
    <t>CONSOLIDADO REGIONAL DE COSECHA POR CULTIVO 2012</t>
  </si>
  <si>
    <t>(VALORES EXPRESADOS EN TAREAS, TAS)</t>
  </si>
  <si>
    <t>PRODUCTO</t>
  </si>
  <si>
    <t>NORTE</t>
  </si>
  <si>
    <t>NORDESTE</t>
  </si>
  <si>
    <t>NOROESTE</t>
  </si>
  <si>
    <t>NORCENTRAL</t>
  </si>
  <si>
    <t>CENTRAL</t>
  </si>
  <si>
    <t>SUR</t>
  </si>
  <si>
    <t>SUROESTE</t>
  </si>
  <si>
    <t>ESTE</t>
  </si>
  <si>
    <t>TOTAL</t>
  </si>
  <si>
    <r>
      <t>Arroz</t>
    </r>
    <r>
      <rPr>
        <b/>
        <vertAlign val="superscript"/>
        <sz val="12"/>
        <rFont val="Calibri"/>
        <family val="2"/>
      </rPr>
      <t>1</t>
    </r>
  </si>
  <si>
    <t>Maíz</t>
  </si>
  <si>
    <t>Sorgo</t>
  </si>
  <si>
    <t>Coco</t>
  </si>
  <si>
    <t>Maní</t>
  </si>
  <si>
    <t>Frijol R.</t>
  </si>
  <si>
    <t>Frijol N.</t>
  </si>
  <si>
    <t>Frijol B.</t>
  </si>
  <si>
    <t>Guandúl</t>
  </si>
  <si>
    <t>Batata</t>
  </si>
  <si>
    <t>Ñame</t>
  </si>
  <si>
    <t>Papa</t>
  </si>
  <si>
    <t>Yautía</t>
  </si>
  <si>
    <t>Yuca</t>
  </si>
  <si>
    <t>Ajíes</t>
  </si>
  <si>
    <t>Ajo</t>
  </si>
  <si>
    <t>Auyama</t>
  </si>
  <si>
    <t>Berenjena</t>
  </si>
  <si>
    <t>Cebolla</t>
  </si>
  <si>
    <t>Pepino</t>
  </si>
  <si>
    <t>Lechuga</t>
  </si>
  <si>
    <t>Repollo</t>
  </si>
  <si>
    <t>Tayota</t>
  </si>
  <si>
    <t>Tomate Ens.</t>
  </si>
  <si>
    <r>
      <t>Tomate Ind.</t>
    </r>
    <r>
      <rPr>
        <b/>
        <vertAlign val="superscript"/>
        <sz val="12"/>
        <rFont val="Calibri"/>
        <family val="2"/>
      </rPr>
      <t>2</t>
    </r>
  </si>
  <si>
    <t>Zanahoria</t>
  </si>
  <si>
    <t>Remolacha</t>
  </si>
  <si>
    <t>Rábano</t>
  </si>
  <si>
    <t>Brócoli</t>
  </si>
  <si>
    <t>Coliflor</t>
  </si>
  <si>
    <t>Molondrón</t>
  </si>
  <si>
    <t>Orégano</t>
  </si>
  <si>
    <t>Cundeamor</t>
  </si>
  <si>
    <t>Tindora</t>
  </si>
  <si>
    <t>Aguacate</t>
  </si>
  <si>
    <t>Chinola</t>
  </si>
  <si>
    <t>Lechosa</t>
  </si>
  <si>
    <t>Melón</t>
  </si>
  <si>
    <t>Naranja D.</t>
  </si>
  <si>
    <t>Piña</t>
  </si>
  <si>
    <t>Limón Agrio</t>
  </si>
  <si>
    <t xml:space="preserve">Toronja </t>
  </si>
  <si>
    <t>Mandarina</t>
  </si>
  <si>
    <t>Guineo</t>
  </si>
  <si>
    <t>Plátano</t>
  </si>
  <si>
    <t>CONSOLIDADO REGIONAL DE COSECHA POR CULTIVO 2013</t>
  </si>
  <si>
    <t>CONSOLIDADO REGIONAL DE COSECHA POR CULTIVO 2014</t>
  </si>
  <si>
    <t>CONSOLIDADO REGIONAL DE COSECHA POR CULTIVO 2015</t>
  </si>
  <si>
    <t>CONSOLIDADO REGIONAL DE COSECHA POR CULTIVO 2016</t>
  </si>
  <si>
    <t>CONSOLIDADO REGIONAL DE COSECHA POR CULTIVO, ENERO - DICIEMBRE 2017</t>
  </si>
  <si>
    <t>(EN TAREAS)</t>
  </si>
  <si>
    <t>Tomate Ind.</t>
  </si>
  <si>
    <t>*Para realizar el cálculo del área cosechada del año completo de: frutas (aguacate, chinola, lechosa, naranja, limón, toronja y mandarina), se divide la sumatoria de cada Regional entre 3, ya que se realizan aproximadamente esas cosechas al año.</t>
  </si>
  <si>
    <t>Guard Beans</t>
  </si>
  <si>
    <t>Mapuey</t>
  </si>
  <si>
    <t>Bangaña</t>
  </si>
  <si>
    <t>Calabacin</t>
  </si>
  <si>
    <t>Musú Chino</t>
  </si>
  <si>
    <t>Vainita China</t>
  </si>
  <si>
    <t>Apio</t>
  </si>
  <si>
    <t>Parvol</t>
  </si>
  <si>
    <t>Oregano</t>
  </si>
  <si>
    <t>Bija</t>
  </si>
  <si>
    <t>Cereza</t>
  </si>
  <si>
    <t>Granadillo</t>
  </si>
  <si>
    <t>Guanabana</t>
  </si>
  <si>
    <t>Guayaba</t>
  </si>
  <si>
    <t>Mango</t>
  </si>
  <si>
    <t>Sandia</t>
  </si>
  <si>
    <t>Pitahaya</t>
  </si>
  <si>
    <t>Zapote</t>
  </si>
  <si>
    <t xml:space="preserve"> </t>
  </si>
  <si>
    <t>(TAREAS)</t>
  </si>
  <si>
    <t>ARROZ</t>
  </si>
  <si>
    <t>MAIZ</t>
  </si>
  <si>
    <t>SORGO</t>
  </si>
  <si>
    <t>COCO</t>
  </si>
  <si>
    <t>MANI</t>
  </si>
  <si>
    <t>FRIJO R.</t>
  </si>
  <si>
    <t>FRIJOL N.</t>
  </si>
  <si>
    <t>FRIJOL B.</t>
  </si>
  <si>
    <t>GUANDUL</t>
  </si>
  <si>
    <t>BATATA</t>
  </si>
  <si>
    <t>ÑAME</t>
  </si>
  <si>
    <t>PAPA</t>
  </si>
  <si>
    <t>YAUTIA</t>
  </si>
  <si>
    <t>YUCA</t>
  </si>
  <si>
    <t>AJIES</t>
  </si>
  <si>
    <t>AJO</t>
  </si>
  <si>
    <t>AUYAMA</t>
  </si>
  <si>
    <t>BERENJENA</t>
  </si>
  <si>
    <t>CEBOLLA</t>
  </si>
  <si>
    <t>PEPINO</t>
  </si>
  <si>
    <t>REPOLLO</t>
  </si>
  <si>
    <t>TAYOTA</t>
  </si>
  <si>
    <t>TOMATE ENS.</t>
  </si>
  <si>
    <t>TOMATE IND.</t>
  </si>
  <si>
    <t>ZANAHORIA</t>
  </si>
  <si>
    <t>AGUACATE</t>
  </si>
  <si>
    <t>CHINOLA</t>
  </si>
  <si>
    <t>LECHOSA</t>
  </si>
  <si>
    <t>MELON</t>
  </si>
  <si>
    <t>NARANJA D.</t>
  </si>
  <si>
    <t>PIÑA</t>
  </si>
  <si>
    <t>TORONJA</t>
  </si>
  <si>
    <t>GUINEO</t>
  </si>
  <si>
    <t>PLATANO</t>
  </si>
  <si>
    <t>TABACO</t>
  </si>
  <si>
    <t>(Información Preliminar)</t>
  </si>
  <si>
    <t>CONSOLIDADO REGIONAL DE COSECHA POR CULTIVO 2000</t>
  </si>
  <si>
    <t>CONSOLIDADO REGIONAL DE COSECHA POR CULTIVO 2001</t>
  </si>
  <si>
    <t>CONSOLIDADO REGIONAL DE COSECHA POR CULTIVO 2002</t>
  </si>
  <si>
    <t>CONSOLIDADO REGIONAL DE COSECHA POR CULTIVO 2003</t>
  </si>
  <si>
    <t>CONSOLIDADO REGIONAL DE COSECHA POR CULTIVO 2004</t>
  </si>
  <si>
    <t>CONSOLIDADO REGIONAL DE COSECHA POR CULTIVO 2005</t>
  </si>
  <si>
    <t>CONSOLIDADO REGIONAL DE COSECHA POR CULTIVO 2006</t>
  </si>
  <si>
    <t>CONSOLIDADO REGIONAL DE COSECHA POR CULTIVO 2007</t>
  </si>
  <si>
    <t>CONSOLIDADO REGIONAL DE COSECHA POR CULTIVO 2008</t>
  </si>
  <si>
    <t>CONSOLIDADO REGIONAL DE COSECHA POR CULTIVO 2009</t>
  </si>
  <si>
    <t>CONSOLIDADO REGIONAL DE COSECHA POR CULTIVO 2010</t>
  </si>
  <si>
    <t>CONSOLIDADO REGIONAL DE COSECHA POR CULTIVO 2011</t>
  </si>
  <si>
    <r>
      <t>Arroz</t>
    </r>
    <r>
      <rPr>
        <b/>
        <vertAlign val="superscript"/>
        <sz val="10"/>
        <rFont val="Calibri"/>
        <family val="2"/>
        <scheme val="minor"/>
      </rPr>
      <t>1</t>
    </r>
  </si>
  <si>
    <r>
      <t xml:space="preserve">1) </t>
    </r>
    <r>
      <rPr>
        <b/>
        <sz val="8"/>
        <rFont val="Calibri"/>
        <family val="2"/>
      </rPr>
      <t>Fuente:</t>
    </r>
    <r>
      <rPr>
        <sz val="8"/>
        <rFont val="Calibri"/>
        <family val="2"/>
      </rPr>
      <t xml:space="preserve"> Departamento de Fomento Arrocero</t>
    </r>
  </si>
  <si>
    <r>
      <t xml:space="preserve">Fuente: </t>
    </r>
    <r>
      <rPr>
        <sz val="8"/>
        <rFont val="Calibri"/>
        <family val="2"/>
        <scheme val="minor"/>
      </rPr>
      <t>Unidades Regionales Planificación y Economía (URPEs)</t>
    </r>
  </si>
  <si>
    <r>
      <t xml:space="preserve">Elaboración: </t>
    </r>
    <r>
      <rPr>
        <sz val="8"/>
        <rFont val="Calibri"/>
        <family val="2"/>
        <scheme val="minor"/>
      </rPr>
      <t>MA, Departamento de Seguimiento, Control y Evaluación</t>
    </r>
  </si>
  <si>
    <r>
      <t>Fuente:</t>
    </r>
    <r>
      <rPr>
        <sz val="8"/>
        <rFont val="Calibri"/>
        <family val="2"/>
        <scheme val="minor"/>
      </rPr>
      <t xml:space="preserve"> Departamento de Seguimiento y Evaluación</t>
    </r>
  </si>
  <si>
    <r>
      <t xml:space="preserve">Fuente: </t>
    </r>
    <r>
      <rPr>
        <sz val="8"/>
        <rFont val="Calibri"/>
        <family val="2"/>
        <scheme val="minor"/>
      </rPr>
      <t>SEA, Departamento de Seguimiento, Control  y Evaluación</t>
    </r>
  </si>
  <si>
    <r>
      <t>Fuente:</t>
    </r>
    <r>
      <rPr>
        <sz val="8"/>
        <rFont val="Calibri"/>
        <family val="2"/>
        <scheme val="minor"/>
      </rPr>
      <t xml:space="preserve"> SEA, Departamento de Seguimiento, Control  y Evaluación</t>
    </r>
  </si>
  <si>
    <r>
      <rPr>
        <b/>
        <sz val="8"/>
        <rFont val="Calibri"/>
        <family val="2"/>
        <scheme val="minor"/>
      </rPr>
      <t>Fuente:</t>
    </r>
    <r>
      <rPr>
        <sz val="8"/>
        <rFont val="Calibri"/>
        <family val="2"/>
        <scheme val="minor"/>
      </rPr>
      <t xml:space="preserve"> SEA, Departamento de Seguimiento, Control  y Evaluación</t>
    </r>
  </si>
  <si>
    <r>
      <rPr>
        <b/>
        <sz val="8"/>
        <rFont val="Calibri"/>
        <family val="2"/>
        <scheme val="minor"/>
      </rPr>
      <t xml:space="preserve">Fuente: </t>
    </r>
    <r>
      <rPr>
        <sz val="8"/>
        <rFont val="Calibri"/>
        <family val="2"/>
        <scheme val="minor"/>
      </rPr>
      <t>SEA, Departamento de Seguimiento, Control  y Evaluación</t>
    </r>
  </si>
  <si>
    <r>
      <t xml:space="preserve">1) </t>
    </r>
    <r>
      <rPr>
        <b/>
        <sz val="8"/>
        <rFont val="Calibri"/>
        <family val="2"/>
        <scheme val="minor"/>
      </rPr>
      <t>Fuente:</t>
    </r>
    <r>
      <rPr>
        <sz val="8"/>
        <rFont val="Calibri"/>
        <family val="2"/>
        <scheme val="minor"/>
      </rPr>
      <t xml:space="preserve"> Fomento Arrocero</t>
    </r>
  </si>
  <si>
    <r>
      <t xml:space="preserve">2) </t>
    </r>
    <r>
      <rPr>
        <b/>
        <sz val="8"/>
        <rFont val="Calibri"/>
        <family val="2"/>
        <scheme val="minor"/>
      </rPr>
      <t>Fuente:</t>
    </r>
    <r>
      <rPr>
        <sz val="8"/>
        <rFont val="Calibri"/>
        <family val="2"/>
        <scheme val="minor"/>
      </rPr>
      <t xml:space="preserve"> AFCONAGRO, Asociación de Fabricantes de Conservas del Agro.</t>
    </r>
  </si>
  <si>
    <r>
      <t>Nota</t>
    </r>
    <r>
      <rPr>
        <sz val="8"/>
        <rFont val="Calibri"/>
        <family val="2"/>
        <scheme val="minor"/>
      </rPr>
      <t>:Platano y Guineo promediado entre cada numero de meses y Coco promediado entre la cantidad de cortes reportados por regional.</t>
    </r>
  </si>
  <si>
    <r>
      <t>Tomate Ind.</t>
    </r>
    <r>
      <rPr>
        <b/>
        <vertAlign val="superscript"/>
        <sz val="10"/>
        <rFont val="Calibri"/>
        <family val="2"/>
        <scheme val="minor"/>
      </rPr>
      <t>2</t>
    </r>
  </si>
  <si>
    <r>
      <t>Nota</t>
    </r>
    <r>
      <rPr>
        <sz val="8"/>
        <rFont val="Calibri"/>
        <family val="2"/>
        <scheme val="minor"/>
      </rPr>
      <t>:Platano y Guineo promediado entre cada numero de meses y Coco entre 6.8 cortes al año.</t>
    </r>
  </si>
  <si>
    <r>
      <t>Nota</t>
    </r>
    <r>
      <rPr>
        <sz val="8"/>
        <rFont val="Calibri"/>
        <family val="2"/>
        <scheme val="minor"/>
      </rPr>
      <t>:Platano y Guineo promediado entre cada numero de meses y Coco entre 6 cortes al año.</t>
    </r>
  </si>
  <si>
    <r>
      <t xml:space="preserve">Fuente: </t>
    </r>
    <r>
      <rPr>
        <sz val="8"/>
        <rFont val="Calibri"/>
        <family val="2"/>
        <scheme val="minor"/>
      </rPr>
      <t>Departamento de Seguimiento y Evaluación</t>
    </r>
  </si>
  <si>
    <t>CONSOLIDADO REGIONAL DE COSECHA POR CULTIVO DURANTE EL AÑO 2024</t>
  </si>
  <si>
    <t>CONSOLIDADO REGIONAL DE COSECHA POR CULTIVO DURANTE EL AÑO 2023</t>
  </si>
  <si>
    <t>CONSOLIDADO REGIONAL DE COSECHA POR CULTIVO DURANTE EL AÑO 2021</t>
  </si>
  <si>
    <t>CONSOLIDADO REGIONAL DE COSECHA POR CULTIVO DURANTE EL AÑO 2022</t>
  </si>
  <si>
    <r>
      <t>Fuente:</t>
    </r>
    <r>
      <rPr>
        <sz val="8"/>
        <rFont val="Calibri"/>
        <family val="2"/>
        <scheme val="minor"/>
      </rPr>
      <t xml:space="preserve"> MA, Departamento de Seguimiento, Control y Evaluación</t>
    </r>
  </si>
  <si>
    <r>
      <t>Nota</t>
    </r>
    <r>
      <rPr>
        <sz val="8"/>
        <rFont val="Calibri"/>
        <family val="2"/>
        <scheme val="minor"/>
      </rPr>
      <t>:Platano y Guineo promediado entre cada numero de meses.</t>
    </r>
  </si>
  <si>
    <t>Al final de cada año el coco y los frutales se dividen entre 3, siendo esto los cortes promedio mensuales.</t>
  </si>
  <si>
    <t>CONSOLIDADO REGIONAL DE COSECHA POR CULTIVO DURANTE EL AÑO 2020</t>
  </si>
  <si>
    <t>CONSOLIDADO REGIONAL DE COSECHA POR CULTIVO DURANTE EL AÑO 2019</t>
  </si>
  <si>
    <r>
      <t>Arroz</t>
    </r>
    <r>
      <rPr>
        <b/>
        <vertAlign val="superscript"/>
        <sz val="10"/>
        <rFont val="Calibri Light"/>
        <family val="1"/>
        <scheme val="major"/>
      </rPr>
      <t>1</t>
    </r>
  </si>
  <si>
    <t>CONSOLIDADO REGIONAL DE COSECHA POR CULTIVO DURANTE EL AÑO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</si>
</sst>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b/>
      <vertAlign val="superscript"/>
      <sz val="12"/>
      <name val="Calibri"/>
      <family val="2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3"/>
      <name val="Arial"/>
      <family val="2"/>
    </font>
    <font>
      <sz val="12"/>
      <name val="Arial"/>
      <family val="2"/>
    </font>
    <font>
      <sz val="12"/>
      <name val="Calibri Light"/>
      <family val="1"/>
      <scheme val="major"/>
    </font>
    <font>
      <b/>
      <vertAlign val="superscript"/>
      <sz val="10"/>
      <name val="Calibri"/>
      <family val="2"/>
      <scheme val="minor"/>
    </font>
    <font>
      <b/>
      <sz val="12"/>
      <name val="Calibri Light"/>
      <family val="1"/>
      <scheme val="major"/>
    </font>
    <font>
      <sz val="8"/>
      <name val="Calibri"/>
      <family val="2"/>
      <scheme val="minor"/>
    </font>
    <font>
      <sz val="8"/>
      <name val="Calibri"/>
      <family val="2"/>
    </font>
    <font>
      <b/>
      <sz val="8"/>
      <name val="Calibri"/>
      <family val="2"/>
    </font>
    <font>
      <b/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name val="Arial"/>
      <family val="2"/>
    </font>
    <font>
      <sz val="9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10"/>
      <name val="Calibri Light"/>
      <family val="1"/>
      <scheme val="major"/>
    </font>
    <font>
      <b/>
      <vertAlign val="superscript"/>
      <sz val="10"/>
      <name val="Calibri Light"/>
      <family val="1"/>
      <scheme val="major"/>
    </font>
    <font>
      <b/>
      <sz val="10"/>
      <color theme="0"/>
      <name val="Calibri Light"/>
      <family val="1"/>
      <scheme val="major"/>
    </font>
  </fonts>
  <fills count="5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118">
    <xf numFmtId="0" fontId="0" fillId="0" borderId="0" xfId="0"/>
    <xf numFmtId="0" fontId="5" fillId="0" borderId="5" xfId="2" applyFont="1" applyBorder="1"/>
    <xf numFmtId="164" fontId="3" fillId="0" borderId="6" xfId="1" applyNumberFormat="1" applyFont="1" applyBorder="1"/>
    <xf numFmtId="164" fontId="3" fillId="0" borderId="7" xfId="1" applyNumberFormat="1" applyFont="1" applyBorder="1"/>
    <xf numFmtId="164" fontId="0" fillId="0" borderId="0" xfId="0" applyNumberFormat="1"/>
    <xf numFmtId="164" fontId="3" fillId="0" borderId="6" xfId="3" applyNumberFormat="1" applyFont="1" applyBorder="1"/>
    <xf numFmtId="164" fontId="3" fillId="0" borderId="7" xfId="3" applyNumberFormat="1" applyFont="1" applyBorder="1"/>
    <xf numFmtId="0" fontId="3" fillId="0" borderId="0" xfId="0" applyFont="1"/>
    <xf numFmtId="0" fontId="7" fillId="2" borderId="2" xfId="2" applyFont="1" applyFill="1" applyBorder="1" applyAlignment="1">
      <alignment horizontal="center" vertical="center"/>
    </xf>
    <xf numFmtId="0" fontId="7" fillId="2" borderId="3" xfId="2" applyFont="1" applyFill="1" applyBorder="1" applyAlignment="1">
      <alignment horizontal="center" vertical="center"/>
    </xf>
    <xf numFmtId="0" fontId="7" fillId="2" borderId="4" xfId="2" applyFont="1" applyFill="1" applyBorder="1" applyAlignment="1">
      <alignment horizontal="center" vertical="center"/>
    </xf>
    <xf numFmtId="0" fontId="7" fillId="3" borderId="8" xfId="2" applyFont="1" applyFill="1" applyBorder="1"/>
    <xf numFmtId="164" fontId="7" fillId="3" borderId="9" xfId="1" applyNumberFormat="1" applyFont="1" applyFill="1" applyBorder="1"/>
    <xf numFmtId="164" fontId="7" fillId="3" borderId="10" xfId="1" applyNumberFormat="1" applyFont="1" applyFill="1" applyBorder="1"/>
    <xf numFmtId="0" fontId="0" fillId="4" borderId="0" xfId="0" applyFill="1"/>
    <xf numFmtId="0" fontId="3" fillId="4" borderId="0" xfId="2" applyFont="1" applyFill="1"/>
    <xf numFmtId="43" fontId="3" fillId="4" borderId="0" xfId="2" applyNumberFormat="1" applyFont="1" applyFill="1"/>
    <xf numFmtId="0" fontId="3" fillId="4" borderId="1" xfId="2" applyFont="1" applyFill="1" applyBorder="1"/>
    <xf numFmtId="164" fontId="0" fillId="4" borderId="0" xfId="0" applyNumberFormat="1" applyFill="1"/>
    <xf numFmtId="43" fontId="0" fillId="4" borderId="0" xfId="1" applyFont="1" applyFill="1"/>
    <xf numFmtId="164" fontId="7" fillId="3" borderId="9" xfId="3" applyNumberFormat="1" applyFont="1" applyFill="1" applyBorder="1"/>
    <xf numFmtId="164" fontId="7" fillId="3" borderId="10" xfId="3" applyNumberFormat="1" applyFont="1" applyFill="1" applyBorder="1"/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3" borderId="8" xfId="0" applyFont="1" applyFill="1" applyBorder="1"/>
    <xf numFmtId="0" fontId="3" fillId="4" borderId="0" xfId="0" applyFont="1" applyFill="1"/>
    <xf numFmtId="0" fontId="3" fillId="4" borderId="1" xfId="0" applyFont="1" applyFill="1" applyBorder="1"/>
    <xf numFmtId="164" fontId="0" fillId="0" borderId="0" xfId="3" applyNumberFormat="1" applyFont="1"/>
    <xf numFmtId="164" fontId="0" fillId="4" borderId="0" xfId="3" applyNumberFormat="1" applyFont="1" applyFill="1"/>
    <xf numFmtId="0" fontId="9" fillId="0" borderId="0" xfId="0" applyFont="1"/>
    <xf numFmtId="0" fontId="9" fillId="4" borderId="0" xfId="0" applyFont="1" applyFill="1"/>
    <xf numFmtId="0" fontId="2" fillId="4" borderId="0" xfId="0" applyFont="1" applyFill="1"/>
    <xf numFmtId="164" fontId="9" fillId="4" borderId="0" xfId="3" applyNumberFormat="1" applyFont="1" applyFill="1" applyBorder="1"/>
    <xf numFmtId="0" fontId="10" fillId="4" borderId="0" xfId="0" applyFont="1" applyFill="1"/>
    <xf numFmtId="0" fontId="0" fillId="4" borderId="11" xfId="0" applyFill="1" applyBorder="1"/>
    <xf numFmtId="0" fontId="11" fillId="4" borderId="0" xfId="0" applyFont="1" applyFill="1"/>
    <xf numFmtId="164" fontId="11" fillId="4" borderId="0" xfId="4" applyNumberFormat="1" applyFont="1" applyFill="1"/>
    <xf numFmtId="0" fontId="7" fillId="2" borderId="12" xfId="0" applyFont="1" applyFill="1" applyBorder="1" applyAlignment="1">
      <alignment horizontal="center" vertical="center"/>
    </xf>
    <xf numFmtId="0" fontId="11" fillId="0" borderId="0" xfId="0" applyFont="1"/>
    <xf numFmtId="0" fontId="3" fillId="0" borderId="5" xfId="0" applyFont="1" applyBorder="1"/>
    <xf numFmtId="164" fontId="3" fillId="0" borderId="6" xfId="4" applyNumberFormat="1" applyFont="1" applyFill="1" applyBorder="1"/>
    <xf numFmtId="164" fontId="3" fillId="0" borderId="7" xfId="4" applyNumberFormat="1" applyFont="1" applyFill="1" applyBorder="1"/>
    <xf numFmtId="164" fontId="11" fillId="4" borderId="0" xfId="0" applyNumberFormat="1" applyFont="1" applyFill="1"/>
    <xf numFmtId="43" fontId="11" fillId="4" borderId="0" xfId="4" applyFont="1" applyFill="1"/>
    <xf numFmtId="164" fontId="7" fillId="3" borderId="9" xfId="4" applyNumberFormat="1" applyFont="1" applyFill="1" applyBorder="1"/>
    <xf numFmtId="164" fontId="7" fillId="3" borderId="10" xfId="4" applyNumberFormat="1" applyFont="1" applyFill="1" applyBorder="1"/>
    <xf numFmtId="0" fontId="14" fillId="4" borderId="0" xfId="0" applyFont="1" applyFill="1"/>
    <xf numFmtId="0" fontId="15" fillId="4" borderId="0" xfId="0" applyFont="1" applyFill="1"/>
    <xf numFmtId="164" fontId="13" fillId="4" borderId="0" xfId="4" applyNumberFormat="1" applyFont="1" applyFill="1" applyBorder="1"/>
    <xf numFmtId="0" fontId="13" fillId="4" borderId="0" xfId="0" applyFont="1" applyFill="1"/>
    <xf numFmtId="164" fontId="13" fillId="4" borderId="0" xfId="0" applyNumberFormat="1" applyFont="1" applyFill="1"/>
    <xf numFmtId="0" fontId="17" fillId="4" borderId="0" xfId="0" applyFont="1" applyFill="1"/>
    <xf numFmtId="164" fontId="17" fillId="4" borderId="0" xfId="4" applyNumberFormat="1" applyFont="1" applyFill="1" applyBorder="1"/>
    <xf numFmtId="43" fontId="11" fillId="4" borderId="0" xfId="0" applyNumberFormat="1" applyFont="1" applyFill="1"/>
    <xf numFmtId="0" fontId="7" fillId="2" borderId="2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18" fillId="4" borderId="0" xfId="0" applyFont="1" applyFill="1"/>
    <xf numFmtId="0" fontId="18" fillId="0" borderId="0" xfId="0" applyFont="1"/>
    <xf numFmtId="0" fontId="3" fillId="4" borderId="5" xfId="0" applyFont="1" applyFill="1" applyBorder="1"/>
    <xf numFmtId="164" fontId="3" fillId="4" borderId="6" xfId="3" applyNumberFormat="1" applyFont="1" applyFill="1" applyBorder="1"/>
    <xf numFmtId="164" fontId="3" fillId="4" borderId="7" xfId="3" applyNumberFormat="1" applyFont="1" applyFill="1" applyBorder="1"/>
    <xf numFmtId="0" fontId="4" fillId="4" borderId="0" xfId="0" applyFont="1" applyFill="1"/>
    <xf numFmtId="0" fontId="8" fillId="4" borderId="0" xfId="0" applyFont="1" applyFill="1"/>
    <xf numFmtId="0" fontId="8" fillId="0" borderId="0" xfId="0" applyFont="1"/>
    <xf numFmtId="0" fontId="3" fillId="0" borderId="13" xfId="0" applyFont="1" applyBorder="1"/>
    <xf numFmtId="164" fontId="3" fillId="0" borderId="14" xfId="3" applyNumberFormat="1" applyFont="1" applyBorder="1"/>
    <xf numFmtId="164" fontId="3" fillId="0" borderId="15" xfId="3" applyNumberFormat="1" applyFont="1" applyBorder="1"/>
    <xf numFmtId="0" fontId="17" fillId="4" borderId="0" xfId="2" applyFont="1" applyFill="1"/>
    <xf numFmtId="164" fontId="17" fillId="4" borderId="0" xfId="1" applyNumberFormat="1" applyFont="1" applyFill="1" applyBorder="1"/>
    <xf numFmtId="0" fontId="14" fillId="4" borderId="0" xfId="2" applyFont="1" applyFill="1"/>
    <xf numFmtId="164" fontId="18" fillId="4" borderId="0" xfId="0" applyNumberFormat="1" applyFont="1" applyFill="1"/>
    <xf numFmtId="0" fontId="3" fillId="0" borderId="5" xfId="2" applyFont="1" applyBorder="1"/>
    <xf numFmtId="43" fontId="14" fillId="4" borderId="0" xfId="2" applyNumberFormat="1" applyFont="1" applyFill="1"/>
    <xf numFmtId="164" fontId="17" fillId="4" borderId="0" xfId="3" applyNumberFormat="1" applyFont="1" applyFill="1" applyBorder="1"/>
    <xf numFmtId="0" fontId="15" fillId="4" borderId="0" xfId="2" applyFont="1" applyFill="1"/>
    <xf numFmtId="164" fontId="17" fillId="4" borderId="0" xfId="3" applyNumberFormat="1" applyFont="1" applyFill="1"/>
    <xf numFmtId="0" fontId="7" fillId="2" borderId="16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19" fillId="4" borderId="0" xfId="0" applyFont="1" applyFill="1"/>
    <xf numFmtId="0" fontId="19" fillId="0" borderId="0" xfId="0" applyFont="1"/>
    <xf numFmtId="0" fontId="20" fillId="4" borderId="0" xfId="0" applyFont="1" applyFill="1"/>
    <xf numFmtId="43" fontId="2" fillId="4" borderId="0" xfId="4" applyFont="1" applyFill="1"/>
    <xf numFmtId="0" fontId="2" fillId="0" borderId="0" xfId="0" applyFont="1"/>
    <xf numFmtId="0" fontId="20" fillId="0" borderId="5" xfId="0" applyFont="1" applyBorder="1"/>
    <xf numFmtId="164" fontId="20" fillId="0" borderId="6" xfId="4" applyNumberFormat="1" applyFont="1" applyBorder="1"/>
    <xf numFmtId="164" fontId="20" fillId="0" borderId="7" xfId="4" applyNumberFormat="1" applyFont="1" applyBorder="1"/>
    <xf numFmtId="164" fontId="19" fillId="4" borderId="0" xfId="0" applyNumberFormat="1" applyFont="1" applyFill="1"/>
    <xf numFmtId="0" fontId="21" fillId="3" borderId="8" xfId="0" applyFont="1" applyFill="1" applyBorder="1"/>
    <xf numFmtId="164" fontId="21" fillId="3" borderId="9" xfId="4" applyNumberFormat="1" applyFont="1" applyFill="1" applyBorder="1"/>
    <xf numFmtId="164" fontId="21" fillId="3" borderId="10" xfId="4" applyNumberFormat="1" applyFont="1" applyFill="1" applyBorder="1"/>
    <xf numFmtId="43" fontId="19" fillId="4" borderId="0" xfId="0" applyNumberFormat="1" applyFont="1" applyFill="1"/>
    <xf numFmtId="0" fontId="20" fillId="4" borderId="5" xfId="0" applyFont="1" applyFill="1" applyBorder="1"/>
    <xf numFmtId="164" fontId="20" fillId="4" borderId="6" xfId="4" applyNumberFormat="1" applyFont="1" applyFill="1" applyBorder="1"/>
    <xf numFmtId="43" fontId="19" fillId="4" borderId="0" xfId="4" applyFont="1" applyFill="1" applyBorder="1"/>
    <xf numFmtId="0" fontId="5" fillId="4" borderId="0" xfId="0" applyFont="1" applyFill="1"/>
    <xf numFmtId="0" fontId="11" fillId="4" borderId="0" xfId="0" applyFont="1" applyFill="1" applyAlignment="1">
      <alignment horizontal="left" wrapText="1"/>
    </xf>
    <xf numFmtId="164" fontId="3" fillId="4" borderId="6" xfId="4" applyNumberFormat="1" applyFont="1" applyFill="1" applyBorder="1"/>
    <xf numFmtId="164" fontId="3" fillId="4" borderId="7" xfId="4" applyNumberFormat="1" applyFont="1" applyFill="1" applyBorder="1"/>
    <xf numFmtId="0" fontId="22" fillId="0" borderId="5" xfId="0" applyFont="1" applyBorder="1"/>
    <xf numFmtId="164" fontId="22" fillId="0" borderId="6" xfId="4" applyNumberFormat="1" applyFont="1" applyFill="1" applyBorder="1"/>
    <xf numFmtId="164" fontId="22" fillId="0" borderId="7" xfId="4" applyNumberFormat="1" applyFont="1" applyFill="1" applyBorder="1"/>
    <xf numFmtId="0" fontId="22" fillId="4" borderId="5" xfId="0" applyFont="1" applyFill="1" applyBorder="1"/>
    <xf numFmtId="164" fontId="22" fillId="4" borderId="6" xfId="4" applyNumberFormat="1" applyFont="1" applyFill="1" applyBorder="1"/>
    <xf numFmtId="164" fontId="22" fillId="4" borderId="7" xfId="4" applyNumberFormat="1" applyFont="1" applyFill="1" applyBorder="1"/>
    <xf numFmtId="0" fontId="24" fillId="3" borderId="8" xfId="0" applyFont="1" applyFill="1" applyBorder="1"/>
    <xf numFmtId="164" fontId="24" fillId="3" borderId="9" xfId="4" applyNumberFormat="1" applyFont="1" applyFill="1" applyBorder="1"/>
    <xf numFmtId="164" fontId="24" fillId="3" borderId="10" xfId="4" applyNumberFormat="1" applyFont="1" applyFill="1" applyBorder="1"/>
    <xf numFmtId="0" fontId="4" fillId="4" borderId="0" xfId="0" applyFont="1" applyFill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0" fontId="4" fillId="4" borderId="0" xfId="2" applyFont="1" applyFill="1" applyAlignment="1">
      <alignment horizontal="center"/>
    </xf>
    <xf numFmtId="0" fontId="14" fillId="4" borderId="0" xfId="2" applyFont="1" applyFill="1" applyAlignment="1">
      <alignment horizontal="left" wrapText="1"/>
    </xf>
    <xf numFmtId="0" fontId="17" fillId="4" borderId="0" xfId="2" applyFont="1" applyFill="1" applyAlignment="1">
      <alignment horizontal="left" wrapText="1"/>
    </xf>
    <xf numFmtId="0" fontId="14" fillId="4" borderId="0" xfId="0" applyFont="1" applyFill="1" applyAlignment="1">
      <alignment horizontal="left" wrapText="1"/>
    </xf>
    <xf numFmtId="0" fontId="17" fillId="4" borderId="0" xfId="0" applyFont="1" applyFill="1" applyAlignment="1">
      <alignment horizontal="center" wrapText="1"/>
    </xf>
    <xf numFmtId="0" fontId="11" fillId="4" borderId="0" xfId="0" applyFont="1" applyFill="1" applyAlignment="1">
      <alignment horizontal="left" wrapText="1"/>
    </xf>
  </cellXfs>
  <cellStyles count="5">
    <cellStyle name="Millares" xfId="1" builtinId="3"/>
    <cellStyle name="Millares 2" xfId="3" xr:uid="{00000000-0005-0000-0000-000001000000}"/>
    <cellStyle name="Millares 2 3" xfId="4" xr:uid="{00000000-0005-0000-0000-000002000000}"/>
    <cellStyle name="Normal" xfId="0" builtinId="0"/>
    <cellStyle name="Normal 3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342901</xdr:colOff>
      <xdr:row>0</xdr:row>
      <xdr:rowOff>133351</xdr:rowOff>
    </xdr:from>
    <xdr:to>
      <xdr:col>5</xdr:col>
      <xdr:colOff>981075</xdr:colOff>
      <xdr:row>4</xdr:row>
      <xdr:rowOff>4520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33901" y="133351"/>
          <a:ext cx="1685924" cy="633169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438150</xdr:colOff>
      <xdr:row>0</xdr:row>
      <xdr:rowOff>161925</xdr:rowOff>
    </xdr:from>
    <xdr:to>
      <xdr:col>5</xdr:col>
      <xdr:colOff>1038225</xdr:colOff>
      <xdr:row>4</xdr:row>
      <xdr:rowOff>9525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29150" y="161925"/>
          <a:ext cx="1647825" cy="60960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333375</xdr:colOff>
      <xdr:row>0</xdr:row>
      <xdr:rowOff>133350</xdr:rowOff>
    </xdr:from>
    <xdr:to>
      <xdr:col>5</xdr:col>
      <xdr:colOff>933450</xdr:colOff>
      <xdr:row>3</xdr:row>
      <xdr:rowOff>171450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24375" y="133350"/>
          <a:ext cx="1647825" cy="60960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295276</xdr:colOff>
      <xdr:row>0</xdr:row>
      <xdr:rowOff>142875</xdr:rowOff>
    </xdr:from>
    <xdr:to>
      <xdr:col>5</xdr:col>
      <xdr:colOff>866776</xdr:colOff>
      <xdr:row>4</xdr:row>
      <xdr:rowOff>25093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86276" y="142875"/>
          <a:ext cx="1619250" cy="644218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361950</xdr:colOff>
      <xdr:row>0</xdr:row>
      <xdr:rowOff>104775</xdr:rowOff>
    </xdr:from>
    <xdr:to>
      <xdr:col>6</xdr:col>
      <xdr:colOff>69017</xdr:colOff>
      <xdr:row>3</xdr:row>
      <xdr:rowOff>171450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52950" y="104775"/>
          <a:ext cx="1802567" cy="638175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333375</xdr:colOff>
      <xdr:row>0</xdr:row>
      <xdr:rowOff>142876</xdr:rowOff>
    </xdr:from>
    <xdr:to>
      <xdr:col>5</xdr:col>
      <xdr:colOff>1007480</xdr:colOff>
      <xdr:row>3</xdr:row>
      <xdr:rowOff>180976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24375" y="142876"/>
          <a:ext cx="1721855" cy="60960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230841</xdr:colOff>
      <xdr:row>0</xdr:row>
      <xdr:rowOff>0</xdr:rowOff>
    </xdr:from>
    <xdr:to>
      <xdr:col>5</xdr:col>
      <xdr:colOff>857250</xdr:colOff>
      <xdr:row>3</xdr:row>
      <xdr:rowOff>48185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471C48F-79F4-4F58-9D57-3F722A21A64D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863" r="12108" b="7194"/>
        <a:stretch/>
      </xdr:blipFill>
      <xdr:spPr>
        <a:xfrm>
          <a:off x="4688541" y="323290"/>
          <a:ext cx="1531284" cy="619685"/>
        </a:xfrm>
        <a:prstGeom prst="rect">
          <a:avLst/>
        </a:prstGeom>
      </xdr:spPr>
    </xdr:pic>
    <xdr:clientData/>
  </xdr:twoCellAnchor>
  <xdr:twoCellAnchor editAs="oneCell">
    <xdr:from>
      <xdr:col>4</xdr:col>
      <xdr:colOff>514349</xdr:colOff>
      <xdr:row>0</xdr:row>
      <xdr:rowOff>28575</xdr:rowOff>
    </xdr:from>
    <xdr:to>
      <xdr:col>5</xdr:col>
      <xdr:colOff>971550</xdr:colOff>
      <xdr:row>3</xdr:row>
      <xdr:rowOff>66675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527EE8D-15FD-40B0-9881-BE4AE3D5F03C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863" r="12108" b="7194"/>
        <a:stretch/>
      </xdr:blipFill>
      <xdr:spPr>
        <a:xfrm>
          <a:off x="4972049" y="28575"/>
          <a:ext cx="1571626" cy="49530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428625</xdr:colOff>
      <xdr:row>0</xdr:row>
      <xdr:rowOff>171450</xdr:rowOff>
    </xdr:from>
    <xdr:to>
      <xdr:col>6</xdr:col>
      <xdr:colOff>54980</xdr:colOff>
      <xdr:row>4</xdr:row>
      <xdr:rowOff>19050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19625" y="171450"/>
          <a:ext cx="1721855" cy="60960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333375</xdr:colOff>
      <xdr:row>0</xdr:row>
      <xdr:rowOff>180975</xdr:rowOff>
    </xdr:from>
    <xdr:to>
      <xdr:col>5</xdr:col>
      <xdr:colOff>1007480</xdr:colOff>
      <xdr:row>4</xdr:row>
      <xdr:rowOff>28575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1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24375" y="180975"/>
          <a:ext cx="1721855" cy="60960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438150</xdr:colOff>
      <xdr:row>0</xdr:row>
      <xdr:rowOff>123825</xdr:rowOff>
    </xdr:from>
    <xdr:to>
      <xdr:col>5</xdr:col>
      <xdr:colOff>923925</xdr:colOff>
      <xdr:row>3</xdr:row>
      <xdr:rowOff>152400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29150" y="123825"/>
          <a:ext cx="1533525" cy="60960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323850</xdr:colOff>
      <xdr:row>0</xdr:row>
      <xdr:rowOff>161925</xdr:rowOff>
    </xdr:from>
    <xdr:to>
      <xdr:col>5</xdr:col>
      <xdr:colOff>742950</xdr:colOff>
      <xdr:row>4</xdr:row>
      <xdr:rowOff>9525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1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14850" y="161925"/>
          <a:ext cx="1466850" cy="6096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285750</xdr:colOff>
      <xdr:row>1</xdr:row>
      <xdr:rowOff>133351</xdr:rowOff>
    </xdr:from>
    <xdr:to>
      <xdr:col>5</xdr:col>
      <xdr:colOff>885825</xdr:colOff>
      <xdr:row>4</xdr:row>
      <xdr:rowOff>214621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76750" y="323851"/>
          <a:ext cx="1647825" cy="65277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161927</xdr:colOff>
      <xdr:row>1</xdr:row>
      <xdr:rowOff>95250</xdr:rowOff>
    </xdr:from>
    <xdr:to>
      <xdr:col>5</xdr:col>
      <xdr:colOff>714375</xdr:colOff>
      <xdr:row>4</xdr:row>
      <xdr:rowOff>1220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A40532D-C750-4896-A202-A497C1E83B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52927" y="295275"/>
          <a:ext cx="1600198" cy="506045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540788</xdr:colOff>
      <xdr:row>0</xdr:row>
      <xdr:rowOff>142875</xdr:rowOff>
    </xdr:from>
    <xdr:to>
      <xdr:col>5</xdr:col>
      <xdr:colOff>986906</xdr:colOff>
      <xdr:row>3</xdr:row>
      <xdr:rowOff>167367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F835A46-4BE5-4CA3-A1F4-C160476EB1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65188" y="342900"/>
          <a:ext cx="1493868" cy="624567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495301</xdr:colOff>
      <xdr:row>1</xdr:row>
      <xdr:rowOff>85725</xdr:rowOff>
    </xdr:from>
    <xdr:to>
      <xdr:col>5</xdr:col>
      <xdr:colOff>838200</xdr:colOff>
      <xdr:row>3</xdr:row>
      <xdr:rowOff>180975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F025F42-1C7A-4236-AEA4-8C2A02FF1E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19701" y="247650"/>
          <a:ext cx="1390649" cy="49530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390526</xdr:colOff>
      <xdr:row>0</xdr:row>
      <xdr:rowOff>95250</xdr:rowOff>
    </xdr:from>
    <xdr:to>
      <xdr:col>5</xdr:col>
      <xdr:colOff>790575</xdr:colOff>
      <xdr:row>3</xdr:row>
      <xdr:rowOff>9525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ED76F17-69B4-4E9B-8BE3-F60C335A23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81526" y="95250"/>
          <a:ext cx="1447799" cy="51435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285751</xdr:colOff>
      <xdr:row>0</xdr:row>
      <xdr:rowOff>247650</xdr:rowOff>
    </xdr:from>
    <xdr:to>
      <xdr:col>5</xdr:col>
      <xdr:colOff>997124</xdr:colOff>
      <xdr:row>3</xdr:row>
      <xdr:rowOff>190500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C86CBF3-E299-4F85-8C03-650C327BBB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43451" y="428625"/>
          <a:ext cx="1759123" cy="600075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542926</xdr:colOff>
      <xdr:row>0</xdr:row>
      <xdr:rowOff>85725</xdr:rowOff>
    </xdr:from>
    <xdr:to>
      <xdr:col>5</xdr:col>
      <xdr:colOff>923925</xdr:colOff>
      <xdr:row>3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94F5781-0D9A-4A8D-BA67-8C1DBFF192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33926" y="85725"/>
          <a:ext cx="1428749" cy="5143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266700</xdr:colOff>
      <xdr:row>0</xdr:row>
      <xdr:rowOff>190500</xdr:rowOff>
    </xdr:from>
    <xdr:to>
      <xdr:col>5</xdr:col>
      <xdr:colOff>885825</xdr:colOff>
      <xdr:row>4</xdr:row>
      <xdr:rowOff>12617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57700" y="190500"/>
          <a:ext cx="1666875" cy="66031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171450</xdr:colOff>
      <xdr:row>0</xdr:row>
      <xdr:rowOff>104775</xdr:rowOff>
    </xdr:from>
    <xdr:to>
      <xdr:col>5</xdr:col>
      <xdr:colOff>876300</xdr:colOff>
      <xdr:row>4</xdr:row>
      <xdr:rowOff>3092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62450" y="104775"/>
          <a:ext cx="1752600" cy="66031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342900</xdr:colOff>
      <xdr:row>0</xdr:row>
      <xdr:rowOff>161926</xdr:rowOff>
    </xdr:from>
    <xdr:to>
      <xdr:col>5</xdr:col>
      <xdr:colOff>876300</xdr:colOff>
      <xdr:row>4</xdr:row>
      <xdr:rowOff>5321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33900" y="161926"/>
          <a:ext cx="1581150" cy="61492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266699</xdr:colOff>
      <xdr:row>0</xdr:row>
      <xdr:rowOff>123825</xdr:rowOff>
    </xdr:from>
    <xdr:to>
      <xdr:col>5</xdr:col>
      <xdr:colOff>1028700</xdr:colOff>
      <xdr:row>3</xdr:row>
      <xdr:rowOff>174313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57699" y="123825"/>
          <a:ext cx="1809751" cy="621988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381000</xdr:colOff>
      <xdr:row>0</xdr:row>
      <xdr:rowOff>161925</xdr:rowOff>
    </xdr:from>
    <xdr:to>
      <xdr:col>5</xdr:col>
      <xdr:colOff>895350</xdr:colOff>
      <xdr:row>4</xdr:row>
      <xdr:rowOff>9525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72000" y="161925"/>
          <a:ext cx="1562100" cy="6096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257174</xdr:colOff>
      <xdr:row>1</xdr:row>
      <xdr:rowOff>9525</xdr:rowOff>
    </xdr:from>
    <xdr:to>
      <xdr:col>5</xdr:col>
      <xdr:colOff>857249</xdr:colOff>
      <xdr:row>4</xdr:row>
      <xdr:rowOff>47625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48174" y="200025"/>
          <a:ext cx="1647825" cy="60960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285750</xdr:colOff>
      <xdr:row>0</xdr:row>
      <xdr:rowOff>180975</xdr:rowOff>
    </xdr:from>
    <xdr:to>
      <xdr:col>5</xdr:col>
      <xdr:colOff>885825</xdr:colOff>
      <xdr:row>4</xdr:row>
      <xdr:rowOff>28575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76750" y="180975"/>
          <a:ext cx="1647825" cy="609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2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3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4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37"/>
  <sheetViews>
    <sheetView zoomScaleNormal="100" workbookViewId="0">
      <selection activeCell="C47" sqref="C47"/>
    </sheetView>
  </sheetViews>
  <sheetFormatPr baseColWidth="10" defaultRowHeight="15" x14ac:dyDescent="0.25"/>
  <cols>
    <col min="1" max="10" width="15.7109375" customWidth="1"/>
    <col min="257" max="257" width="18.28515625" customWidth="1"/>
    <col min="258" max="258" width="13.5703125" customWidth="1"/>
    <col min="259" max="259" width="14.85546875" customWidth="1"/>
    <col min="260" max="260" width="14.42578125" customWidth="1"/>
    <col min="261" max="261" width="14.7109375" customWidth="1"/>
    <col min="262" max="262" width="14.140625" customWidth="1"/>
    <col min="263" max="263" width="15.7109375" customWidth="1"/>
    <col min="264" max="264" width="14" customWidth="1"/>
    <col min="266" max="266" width="15" customWidth="1"/>
    <col min="513" max="513" width="18.28515625" customWidth="1"/>
    <col min="514" max="514" width="13.5703125" customWidth="1"/>
    <col min="515" max="515" width="14.85546875" customWidth="1"/>
    <col min="516" max="516" width="14.42578125" customWidth="1"/>
    <col min="517" max="517" width="14.7109375" customWidth="1"/>
    <col min="518" max="518" width="14.140625" customWidth="1"/>
    <col min="519" max="519" width="15.7109375" customWidth="1"/>
    <col min="520" max="520" width="14" customWidth="1"/>
    <col min="522" max="522" width="15" customWidth="1"/>
    <col min="769" max="769" width="18.28515625" customWidth="1"/>
    <col min="770" max="770" width="13.5703125" customWidth="1"/>
    <col min="771" max="771" width="14.85546875" customWidth="1"/>
    <col min="772" max="772" width="14.42578125" customWidth="1"/>
    <col min="773" max="773" width="14.7109375" customWidth="1"/>
    <col min="774" max="774" width="14.140625" customWidth="1"/>
    <col min="775" max="775" width="15.7109375" customWidth="1"/>
    <col min="776" max="776" width="14" customWidth="1"/>
    <col min="778" max="778" width="15" customWidth="1"/>
    <col min="1025" max="1025" width="18.28515625" customWidth="1"/>
    <col min="1026" max="1026" width="13.5703125" customWidth="1"/>
    <col min="1027" max="1027" width="14.85546875" customWidth="1"/>
    <col min="1028" max="1028" width="14.42578125" customWidth="1"/>
    <col min="1029" max="1029" width="14.7109375" customWidth="1"/>
    <col min="1030" max="1030" width="14.140625" customWidth="1"/>
    <col min="1031" max="1031" width="15.7109375" customWidth="1"/>
    <col min="1032" max="1032" width="14" customWidth="1"/>
    <col min="1034" max="1034" width="15" customWidth="1"/>
    <col min="1281" max="1281" width="18.28515625" customWidth="1"/>
    <col min="1282" max="1282" width="13.5703125" customWidth="1"/>
    <col min="1283" max="1283" width="14.85546875" customWidth="1"/>
    <col min="1284" max="1284" width="14.42578125" customWidth="1"/>
    <col min="1285" max="1285" width="14.7109375" customWidth="1"/>
    <col min="1286" max="1286" width="14.140625" customWidth="1"/>
    <col min="1287" max="1287" width="15.7109375" customWidth="1"/>
    <col min="1288" max="1288" width="14" customWidth="1"/>
    <col min="1290" max="1290" width="15" customWidth="1"/>
    <col min="1537" max="1537" width="18.28515625" customWidth="1"/>
    <col min="1538" max="1538" width="13.5703125" customWidth="1"/>
    <col min="1539" max="1539" width="14.85546875" customWidth="1"/>
    <col min="1540" max="1540" width="14.42578125" customWidth="1"/>
    <col min="1541" max="1541" width="14.7109375" customWidth="1"/>
    <col min="1542" max="1542" width="14.140625" customWidth="1"/>
    <col min="1543" max="1543" width="15.7109375" customWidth="1"/>
    <col min="1544" max="1544" width="14" customWidth="1"/>
    <col min="1546" max="1546" width="15" customWidth="1"/>
    <col min="1793" max="1793" width="18.28515625" customWidth="1"/>
    <col min="1794" max="1794" width="13.5703125" customWidth="1"/>
    <col min="1795" max="1795" width="14.85546875" customWidth="1"/>
    <col min="1796" max="1796" width="14.42578125" customWidth="1"/>
    <col min="1797" max="1797" width="14.7109375" customWidth="1"/>
    <col min="1798" max="1798" width="14.140625" customWidth="1"/>
    <col min="1799" max="1799" width="15.7109375" customWidth="1"/>
    <col min="1800" max="1800" width="14" customWidth="1"/>
    <col min="1802" max="1802" width="15" customWidth="1"/>
    <col min="2049" max="2049" width="18.28515625" customWidth="1"/>
    <col min="2050" max="2050" width="13.5703125" customWidth="1"/>
    <col min="2051" max="2051" width="14.85546875" customWidth="1"/>
    <col min="2052" max="2052" width="14.42578125" customWidth="1"/>
    <col min="2053" max="2053" width="14.7109375" customWidth="1"/>
    <col min="2054" max="2054" width="14.140625" customWidth="1"/>
    <col min="2055" max="2055" width="15.7109375" customWidth="1"/>
    <col min="2056" max="2056" width="14" customWidth="1"/>
    <col min="2058" max="2058" width="15" customWidth="1"/>
    <col min="2305" max="2305" width="18.28515625" customWidth="1"/>
    <col min="2306" max="2306" width="13.5703125" customWidth="1"/>
    <col min="2307" max="2307" width="14.85546875" customWidth="1"/>
    <col min="2308" max="2308" width="14.42578125" customWidth="1"/>
    <col min="2309" max="2309" width="14.7109375" customWidth="1"/>
    <col min="2310" max="2310" width="14.140625" customWidth="1"/>
    <col min="2311" max="2311" width="15.7109375" customWidth="1"/>
    <col min="2312" max="2312" width="14" customWidth="1"/>
    <col min="2314" max="2314" width="15" customWidth="1"/>
    <col min="2561" max="2561" width="18.28515625" customWidth="1"/>
    <col min="2562" max="2562" width="13.5703125" customWidth="1"/>
    <col min="2563" max="2563" width="14.85546875" customWidth="1"/>
    <col min="2564" max="2564" width="14.42578125" customWidth="1"/>
    <col min="2565" max="2565" width="14.7109375" customWidth="1"/>
    <col min="2566" max="2566" width="14.140625" customWidth="1"/>
    <col min="2567" max="2567" width="15.7109375" customWidth="1"/>
    <col min="2568" max="2568" width="14" customWidth="1"/>
    <col min="2570" max="2570" width="15" customWidth="1"/>
    <col min="2817" max="2817" width="18.28515625" customWidth="1"/>
    <col min="2818" max="2818" width="13.5703125" customWidth="1"/>
    <col min="2819" max="2819" width="14.85546875" customWidth="1"/>
    <col min="2820" max="2820" width="14.42578125" customWidth="1"/>
    <col min="2821" max="2821" width="14.7109375" customWidth="1"/>
    <col min="2822" max="2822" width="14.140625" customWidth="1"/>
    <col min="2823" max="2823" width="15.7109375" customWidth="1"/>
    <col min="2824" max="2824" width="14" customWidth="1"/>
    <col min="2826" max="2826" width="15" customWidth="1"/>
    <col min="3073" max="3073" width="18.28515625" customWidth="1"/>
    <col min="3074" max="3074" width="13.5703125" customWidth="1"/>
    <col min="3075" max="3075" width="14.85546875" customWidth="1"/>
    <col min="3076" max="3076" width="14.42578125" customWidth="1"/>
    <col min="3077" max="3077" width="14.7109375" customWidth="1"/>
    <col min="3078" max="3078" width="14.140625" customWidth="1"/>
    <col min="3079" max="3079" width="15.7109375" customWidth="1"/>
    <col min="3080" max="3080" width="14" customWidth="1"/>
    <col min="3082" max="3082" width="15" customWidth="1"/>
    <col min="3329" max="3329" width="18.28515625" customWidth="1"/>
    <col min="3330" max="3330" width="13.5703125" customWidth="1"/>
    <col min="3331" max="3331" width="14.85546875" customWidth="1"/>
    <col min="3332" max="3332" width="14.42578125" customWidth="1"/>
    <col min="3333" max="3333" width="14.7109375" customWidth="1"/>
    <col min="3334" max="3334" width="14.140625" customWidth="1"/>
    <col min="3335" max="3335" width="15.7109375" customWidth="1"/>
    <col min="3336" max="3336" width="14" customWidth="1"/>
    <col min="3338" max="3338" width="15" customWidth="1"/>
    <col min="3585" max="3585" width="18.28515625" customWidth="1"/>
    <col min="3586" max="3586" width="13.5703125" customWidth="1"/>
    <col min="3587" max="3587" width="14.85546875" customWidth="1"/>
    <col min="3588" max="3588" width="14.42578125" customWidth="1"/>
    <col min="3589" max="3589" width="14.7109375" customWidth="1"/>
    <col min="3590" max="3590" width="14.140625" customWidth="1"/>
    <col min="3591" max="3591" width="15.7109375" customWidth="1"/>
    <col min="3592" max="3592" width="14" customWidth="1"/>
    <col min="3594" max="3594" width="15" customWidth="1"/>
    <col min="3841" max="3841" width="18.28515625" customWidth="1"/>
    <col min="3842" max="3842" width="13.5703125" customWidth="1"/>
    <col min="3843" max="3843" width="14.85546875" customWidth="1"/>
    <col min="3844" max="3844" width="14.42578125" customWidth="1"/>
    <col min="3845" max="3845" width="14.7109375" customWidth="1"/>
    <col min="3846" max="3846" width="14.140625" customWidth="1"/>
    <col min="3847" max="3847" width="15.7109375" customWidth="1"/>
    <col min="3848" max="3848" width="14" customWidth="1"/>
    <col min="3850" max="3850" width="15" customWidth="1"/>
    <col min="4097" max="4097" width="18.28515625" customWidth="1"/>
    <col min="4098" max="4098" width="13.5703125" customWidth="1"/>
    <col min="4099" max="4099" width="14.85546875" customWidth="1"/>
    <col min="4100" max="4100" width="14.42578125" customWidth="1"/>
    <col min="4101" max="4101" width="14.7109375" customWidth="1"/>
    <col min="4102" max="4102" width="14.140625" customWidth="1"/>
    <col min="4103" max="4103" width="15.7109375" customWidth="1"/>
    <col min="4104" max="4104" width="14" customWidth="1"/>
    <col min="4106" max="4106" width="15" customWidth="1"/>
    <col min="4353" max="4353" width="18.28515625" customWidth="1"/>
    <col min="4354" max="4354" width="13.5703125" customWidth="1"/>
    <col min="4355" max="4355" width="14.85546875" customWidth="1"/>
    <col min="4356" max="4356" width="14.42578125" customWidth="1"/>
    <col min="4357" max="4357" width="14.7109375" customWidth="1"/>
    <col min="4358" max="4358" width="14.140625" customWidth="1"/>
    <col min="4359" max="4359" width="15.7109375" customWidth="1"/>
    <col min="4360" max="4360" width="14" customWidth="1"/>
    <col min="4362" max="4362" width="15" customWidth="1"/>
    <col min="4609" max="4609" width="18.28515625" customWidth="1"/>
    <col min="4610" max="4610" width="13.5703125" customWidth="1"/>
    <col min="4611" max="4611" width="14.85546875" customWidth="1"/>
    <col min="4612" max="4612" width="14.42578125" customWidth="1"/>
    <col min="4613" max="4613" width="14.7109375" customWidth="1"/>
    <col min="4614" max="4614" width="14.140625" customWidth="1"/>
    <col min="4615" max="4615" width="15.7109375" customWidth="1"/>
    <col min="4616" max="4616" width="14" customWidth="1"/>
    <col min="4618" max="4618" width="15" customWidth="1"/>
    <col min="4865" max="4865" width="18.28515625" customWidth="1"/>
    <col min="4866" max="4866" width="13.5703125" customWidth="1"/>
    <col min="4867" max="4867" width="14.85546875" customWidth="1"/>
    <col min="4868" max="4868" width="14.42578125" customWidth="1"/>
    <col min="4869" max="4869" width="14.7109375" customWidth="1"/>
    <col min="4870" max="4870" width="14.140625" customWidth="1"/>
    <col min="4871" max="4871" width="15.7109375" customWidth="1"/>
    <col min="4872" max="4872" width="14" customWidth="1"/>
    <col min="4874" max="4874" width="15" customWidth="1"/>
    <col min="5121" max="5121" width="18.28515625" customWidth="1"/>
    <col min="5122" max="5122" width="13.5703125" customWidth="1"/>
    <col min="5123" max="5123" width="14.85546875" customWidth="1"/>
    <col min="5124" max="5124" width="14.42578125" customWidth="1"/>
    <col min="5125" max="5125" width="14.7109375" customWidth="1"/>
    <col min="5126" max="5126" width="14.140625" customWidth="1"/>
    <col min="5127" max="5127" width="15.7109375" customWidth="1"/>
    <col min="5128" max="5128" width="14" customWidth="1"/>
    <col min="5130" max="5130" width="15" customWidth="1"/>
    <col min="5377" max="5377" width="18.28515625" customWidth="1"/>
    <col min="5378" max="5378" width="13.5703125" customWidth="1"/>
    <col min="5379" max="5379" width="14.85546875" customWidth="1"/>
    <col min="5380" max="5380" width="14.42578125" customWidth="1"/>
    <col min="5381" max="5381" width="14.7109375" customWidth="1"/>
    <col min="5382" max="5382" width="14.140625" customWidth="1"/>
    <col min="5383" max="5383" width="15.7109375" customWidth="1"/>
    <col min="5384" max="5384" width="14" customWidth="1"/>
    <col min="5386" max="5386" width="15" customWidth="1"/>
    <col min="5633" max="5633" width="18.28515625" customWidth="1"/>
    <col min="5634" max="5634" width="13.5703125" customWidth="1"/>
    <col min="5635" max="5635" width="14.85546875" customWidth="1"/>
    <col min="5636" max="5636" width="14.42578125" customWidth="1"/>
    <col min="5637" max="5637" width="14.7109375" customWidth="1"/>
    <col min="5638" max="5638" width="14.140625" customWidth="1"/>
    <col min="5639" max="5639" width="15.7109375" customWidth="1"/>
    <col min="5640" max="5640" width="14" customWidth="1"/>
    <col min="5642" max="5642" width="15" customWidth="1"/>
    <col min="5889" max="5889" width="18.28515625" customWidth="1"/>
    <col min="5890" max="5890" width="13.5703125" customWidth="1"/>
    <col min="5891" max="5891" width="14.85546875" customWidth="1"/>
    <col min="5892" max="5892" width="14.42578125" customWidth="1"/>
    <col min="5893" max="5893" width="14.7109375" customWidth="1"/>
    <col min="5894" max="5894" width="14.140625" customWidth="1"/>
    <col min="5895" max="5895" width="15.7109375" customWidth="1"/>
    <col min="5896" max="5896" width="14" customWidth="1"/>
    <col min="5898" max="5898" width="15" customWidth="1"/>
    <col min="6145" max="6145" width="18.28515625" customWidth="1"/>
    <col min="6146" max="6146" width="13.5703125" customWidth="1"/>
    <col min="6147" max="6147" width="14.85546875" customWidth="1"/>
    <col min="6148" max="6148" width="14.42578125" customWidth="1"/>
    <col min="6149" max="6149" width="14.7109375" customWidth="1"/>
    <col min="6150" max="6150" width="14.140625" customWidth="1"/>
    <col min="6151" max="6151" width="15.7109375" customWidth="1"/>
    <col min="6152" max="6152" width="14" customWidth="1"/>
    <col min="6154" max="6154" width="15" customWidth="1"/>
    <col min="6401" max="6401" width="18.28515625" customWidth="1"/>
    <col min="6402" max="6402" width="13.5703125" customWidth="1"/>
    <col min="6403" max="6403" width="14.85546875" customWidth="1"/>
    <col min="6404" max="6404" width="14.42578125" customWidth="1"/>
    <col min="6405" max="6405" width="14.7109375" customWidth="1"/>
    <col min="6406" max="6406" width="14.140625" customWidth="1"/>
    <col min="6407" max="6407" width="15.7109375" customWidth="1"/>
    <col min="6408" max="6408" width="14" customWidth="1"/>
    <col min="6410" max="6410" width="15" customWidth="1"/>
    <col min="6657" max="6657" width="18.28515625" customWidth="1"/>
    <col min="6658" max="6658" width="13.5703125" customWidth="1"/>
    <col min="6659" max="6659" width="14.85546875" customWidth="1"/>
    <col min="6660" max="6660" width="14.42578125" customWidth="1"/>
    <col min="6661" max="6661" width="14.7109375" customWidth="1"/>
    <col min="6662" max="6662" width="14.140625" customWidth="1"/>
    <col min="6663" max="6663" width="15.7109375" customWidth="1"/>
    <col min="6664" max="6664" width="14" customWidth="1"/>
    <col min="6666" max="6666" width="15" customWidth="1"/>
    <col min="6913" max="6913" width="18.28515625" customWidth="1"/>
    <col min="6914" max="6914" width="13.5703125" customWidth="1"/>
    <col min="6915" max="6915" width="14.85546875" customWidth="1"/>
    <col min="6916" max="6916" width="14.42578125" customWidth="1"/>
    <col min="6917" max="6917" width="14.7109375" customWidth="1"/>
    <col min="6918" max="6918" width="14.140625" customWidth="1"/>
    <col min="6919" max="6919" width="15.7109375" customWidth="1"/>
    <col min="6920" max="6920" width="14" customWidth="1"/>
    <col min="6922" max="6922" width="15" customWidth="1"/>
    <col min="7169" max="7169" width="18.28515625" customWidth="1"/>
    <col min="7170" max="7170" width="13.5703125" customWidth="1"/>
    <col min="7171" max="7171" width="14.85546875" customWidth="1"/>
    <col min="7172" max="7172" width="14.42578125" customWidth="1"/>
    <col min="7173" max="7173" width="14.7109375" customWidth="1"/>
    <col min="7174" max="7174" width="14.140625" customWidth="1"/>
    <col min="7175" max="7175" width="15.7109375" customWidth="1"/>
    <col min="7176" max="7176" width="14" customWidth="1"/>
    <col min="7178" max="7178" width="15" customWidth="1"/>
    <col min="7425" max="7425" width="18.28515625" customWidth="1"/>
    <col min="7426" max="7426" width="13.5703125" customWidth="1"/>
    <col min="7427" max="7427" width="14.85546875" customWidth="1"/>
    <col min="7428" max="7428" width="14.42578125" customWidth="1"/>
    <col min="7429" max="7429" width="14.7109375" customWidth="1"/>
    <col min="7430" max="7430" width="14.140625" customWidth="1"/>
    <col min="7431" max="7431" width="15.7109375" customWidth="1"/>
    <col min="7432" max="7432" width="14" customWidth="1"/>
    <col min="7434" max="7434" width="15" customWidth="1"/>
    <col min="7681" max="7681" width="18.28515625" customWidth="1"/>
    <col min="7682" max="7682" width="13.5703125" customWidth="1"/>
    <col min="7683" max="7683" width="14.85546875" customWidth="1"/>
    <col min="7684" max="7684" width="14.42578125" customWidth="1"/>
    <col min="7685" max="7685" width="14.7109375" customWidth="1"/>
    <col min="7686" max="7686" width="14.140625" customWidth="1"/>
    <col min="7687" max="7687" width="15.7109375" customWidth="1"/>
    <col min="7688" max="7688" width="14" customWidth="1"/>
    <col min="7690" max="7690" width="15" customWidth="1"/>
    <col min="7937" max="7937" width="18.28515625" customWidth="1"/>
    <col min="7938" max="7938" width="13.5703125" customWidth="1"/>
    <col min="7939" max="7939" width="14.85546875" customWidth="1"/>
    <col min="7940" max="7940" width="14.42578125" customWidth="1"/>
    <col min="7941" max="7941" width="14.7109375" customWidth="1"/>
    <col min="7942" max="7942" width="14.140625" customWidth="1"/>
    <col min="7943" max="7943" width="15.7109375" customWidth="1"/>
    <col min="7944" max="7944" width="14" customWidth="1"/>
    <col min="7946" max="7946" width="15" customWidth="1"/>
    <col min="8193" max="8193" width="18.28515625" customWidth="1"/>
    <col min="8194" max="8194" width="13.5703125" customWidth="1"/>
    <col min="8195" max="8195" width="14.85546875" customWidth="1"/>
    <col min="8196" max="8196" width="14.42578125" customWidth="1"/>
    <col min="8197" max="8197" width="14.7109375" customWidth="1"/>
    <col min="8198" max="8198" width="14.140625" customWidth="1"/>
    <col min="8199" max="8199" width="15.7109375" customWidth="1"/>
    <col min="8200" max="8200" width="14" customWidth="1"/>
    <col min="8202" max="8202" width="15" customWidth="1"/>
    <col min="8449" max="8449" width="18.28515625" customWidth="1"/>
    <col min="8450" max="8450" width="13.5703125" customWidth="1"/>
    <col min="8451" max="8451" width="14.85546875" customWidth="1"/>
    <col min="8452" max="8452" width="14.42578125" customWidth="1"/>
    <col min="8453" max="8453" width="14.7109375" customWidth="1"/>
    <col min="8454" max="8454" width="14.140625" customWidth="1"/>
    <col min="8455" max="8455" width="15.7109375" customWidth="1"/>
    <col min="8456" max="8456" width="14" customWidth="1"/>
    <col min="8458" max="8458" width="15" customWidth="1"/>
    <col min="8705" max="8705" width="18.28515625" customWidth="1"/>
    <col min="8706" max="8706" width="13.5703125" customWidth="1"/>
    <col min="8707" max="8707" width="14.85546875" customWidth="1"/>
    <col min="8708" max="8708" width="14.42578125" customWidth="1"/>
    <col min="8709" max="8709" width="14.7109375" customWidth="1"/>
    <col min="8710" max="8710" width="14.140625" customWidth="1"/>
    <col min="8711" max="8711" width="15.7109375" customWidth="1"/>
    <col min="8712" max="8712" width="14" customWidth="1"/>
    <col min="8714" max="8714" width="15" customWidth="1"/>
    <col min="8961" max="8961" width="18.28515625" customWidth="1"/>
    <col min="8962" max="8962" width="13.5703125" customWidth="1"/>
    <col min="8963" max="8963" width="14.85546875" customWidth="1"/>
    <col min="8964" max="8964" width="14.42578125" customWidth="1"/>
    <col min="8965" max="8965" width="14.7109375" customWidth="1"/>
    <col min="8966" max="8966" width="14.140625" customWidth="1"/>
    <col min="8967" max="8967" width="15.7109375" customWidth="1"/>
    <col min="8968" max="8968" width="14" customWidth="1"/>
    <col min="8970" max="8970" width="15" customWidth="1"/>
    <col min="9217" max="9217" width="18.28515625" customWidth="1"/>
    <col min="9218" max="9218" width="13.5703125" customWidth="1"/>
    <col min="9219" max="9219" width="14.85546875" customWidth="1"/>
    <col min="9220" max="9220" width="14.42578125" customWidth="1"/>
    <col min="9221" max="9221" width="14.7109375" customWidth="1"/>
    <col min="9222" max="9222" width="14.140625" customWidth="1"/>
    <col min="9223" max="9223" width="15.7109375" customWidth="1"/>
    <col min="9224" max="9224" width="14" customWidth="1"/>
    <col min="9226" max="9226" width="15" customWidth="1"/>
    <col min="9473" max="9473" width="18.28515625" customWidth="1"/>
    <col min="9474" max="9474" width="13.5703125" customWidth="1"/>
    <col min="9475" max="9475" width="14.85546875" customWidth="1"/>
    <col min="9476" max="9476" width="14.42578125" customWidth="1"/>
    <col min="9477" max="9477" width="14.7109375" customWidth="1"/>
    <col min="9478" max="9478" width="14.140625" customWidth="1"/>
    <col min="9479" max="9479" width="15.7109375" customWidth="1"/>
    <col min="9480" max="9480" width="14" customWidth="1"/>
    <col min="9482" max="9482" width="15" customWidth="1"/>
    <col min="9729" max="9729" width="18.28515625" customWidth="1"/>
    <col min="9730" max="9730" width="13.5703125" customWidth="1"/>
    <col min="9731" max="9731" width="14.85546875" customWidth="1"/>
    <col min="9732" max="9732" width="14.42578125" customWidth="1"/>
    <col min="9733" max="9733" width="14.7109375" customWidth="1"/>
    <col min="9734" max="9734" width="14.140625" customWidth="1"/>
    <col min="9735" max="9735" width="15.7109375" customWidth="1"/>
    <col min="9736" max="9736" width="14" customWidth="1"/>
    <col min="9738" max="9738" width="15" customWidth="1"/>
    <col min="9985" max="9985" width="18.28515625" customWidth="1"/>
    <col min="9986" max="9986" width="13.5703125" customWidth="1"/>
    <col min="9987" max="9987" width="14.85546875" customWidth="1"/>
    <col min="9988" max="9988" width="14.42578125" customWidth="1"/>
    <col min="9989" max="9989" width="14.7109375" customWidth="1"/>
    <col min="9990" max="9990" width="14.140625" customWidth="1"/>
    <col min="9991" max="9991" width="15.7109375" customWidth="1"/>
    <col min="9992" max="9992" width="14" customWidth="1"/>
    <col min="9994" max="9994" width="15" customWidth="1"/>
    <col min="10241" max="10241" width="18.28515625" customWidth="1"/>
    <col min="10242" max="10242" width="13.5703125" customWidth="1"/>
    <col min="10243" max="10243" width="14.85546875" customWidth="1"/>
    <col min="10244" max="10244" width="14.42578125" customWidth="1"/>
    <col min="10245" max="10245" width="14.7109375" customWidth="1"/>
    <col min="10246" max="10246" width="14.140625" customWidth="1"/>
    <col min="10247" max="10247" width="15.7109375" customWidth="1"/>
    <col min="10248" max="10248" width="14" customWidth="1"/>
    <col min="10250" max="10250" width="15" customWidth="1"/>
    <col min="10497" max="10497" width="18.28515625" customWidth="1"/>
    <col min="10498" max="10498" width="13.5703125" customWidth="1"/>
    <col min="10499" max="10499" width="14.85546875" customWidth="1"/>
    <col min="10500" max="10500" width="14.42578125" customWidth="1"/>
    <col min="10501" max="10501" width="14.7109375" customWidth="1"/>
    <col min="10502" max="10502" width="14.140625" customWidth="1"/>
    <col min="10503" max="10503" width="15.7109375" customWidth="1"/>
    <col min="10504" max="10504" width="14" customWidth="1"/>
    <col min="10506" max="10506" width="15" customWidth="1"/>
    <col min="10753" max="10753" width="18.28515625" customWidth="1"/>
    <col min="10754" max="10754" width="13.5703125" customWidth="1"/>
    <col min="10755" max="10755" width="14.85546875" customWidth="1"/>
    <col min="10756" max="10756" width="14.42578125" customWidth="1"/>
    <col min="10757" max="10757" width="14.7109375" customWidth="1"/>
    <col min="10758" max="10758" width="14.140625" customWidth="1"/>
    <col min="10759" max="10759" width="15.7109375" customWidth="1"/>
    <col min="10760" max="10760" width="14" customWidth="1"/>
    <col min="10762" max="10762" width="15" customWidth="1"/>
    <col min="11009" max="11009" width="18.28515625" customWidth="1"/>
    <col min="11010" max="11010" width="13.5703125" customWidth="1"/>
    <col min="11011" max="11011" width="14.85546875" customWidth="1"/>
    <col min="11012" max="11012" width="14.42578125" customWidth="1"/>
    <col min="11013" max="11013" width="14.7109375" customWidth="1"/>
    <col min="11014" max="11014" width="14.140625" customWidth="1"/>
    <col min="11015" max="11015" width="15.7109375" customWidth="1"/>
    <col min="11016" max="11016" width="14" customWidth="1"/>
    <col min="11018" max="11018" width="15" customWidth="1"/>
    <col min="11265" max="11265" width="18.28515625" customWidth="1"/>
    <col min="11266" max="11266" width="13.5703125" customWidth="1"/>
    <col min="11267" max="11267" width="14.85546875" customWidth="1"/>
    <col min="11268" max="11268" width="14.42578125" customWidth="1"/>
    <col min="11269" max="11269" width="14.7109375" customWidth="1"/>
    <col min="11270" max="11270" width="14.140625" customWidth="1"/>
    <col min="11271" max="11271" width="15.7109375" customWidth="1"/>
    <col min="11272" max="11272" width="14" customWidth="1"/>
    <col min="11274" max="11274" width="15" customWidth="1"/>
    <col min="11521" max="11521" width="18.28515625" customWidth="1"/>
    <col min="11522" max="11522" width="13.5703125" customWidth="1"/>
    <col min="11523" max="11523" width="14.85546875" customWidth="1"/>
    <col min="11524" max="11524" width="14.42578125" customWidth="1"/>
    <col min="11525" max="11525" width="14.7109375" customWidth="1"/>
    <col min="11526" max="11526" width="14.140625" customWidth="1"/>
    <col min="11527" max="11527" width="15.7109375" customWidth="1"/>
    <col min="11528" max="11528" width="14" customWidth="1"/>
    <col min="11530" max="11530" width="15" customWidth="1"/>
    <col min="11777" max="11777" width="18.28515625" customWidth="1"/>
    <col min="11778" max="11778" width="13.5703125" customWidth="1"/>
    <col min="11779" max="11779" width="14.85546875" customWidth="1"/>
    <col min="11780" max="11780" width="14.42578125" customWidth="1"/>
    <col min="11781" max="11781" width="14.7109375" customWidth="1"/>
    <col min="11782" max="11782" width="14.140625" customWidth="1"/>
    <col min="11783" max="11783" width="15.7109375" customWidth="1"/>
    <col min="11784" max="11784" width="14" customWidth="1"/>
    <col min="11786" max="11786" width="15" customWidth="1"/>
    <col min="12033" max="12033" width="18.28515625" customWidth="1"/>
    <col min="12034" max="12034" width="13.5703125" customWidth="1"/>
    <col min="12035" max="12035" width="14.85546875" customWidth="1"/>
    <col min="12036" max="12036" width="14.42578125" customWidth="1"/>
    <col min="12037" max="12037" width="14.7109375" customWidth="1"/>
    <col min="12038" max="12038" width="14.140625" customWidth="1"/>
    <col min="12039" max="12039" width="15.7109375" customWidth="1"/>
    <col min="12040" max="12040" width="14" customWidth="1"/>
    <col min="12042" max="12042" width="15" customWidth="1"/>
    <col min="12289" max="12289" width="18.28515625" customWidth="1"/>
    <col min="12290" max="12290" width="13.5703125" customWidth="1"/>
    <col min="12291" max="12291" width="14.85546875" customWidth="1"/>
    <col min="12292" max="12292" width="14.42578125" customWidth="1"/>
    <col min="12293" max="12293" width="14.7109375" customWidth="1"/>
    <col min="12294" max="12294" width="14.140625" customWidth="1"/>
    <col min="12295" max="12295" width="15.7109375" customWidth="1"/>
    <col min="12296" max="12296" width="14" customWidth="1"/>
    <col min="12298" max="12298" width="15" customWidth="1"/>
    <col min="12545" max="12545" width="18.28515625" customWidth="1"/>
    <col min="12546" max="12546" width="13.5703125" customWidth="1"/>
    <col min="12547" max="12547" width="14.85546875" customWidth="1"/>
    <col min="12548" max="12548" width="14.42578125" customWidth="1"/>
    <col min="12549" max="12549" width="14.7109375" customWidth="1"/>
    <col min="12550" max="12550" width="14.140625" customWidth="1"/>
    <col min="12551" max="12551" width="15.7109375" customWidth="1"/>
    <col min="12552" max="12552" width="14" customWidth="1"/>
    <col min="12554" max="12554" width="15" customWidth="1"/>
    <col min="12801" max="12801" width="18.28515625" customWidth="1"/>
    <col min="12802" max="12802" width="13.5703125" customWidth="1"/>
    <col min="12803" max="12803" width="14.85546875" customWidth="1"/>
    <col min="12804" max="12804" width="14.42578125" customWidth="1"/>
    <col min="12805" max="12805" width="14.7109375" customWidth="1"/>
    <col min="12806" max="12806" width="14.140625" customWidth="1"/>
    <col min="12807" max="12807" width="15.7109375" customWidth="1"/>
    <col min="12808" max="12808" width="14" customWidth="1"/>
    <col min="12810" max="12810" width="15" customWidth="1"/>
    <col min="13057" max="13057" width="18.28515625" customWidth="1"/>
    <col min="13058" max="13058" width="13.5703125" customWidth="1"/>
    <col min="13059" max="13059" width="14.85546875" customWidth="1"/>
    <col min="13060" max="13060" width="14.42578125" customWidth="1"/>
    <col min="13061" max="13061" width="14.7109375" customWidth="1"/>
    <col min="13062" max="13062" width="14.140625" customWidth="1"/>
    <col min="13063" max="13063" width="15.7109375" customWidth="1"/>
    <col min="13064" max="13064" width="14" customWidth="1"/>
    <col min="13066" max="13066" width="15" customWidth="1"/>
    <col min="13313" max="13313" width="18.28515625" customWidth="1"/>
    <col min="13314" max="13314" width="13.5703125" customWidth="1"/>
    <col min="13315" max="13315" width="14.85546875" customWidth="1"/>
    <col min="13316" max="13316" width="14.42578125" customWidth="1"/>
    <col min="13317" max="13317" width="14.7109375" customWidth="1"/>
    <col min="13318" max="13318" width="14.140625" customWidth="1"/>
    <col min="13319" max="13319" width="15.7109375" customWidth="1"/>
    <col min="13320" max="13320" width="14" customWidth="1"/>
    <col min="13322" max="13322" width="15" customWidth="1"/>
    <col min="13569" max="13569" width="18.28515625" customWidth="1"/>
    <col min="13570" max="13570" width="13.5703125" customWidth="1"/>
    <col min="13571" max="13571" width="14.85546875" customWidth="1"/>
    <col min="13572" max="13572" width="14.42578125" customWidth="1"/>
    <col min="13573" max="13573" width="14.7109375" customWidth="1"/>
    <col min="13574" max="13574" width="14.140625" customWidth="1"/>
    <col min="13575" max="13575" width="15.7109375" customWidth="1"/>
    <col min="13576" max="13576" width="14" customWidth="1"/>
    <col min="13578" max="13578" width="15" customWidth="1"/>
    <col min="13825" max="13825" width="18.28515625" customWidth="1"/>
    <col min="13826" max="13826" width="13.5703125" customWidth="1"/>
    <col min="13827" max="13827" width="14.85546875" customWidth="1"/>
    <col min="13828" max="13828" width="14.42578125" customWidth="1"/>
    <col min="13829" max="13829" width="14.7109375" customWidth="1"/>
    <col min="13830" max="13830" width="14.140625" customWidth="1"/>
    <col min="13831" max="13831" width="15.7109375" customWidth="1"/>
    <col min="13832" max="13832" width="14" customWidth="1"/>
    <col min="13834" max="13834" width="15" customWidth="1"/>
    <col min="14081" max="14081" width="18.28515625" customWidth="1"/>
    <col min="14082" max="14082" width="13.5703125" customWidth="1"/>
    <col min="14083" max="14083" width="14.85546875" customWidth="1"/>
    <col min="14084" max="14084" width="14.42578125" customWidth="1"/>
    <col min="14085" max="14085" width="14.7109375" customWidth="1"/>
    <col min="14086" max="14086" width="14.140625" customWidth="1"/>
    <col min="14087" max="14087" width="15.7109375" customWidth="1"/>
    <col min="14088" max="14088" width="14" customWidth="1"/>
    <col min="14090" max="14090" width="15" customWidth="1"/>
    <col min="14337" max="14337" width="18.28515625" customWidth="1"/>
    <col min="14338" max="14338" width="13.5703125" customWidth="1"/>
    <col min="14339" max="14339" width="14.85546875" customWidth="1"/>
    <col min="14340" max="14340" width="14.42578125" customWidth="1"/>
    <col min="14341" max="14341" width="14.7109375" customWidth="1"/>
    <col min="14342" max="14342" width="14.140625" customWidth="1"/>
    <col min="14343" max="14343" width="15.7109375" customWidth="1"/>
    <col min="14344" max="14344" width="14" customWidth="1"/>
    <col min="14346" max="14346" width="15" customWidth="1"/>
    <col min="14593" max="14593" width="18.28515625" customWidth="1"/>
    <col min="14594" max="14594" width="13.5703125" customWidth="1"/>
    <col min="14595" max="14595" width="14.85546875" customWidth="1"/>
    <col min="14596" max="14596" width="14.42578125" customWidth="1"/>
    <col min="14597" max="14597" width="14.7109375" customWidth="1"/>
    <col min="14598" max="14598" width="14.140625" customWidth="1"/>
    <col min="14599" max="14599" width="15.7109375" customWidth="1"/>
    <col min="14600" max="14600" width="14" customWidth="1"/>
    <col min="14602" max="14602" width="15" customWidth="1"/>
    <col min="14849" max="14849" width="18.28515625" customWidth="1"/>
    <col min="14850" max="14850" width="13.5703125" customWidth="1"/>
    <col min="14851" max="14851" width="14.85546875" customWidth="1"/>
    <col min="14852" max="14852" width="14.42578125" customWidth="1"/>
    <col min="14853" max="14853" width="14.7109375" customWidth="1"/>
    <col min="14854" max="14854" width="14.140625" customWidth="1"/>
    <col min="14855" max="14855" width="15.7109375" customWidth="1"/>
    <col min="14856" max="14856" width="14" customWidth="1"/>
    <col min="14858" max="14858" width="15" customWidth="1"/>
    <col min="15105" max="15105" width="18.28515625" customWidth="1"/>
    <col min="15106" max="15106" width="13.5703125" customWidth="1"/>
    <col min="15107" max="15107" width="14.85546875" customWidth="1"/>
    <col min="15108" max="15108" width="14.42578125" customWidth="1"/>
    <col min="15109" max="15109" width="14.7109375" customWidth="1"/>
    <col min="15110" max="15110" width="14.140625" customWidth="1"/>
    <col min="15111" max="15111" width="15.7109375" customWidth="1"/>
    <col min="15112" max="15112" width="14" customWidth="1"/>
    <col min="15114" max="15114" width="15" customWidth="1"/>
    <col min="15361" max="15361" width="18.28515625" customWidth="1"/>
    <col min="15362" max="15362" width="13.5703125" customWidth="1"/>
    <col min="15363" max="15363" width="14.85546875" customWidth="1"/>
    <col min="15364" max="15364" width="14.42578125" customWidth="1"/>
    <col min="15365" max="15365" width="14.7109375" customWidth="1"/>
    <col min="15366" max="15366" width="14.140625" customWidth="1"/>
    <col min="15367" max="15367" width="15.7109375" customWidth="1"/>
    <col min="15368" max="15368" width="14" customWidth="1"/>
    <col min="15370" max="15370" width="15" customWidth="1"/>
    <col min="15617" max="15617" width="18.28515625" customWidth="1"/>
    <col min="15618" max="15618" width="13.5703125" customWidth="1"/>
    <col min="15619" max="15619" width="14.85546875" customWidth="1"/>
    <col min="15620" max="15620" width="14.42578125" customWidth="1"/>
    <col min="15621" max="15621" width="14.7109375" customWidth="1"/>
    <col min="15622" max="15622" width="14.140625" customWidth="1"/>
    <col min="15623" max="15623" width="15.7109375" customWidth="1"/>
    <col min="15624" max="15624" width="14" customWidth="1"/>
    <col min="15626" max="15626" width="15" customWidth="1"/>
    <col min="15873" max="15873" width="18.28515625" customWidth="1"/>
    <col min="15874" max="15874" width="13.5703125" customWidth="1"/>
    <col min="15875" max="15875" width="14.85546875" customWidth="1"/>
    <col min="15876" max="15876" width="14.42578125" customWidth="1"/>
    <col min="15877" max="15877" width="14.7109375" customWidth="1"/>
    <col min="15878" max="15878" width="14.140625" customWidth="1"/>
    <col min="15879" max="15879" width="15.7109375" customWidth="1"/>
    <col min="15880" max="15880" width="14" customWidth="1"/>
    <col min="15882" max="15882" width="15" customWidth="1"/>
    <col min="16129" max="16129" width="18.28515625" customWidth="1"/>
    <col min="16130" max="16130" width="13.5703125" customWidth="1"/>
    <col min="16131" max="16131" width="14.85546875" customWidth="1"/>
    <col min="16132" max="16132" width="14.42578125" customWidth="1"/>
    <col min="16133" max="16133" width="14.7109375" customWidth="1"/>
    <col min="16134" max="16134" width="14.140625" customWidth="1"/>
    <col min="16135" max="16135" width="15.7109375" customWidth="1"/>
    <col min="16136" max="16136" width="14" customWidth="1"/>
    <col min="16138" max="16138" width="15" customWidth="1"/>
  </cols>
  <sheetData>
    <row r="1" spans="1:18" x14ac:dyDescent="0.25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</row>
    <row r="2" spans="1:18" x14ac:dyDescent="0.25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</row>
    <row r="3" spans="1:18" x14ac:dyDescent="0.25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</row>
    <row r="4" spans="1:18" x14ac:dyDescent="0.25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</row>
    <row r="5" spans="1:18" ht="15.75" x14ac:dyDescent="0.25">
      <c r="A5" s="109" t="s">
        <v>121</v>
      </c>
      <c r="B5" s="109"/>
      <c r="C5" s="109"/>
      <c r="D5" s="109"/>
      <c r="E5" s="109"/>
      <c r="F5" s="109"/>
      <c r="G5" s="109"/>
      <c r="H5" s="109"/>
      <c r="I5" s="109"/>
      <c r="J5" s="109"/>
      <c r="K5" s="14"/>
      <c r="L5" s="14"/>
      <c r="M5" s="14"/>
      <c r="N5" s="14"/>
      <c r="O5" s="14"/>
      <c r="P5" s="14"/>
      <c r="Q5" s="14"/>
      <c r="R5" s="14"/>
    </row>
    <row r="6" spans="1:18" ht="15.75" x14ac:dyDescent="0.25">
      <c r="A6" s="109" t="s">
        <v>84</v>
      </c>
      <c r="B6" s="109"/>
      <c r="C6" s="109"/>
      <c r="D6" s="109"/>
      <c r="E6" s="109"/>
      <c r="F6" s="109"/>
      <c r="G6" s="109"/>
      <c r="H6" s="109"/>
      <c r="I6" s="109"/>
      <c r="J6" s="109"/>
      <c r="K6" s="14"/>
      <c r="L6" s="14"/>
      <c r="M6" s="14"/>
      <c r="N6" s="14"/>
      <c r="O6" s="14"/>
      <c r="P6" s="14"/>
      <c r="Q6" s="14"/>
      <c r="R6" s="14"/>
    </row>
    <row r="7" spans="1:18" ht="3.75" customHeight="1" thickBot="1" x14ac:dyDescent="0.3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</row>
    <row r="8" spans="1:18" ht="18" customHeight="1" x14ac:dyDescent="0.25">
      <c r="A8" s="22" t="s">
        <v>2</v>
      </c>
      <c r="B8" s="23" t="s">
        <v>3</v>
      </c>
      <c r="C8" s="23" t="s">
        <v>4</v>
      </c>
      <c r="D8" s="23" t="s">
        <v>5</v>
      </c>
      <c r="E8" s="23" t="s">
        <v>6</v>
      </c>
      <c r="F8" s="23" t="s">
        <v>7</v>
      </c>
      <c r="G8" s="23" t="s">
        <v>8</v>
      </c>
      <c r="H8" s="23" t="s">
        <v>9</v>
      </c>
      <c r="I8" s="23" t="s">
        <v>10</v>
      </c>
      <c r="J8" s="24" t="s">
        <v>11</v>
      </c>
      <c r="K8" s="14"/>
      <c r="L8" s="14"/>
      <c r="M8" s="14"/>
      <c r="N8" s="14"/>
      <c r="O8" s="14"/>
      <c r="P8" s="14"/>
      <c r="Q8" s="14"/>
      <c r="R8" s="14"/>
    </row>
    <row r="9" spans="1:18" ht="15.95" customHeight="1" x14ac:dyDescent="0.25">
      <c r="A9" s="40" t="s">
        <v>85</v>
      </c>
      <c r="B9" s="5">
        <v>10754</v>
      </c>
      <c r="C9" s="5">
        <v>932387</v>
      </c>
      <c r="D9" s="5">
        <v>494130</v>
      </c>
      <c r="E9" s="5">
        <v>372918</v>
      </c>
      <c r="F9" s="5">
        <v>49298</v>
      </c>
      <c r="G9" s="5">
        <v>4620</v>
      </c>
      <c r="H9" s="5">
        <v>100861</v>
      </c>
      <c r="I9" s="5">
        <v>28586</v>
      </c>
      <c r="J9" s="6">
        <f>SUM(B9:I9)</f>
        <v>1993554</v>
      </c>
      <c r="K9" s="14"/>
      <c r="L9" s="14"/>
      <c r="M9" s="14"/>
      <c r="N9" s="14"/>
      <c r="O9" s="14"/>
      <c r="P9" s="14"/>
      <c r="Q9" s="14"/>
      <c r="R9" s="14"/>
    </row>
    <row r="10" spans="1:18" ht="15.95" customHeight="1" x14ac:dyDescent="0.25">
      <c r="A10" s="40" t="s">
        <v>86</v>
      </c>
      <c r="B10" s="5">
        <v>57913</v>
      </c>
      <c r="C10" s="5">
        <v>17836</v>
      </c>
      <c r="D10" s="5">
        <v>24807</v>
      </c>
      <c r="E10" s="5">
        <v>18202</v>
      </c>
      <c r="F10" s="5">
        <v>42137</v>
      </c>
      <c r="G10" s="5">
        <v>30123</v>
      </c>
      <c r="H10" s="5">
        <v>98602</v>
      </c>
      <c r="I10" s="5">
        <v>18499</v>
      </c>
      <c r="J10" s="6">
        <f t="shared" ref="J10:J43" si="0">SUM(B10:I10)</f>
        <v>308119</v>
      </c>
      <c r="K10" s="14"/>
      <c r="L10" s="14"/>
      <c r="M10" s="14"/>
      <c r="N10" s="14"/>
      <c r="O10" s="14"/>
      <c r="P10" s="14"/>
      <c r="Q10" s="14"/>
      <c r="R10" s="14"/>
    </row>
    <row r="11" spans="1:18" ht="15.95" customHeight="1" x14ac:dyDescent="0.25">
      <c r="A11" s="40" t="s">
        <v>87</v>
      </c>
      <c r="B11" s="5">
        <v>3029</v>
      </c>
      <c r="C11" s="5">
        <v>0</v>
      </c>
      <c r="D11" s="5">
        <v>7105</v>
      </c>
      <c r="E11" s="5">
        <v>0</v>
      </c>
      <c r="F11" s="5">
        <v>0</v>
      </c>
      <c r="G11" s="5">
        <v>19450</v>
      </c>
      <c r="H11" s="5">
        <v>1160</v>
      </c>
      <c r="I11" s="5">
        <v>0</v>
      </c>
      <c r="J11" s="6">
        <f t="shared" si="0"/>
        <v>30744</v>
      </c>
      <c r="K11" s="14"/>
      <c r="L11" s="14"/>
      <c r="M11" s="14"/>
      <c r="N11" s="14"/>
      <c r="O11" s="14"/>
      <c r="P11" s="14"/>
      <c r="Q11" s="14"/>
      <c r="R11" s="14"/>
    </row>
    <row r="12" spans="1:18" ht="15.95" customHeight="1" x14ac:dyDescent="0.25">
      <c r="A12" s="40" t="s">
        <v>88</v>
      </c>
      <c r="B12" s="5">
        <v>18097</v>
      </c>
      <c r="C12" s="5">
        <v>937150</v>
      </c>
      <c r="D12" s="5">
        <v>89966</v>
      </c>
      <c r="E12" s="5">
        <v>16188</v>
      </c>
      <c r="F12" s="5">
        <v>99351</v>
      </c>
      <c r="G12" s="5">
        <v>167035</v>
      </c>
      <c r="H12" s="5">
        <v>8690</v>
      </c>
      <c r="I12" s="5">
        <v>432600</v>
      </c>
      <c r="J12" s="6">
        <f t="shared" si="0"/>
        <v>1769077</v>
      </c>
      <c r="K12" s="14"/>
      <c r="L12" s="14"/>
      <c r="M12" s="14"/>
      <c r="N12" s="14"/>
      <c r="O12" s="14"/>
      <c r="P12" s="14"/>
      <c r="Q12" s="14"/>
      <c r="R12" s="14"/>
    </row>
    <row r="13" spans="1:18" ht="15.95" customHeight="1" x14ac:dyDescent="0.25">
      <c r="A13" s="40" t="s">
        <v>89</v>
      </c>
      <c r="B13" s="5">
        <v>200</v>
      </c>
      <c r="C13" s="5">
        <v>226</v>
      </c>
      <c r="D13" s="5">
        <v>4038</v>
      </c>
      <c r="E13" s="5">
        <v>5</v>
      </c>
      <c r="F13" s="5">
        <v>599</v>
      </c>
      <c r="G13" s="5">
        <v>68</v>
      </c>
      <c r="H13" s="5">
        <v>25613</v>
      </c>
      <c r="I13" s="5">
        <v>175</v>
      </c>
      <c r="J13" s="6">
        <f t="shared" si="0"/>
        <v>30924</v>
      </c>
      <c r="K13" s="14"/>
      <c r="L13" s="14"/>
      <c r="M13" s="14"/>
      <c r="N13" s="14"/>
      <c r="O13" s="14"/>
      <c r="P13" s="14"/>
      <c r="Q13" s="14"/>
      <c r="R13" s="14"/>
    </row>
    <row r="14" spans="1:18" ht="15.95" customHeight="1" x14ac:dyDescent="0.25">
      <c r="A14" s="40" t="s">
        <v>90</v>
      </c>
      <c r="B14" s="5">
        <v>28741</v>
      </c>
      <c r="C14" s="5">
        <v>2267</v>
      </c>
      <c r="D14" s="5">
        <v>11003</v>
      </c>
      <c r="E14" s="5">
        <v>27546</v>
      </c>
      <c r="F14" s="5">
        <v>18406</v>
      </c>
      <c r="G14" s="5">
        <v>34754</v>
      </c>
      <c r="H14" s="5">
        <v>227753</v>
      </c>
      <c r="I14" s="5">
        <v>23547</v>
      </c>
      <c r="J14" s="6">
        <f t="shared" si="0"/>
        <v>374017</v>
      </c>
      <c r="K14" s="14"/>
      <c r="L14" s="14"/>
      <c r="M14" s="14"/>
      <c r="N14" s="14"/>
      <c r="O14" s="14"/>
      <c r="P14" s="14"/>
      <c r="Q14" s="14"/>
      <c r="R14" s="14"/>
    </row>
    <row r="15" spans="1:18" ht="15.95" customHeight="1" x14ac:dyDescent="0.25">
      <c r="A15" s="40" t="s">
        <v>91</v>
      </c>
      <c r="B15" s="5">
        <v>3453</v>
      </c>
      <c r="C15" s="5">
        <v>1669</v>
      </c>
      <c r="D15" s="5">
        <v>3526</v>
      </c>
      <c r="E15" s="5">
        <v>751</v>
      </c>
      <c r="F15" s="5">
        <v>801</v>
      </c>
      <c r="G15" s="5">
        <v>31932</v>
      </c>
      <c r="H15" s="5">
        <v>55879</v>
      </c>
      <c r="I15" s="5">
        <v>5934</v>
      </c>
      <c r="J15" s="6">
        <f t="shared" si="0"/>
        <v>103945</v>
      </c>
      <c r="K15" s="14"/>
      <c r="L15" s="14"/>
      <c r="M15" s="14"/>
      <c r="N15" s="14"/>
      <c r="O15" s="14"/>
      <c r="P15" s="14"/>
      <c r="Q15" s="14"/>
      <c r="R15" s="14"/>
    </row>
    <row r="16" spans="1:18" ht="15.95" customHeight="1" x14ac:dyDescent="0.25">
      <c r="A16" s="40" t="s">
        <v>92</v>
      </c>
      <c r="B16" s="5">
        <v>164</v>
      </c>
      <c r="C16" s="5">
        <v>0</v>
      </c>
      <c r="D16" s="5">
        <v>145</v>
      </c>
      <c r="E16" s="5">
        <v>179</v>
      </c>
      <c r="F16" s="5">
        <v>333</v>
      </c>
      <c r="G16" s="5">
        <v>6876</v>
      </c>
      <c r="H16" s="5">
        <v>5606</v>
      </c>
      <c r="I16" s="5">
        <v>236</v>
      </c>
      <c r="J16" s="6">
        <f t="shared" si="0"/>
        <v>13539</v>
      </c>
      <c r="K16" s="14"/>
      <c r="L16" s="14"/>
      <c r="M16" s="14"/>
      <c r="N16" s="14"/>
      <c r="O16" s="14"/>
      <c r="P16" s="14"/>
      <c r="Q16" s="14"/>
      <c r="R16" s="14"/>
    </row>
    <row r="17" spans="1:18" ht="15.95" customHeight="1" x14ac:dyDescent="0.25">
      <c r="A17" s="40" t="s">
        <v>93</v>
      </c>
      <c r="B17" s="5">
        <v>23866</v>
      </c>
      <c r="C17" s="5">
        <v>6891</v>
      </c>
      <c r="D17" s="5">
        <v>12324</v>
      </c>
      <c r="E17" s="5">
        <v>5944</v>
      </c>
      <c r="F17" s="5">
        <v>57636</v>
      </c>
      <c r="G17" s="5">
        <v>100011</v>
      </c>
      <c r="H17" s="5">
        <v>187385</v>
      </c>
      <c r="I17" s="5">
        <v>8221</v>
      </c>
      <c r="J17" s="6">
        <f t="shared" si="0"/>
        <v>402278</v>
      </c>
      <c r="K17" s="14"/>
      <c r="L17" s="14"/>
      <c r="M17" s="14"/>
      <c r="N17" s="14"/>
      <c r="O17" s="14"/>
      <c r="P17" s="14"/>
      <c r="Q17" s="14"/>
      <c r="R17" s="14"/>
    </row>
    <row r="18" spans="1:18" ht="15.95" customHeight="1" x14ac:dyDescent="0.25">
      <c r="A18" s="40" t="s">
        <v>94</v>
      </c>
      <c r="B18" s="5">
        <v>20419</v>
      </c>
      <c r="C18" s="5">
        <v>8328</v>
      </c>
      <c r="D18" s="5">
        <v>3734</v>
      </c>
      <c r="E18" s="5">
        <v>15934</v>
      </c>
      <c r="F18" s="5">
        <v>9770</v>
      </c>
      <c r="G18" s="5">
        <v>2672</v>
      </c>
      <c r="H18" s="5">
        <v>32471</v>
      </c>
      <c r="I18" s="5">
        <v>3337</v>
      </c>
      <c r="J18" s="6">
        <f t="shared" si="0"/>
        <v>96665</v>
      </c>
      <c r="K18" s="14"/>
      <c r="L18" s="14"/>
      <c r="M18" s="14"/>
      <c r="N18" s="14"/>
      <c r="O18" s="14"/>
      <c r="P18" s="14"/>
      <c r="Q18" s="14"/>
      <c r="R18" s="14"/>
    </row>
    <row r="19" spans="1:18" ht="15.95" customHeight="1" x14ac:dyDescent="0.25">
      <c r="A19" s="40" t="s">
        <v>95</v>
      </c>
      <c r="B19" s="5">
        <v>268</v>
      </c>
      <c r="C19" s="5">
        <v>9383</v>
      </c>
      <c r="D19" s="5">
        <v>125</v>
      </c>
      <c r="E19" s="5">
        <v>285</v>
      </c>
      <c r="F19" s="5">
        <v>8132</v>
      </c>
      <c r="G19" s="5">
        <v>8489</v>
      </c>
      <c r="H19" s="5">
        <v>461</v>
      </c>
      <c r="I19" s="5">
        <v>6122</v>
      </c>
      <c r="J19" s="6">
        <f t="shared" si="0"/>
        <v>33265</v>
      </c>
      <c r="K19" s="14"/>
      <c r="L19" s="14"/>
      <c r="M19" s="14"/>
      <c r="N19" s="14"/>
      <c r="O19" s="14"/>
      <c r="P19" s="14"/>
      <c r="Q19" s="14"/>
      <c r="R19" s="14"/>
    </row>
    <row r="20" spans="1:18" ht="15.95" customHeight="1" x14ac:dyDescent="0.25">
      <c r="A20" s="40" t="s">
        <v>96</v>
      </c>
      <c r="B20" s="5">
        <v>7</v>
      </c>
      <c r="C20" s="5">
        <v>0</v>
      </c>
      <c r="D20" s="5">
        <v>0</v>
      </c>
      <c r="E20" s="5">
        <v>19639</v>
      </c>
      <c r="F20" s="5">
        <v>6083</v>
      </c>
      <c r="G20" s="5">
        <v>1853</v>
      </c>
      <c r="H20" s="5">
        <v>212</v>
      </c>
      <c r="I20" s="5">
        <v>0</v>
      </c>
      <c r="J20" s="6">
        <f t="shared" si="0"/>
        <v>27794</v>
      </c>
      <c r="K20" s="14"/>
      <c r="L20" s="14"/>
      <c r="M20" s="14"/>
      <c r="N20" s="14"/>
      <c r="O20" s="14"/>
      <c r="P20" s="14"/>
      <c r="Q20" s="14"/>
      <c r="R20" s="14"/>
    </row>
    <row r="21" spans="1:18" ht="15.95" customHeight="1" x14ac:dyDescent="0.25">
      <c r="A21" s="40" t="s">
        <v>97</v>
      </c>
      <c r="B21" s="5">
        <v>9379</v>
      </c>
      <c r="C21" s="5">
        <v>36767</v>
      </c>
      <c r="D21" s="5">
        <v>1912</v>
      </c>
      <c r="E21" s="5">
        <v>13472</v>
      </c>
      <c r="F21" s="5">
        <v>21172</v>
      </c>
      <c r="G21" s="5">
        <v>6383</v>
      </c>
      <c r="H21" s="5">
        <v>881</v>
      </c>
      <c r="I21" s="5">
        <v>8292</v>
      </c>
      <c r="J21" s="6">
        <f t="shared" si="0"/>
        <v>98258</v>
      </c>
      <c r="K21" s="14"/>
      <c r="L21" s="14"/>
      <c r="M21" s="14"/>
      <c r="N21" s="14"/>
      <c r="O21" s="14"/>
      <c r="P21" s="14"/>
      <c r="Q21" s="14"/>
      <c r="R21" s="14"/>
    </row>
    <row r="22" spans="1:18" ht="15.95" customHeight="1" x14ac:dyDescent="0.25">
      <c r="A22" s="40" t="s">
        <v>98</v>
      </c>
      <c r="B22" s="5">
        <v>91895</v>
      </c>
      <c r="C22" s="5">
        <v>20815</v>
      </c>
      <c r="D22" s="5">
        <v>53428</v>
      </c>
      <c r="E22" s="5">
        <v>45380</v>
      </c>
      <c r="F22" s="5">
        <v>43095</v>
      </c>
      <c r="G22" s="5">
        <v>9827</v>
      </c>
      <c r="H22" s="5">
        <v>26960</v>
      </c>
      <c r="I22" s="5">
        <v>12766</v>
      </c>
      <c r="J22" s="6">
        <f t="shared" si="0"/>
        <v>304166</v>
      </c>
      <c r="K22" s="14"/>
      <c r="L22" s="14"/>
      <c r="M22" s="14"/>
      <c r="N22" s="14"/>
      <c r="O22" s="14"/>
      <c r="P22" s="14"/>
      <c r="Q22" s="14"/>
      <c r="R22" s="14"/>
    </row>
    <row r="23" spans="1:18" ht="15.95" customHeight="1" x14ac:dyDescent="0.25">
      <c r="A23" s="40" t="s">
        <v>99</v>
      </c>
      <c r="B23" s="5">
        <v>4879</v>
      </c>
      <c r="C23" s="5">
        <v>3725</v>
      </c>
      <c r="D23" s="5">
        <v>11314</v>
      </c>
      <c r="E23" s="5">
        <v>7059</v>
      </c>
      <c r="F23" s="5">
        <v>6095</v>
      </c>
      <c r="G23" s="5">
        <v>5880</v>
      </c>
      <c r="H23" s="5">
        <v>5662</v>
      </c>
      <c r="I23" s="5">
        <v>1920</v>
      </c>
      <c r="J23" s="6">
        <f t="shared" si="0"/>
        <v>46534</v>
      </c>
      <c r="K23" s="14"/>
      <c r="L23" s="14"/>
      <c r="M23" s="14"/>
      <c r="N23" s="14"/>
      <c r="O23" s="14"/>
      <c r="P23" s="14"/>
      <c r="Q23" s="14"/>
      <c r="R23" s="14"/>
    </row>
    <row r="24" spans="1:18" ht="15.95" customHeight="1" x14ac:dyDescent="0.25">
      <c r="A24" s="40" t="s">
        <v>100</v>
      </c>
      <c r="B24" s="5">
        <v>15</v>
      </c>
      <c r="C24" s="5">
        <v>0</v>
      </c>
      <c r="D24" s="5">
        <v>0</v>
      </c>
      <c r="E24" s="5">
        <v>10482</v>
      </c>
      <c r="F24" s="5">
        <v>0</v>
      </c>
      <c r="G24" s="5">
        <v>62</v>
      </c>
      <c r="H24" s="5">
        <v>16</v>
      </c>
      <c r="I24" s="5">
        <v>0</v>
      </c>
      <c r="J24" s="6">
        <f t="shared" si="0"/>
        <v>10575</v>
      </c>
      <c r="K24" s="14"/>
      <c r="L24" s="14"/>
      <c r="M24" s="14"/>
      <c r="N24" s="14"/>
      <c r="O24" s="14"/>
      <c r="P24" s="14"/>
      <c r="Q24" s="14"/>
      <c r="R24" s="14"/>
    </row>
    <row r="25" spans="1:18" ht="15.95" customHeight="1" x14ac:dyDescent="0.25">
      <c r="A25" s="40" t="s">
        <v>101</v>
      </c>
      <c r="B25" s="5">
        <v>16051</v>
      </c>
      <c r="C25" s="5">
        <v>32438</v>
      </c>
      <c r="D25" s="5">
        <v>2305</v>
      </c>
      <c r="E25" s="5">
        <v>10923</v>
      </c>
      <c r="F25" s="5">
        <v>15889</v>
      </c>
      <c r="G25" s="5">
        <v>4313</v>
      </c>
      <c r="H25" s="5">
        <v>2836</v>
      </c>
      <c r="I25" s="5">
        <v>4452</v>
      </c>
      <c r="J25" s="6">
        <f t="shared" si="0"/>
        <v>89207</v>
      </c>
      <c r="K25" s="14"/>
      <c r="L25" s="14"/>
      <c r="M25" s="14"/>
      <c r="N25" s="14"/>
      <c r="O25" s="14"/>
      <c r="P25" s="14"/>
      <c r="Q25" s="14"/>
      <c r="R25" s="14"/>
    </row>
    <row r="26" spans="1:18" ht="15.95" customHeight="1" x14ac:dyDescent="0.25">
      <c r="A26" s="40" t="s">
        <v>102</v>
      </c>
      <c r="B26" s="5">
        <v>4774</v>
      </c>
      <c r="C26" s="5">
        <v>654</v>
      </c>
      <c r="D26" s="5">
        <v>1043</v>
      </c>
      <c r="E26" s="5">
        <v>5441</v>
      </c>
      <c r="F26" s="5">
        <v>3650</v>
      </c>
      <c r="G26" s="5">
        <v>4427</v>
      </c>
      <c r="H26" s="5">
        <v>5495</v>
      </c>
      <c r="I26" s="5">
        <v>255</v>
      </c>
      <c r="J26" s="6">
        <f t="shared" si="0"/>
        <v>25739</v>
      </c>
      <c r="K26" s="14"/>
      <c r="L26" s="14"/>
      <c r="M26" s="14"/>
      <c r="N26" s="14"/>
      <c r="O26" s="14"/>
      <c r="P26" s="14"/>
      <c r="Q26" s="14"/>
      <c r="R26" s="14"/>
    </row>
    <row r="27" spans="1:18" ht="15.95" customHeight="1" x14ac:dyDescent="0.25">
      <c r="A27" s="40" t="s">
        <v>103</v>
      </c>
      <c r="B27" s="5">
        <v>1159</v>
      </c>
      <c r="C27" s="5">
        <v>42</v>
      </c>
      <c r="D27" s="5">
        <v>5507</v>
      </c>
      <c r="E27" s="5">
        <v>2644</v>
      </c>
      <c r="F27" s="5">
        <v>18155</v>
      </c>
      <c r="G27" s="5">
        <v>3936</v>
      </c>
      <c r="H27" s="5">
        <v>12075</v>
      </c>
      <c r="I27" s="5">
        <v>41</v>
      </c>
      <c r="J27" s="6">
        <f t="shared" si="0"/>
        <v>43559</v>
      </c>
      <c r="K27" s="14"/>
      <c r="L27" s="14"/>
      <c r="M27" s="14"/>
      <c r="N27" s="14"/>
      <c r="O27" s="14"/>
      <c r="P27" s="14"/>
      <c r="Q27" s="14"/>
      <c r="R27" s="14"/>
    </row>
    <row r="28" spans="1:18" ht="15.95" customHeight="1" x14ac:dyDescent="0.25">
      <c r="A28" s="40" t="s">
        <v>104</v>
      </c>
      <c r="B28" s="5">
        <v>1419</v>
      </c>
      <c r="C28" s="5">
        <v>705</v>
      </c>
      <c r="D28" s="5">
        <v>2216</v>
      </c>
      <c r="E28" s="5">
        <v>2205</v>
      </c>
      <c r="F28" s="5">
        <v>3678</v>
      </c>
      <c r="G28" s="5">
        <v>771</v>
      </c>
      <c r="H28" s="5">
        <v>1379</v>
      </c>
      <c r="I28" s="5">
        <v>170</v>
      </c>
      <c r="J28" s="6">
        <f t="shared" si="0"/>
        <v>12543</v>
      </c>
      <c r="K28" s="14"/>
      <c r="L28" s="14"/>
      <c r="M28" s="14"/>
      <c r="N28" s="14"/>
      <c r="O28" s="14"/>
      <c r="P28" s="14"/>
      <c r="Q28" s="14"/>
      <c r="R28" s="14"/>
    </row>
    <row r="29" spans="1:18" ht="15.95" customHeight="1" x14ac:dyDescent="0.25">
      <c r="A29" s="40" t="s">
        <v>105</v>
      </c>
      <c r="B29" s="5">
        <v>500</v>
      </c>
      <c r="C29" s="5">
        <v>86</v>
      </c>
      <c r="D29" s="5">
        <v>139</v>
      </c>
      <c r="E29" s="5">
        <v>6734</v>
      </c>
      <c r="F29" s="5">
        <v>1650</v>
      </c>
      <c r="G29" s="5">
        <v>540</v>
      </c>
      <c r="H29" s="5">
        <v>133</v>
      </c>
      <c r="I29" s="5">
        <v>114</v>
      </c>
      <c r="J29" s="6">
        <f t="shared" si="0"/>
        <v>9896</v>
      </c>
      <c r="K29" s="14"/>
      <c r="L29" s="14"/>
      <c r="M29" s="14"/>
      <c r="N29" s="14"/>
      <c r="O29" s="14"/>
      <c r="P29" s="14"/>
      <c r="Q29" s="14"/>
      <c r="R29" s="14"/>
    </row>
    <row r="30" spans="1:18" ht="15.95" customHeight="1" x14ac:dyDescent="0.25">
      <c r="A30" s="40" t="s">
        <v>106</v>
      </c>
      <c r="B30" s="5">
        <v>932</v>
      </c>
      <c r="C30" s="5">
        <v>0</v>
      </c>
      <c r="D30" s="5">
        <v>129</v>
      </c>
      <c r="E30" s="5">
        <v>22549</v>
      </c>
      <c r="F30" s="5">
        <v>3783</v>
      </c>
      <c r="G30" s="5">
        <v>2278</v>
      </c>
      <c r="H30" s="5">
        <v>536</v>
      </c>
      <c r="I30" s="5">
        <v>39</v>
      </c>
      <c r="J30" s="6">
        <f t="shared" si="0"/>
        <v>30246</v>
      </c>
      <c r="K30" s="14"/>
      <c r="L30" s="14"/>
      <c r="M30" s="14"/>
      <c r="N30" s="14"/>
      <c r="O30" s="14"/>
      <c r="P30" s="14"/>
      <c r="Q30" s="14"/>
      <c r="R30" s="14"/>
    </row>
    <row r="31" spans="1:18" ht="15.95" customHeight="1" x14ac:dyDescent="0.25">
      <c r="A31" s="40" t="s">
        <v>107</v>
      </c>
      <c r="B31" s="5">
        <v>1708</v>
      </c>
      <c r="C31" s="5">
        <v>667</v>
      </c>
      <c r="D31" s="5">
        <v>83</v>
      </c>
      <c r="E31" s="5">
        <v>3541</v>
      </c>
      <c r="F31" s="5">
        <v>7561</v>
      </c>
      <c r="G31" s="5">
        <v>306</v>
      </c>
      <c r="H31" s="5">
        <v>533</v>
      </c>
      <c r="I31" s="5">
        <v>174</v>
      </c>
      <c r="J31" s="6">
        <f t="shared" si="0"/>
        <v>14573</v>
      </c>
      <c r="K31" s="14"/>
      <c r="L31" s="14"/>
      <c r="M31" s="14"/>
      <c r="N31" s="14"/>
      <c r="O31" s="14"/>
      <c r="P31" s="14"/>
      <c r="Q31" s="14"/>
      <c r="R31" s="14"/>
    </row>
    <row r="32" spans="1:18" ht="15.95" customHeight="1" x14ac:dyDescent="0.25">
      <c r="A32" s="40" t="s">
        <v>108</v>
      </c>
      <c r="B32" s="5">
        <v>22999</v>
      </c>
      <c r="C32" s="5">
        <v>0</v>
      </c>
      <c r="D32" s="5">
        <v>18595</v>
      </c>
      <c r="E32" s="5">
        <v>0</v>
      </c>
      <c r="F32" s="5">
        <v>10098</v>
      </c>
      <c r="G32" s="5">
        <v>14099</v>
      </c>
      <c r="H32" s="5">
        <v>84209</v>
      </c>
      <c r="I32" s="5">
        <v>0</v>
      </c>
      <c r="J32" s="6">
        <f t="shared" si="0"/>
        <v>150000</v>
      </c>
      <c r="K32" s="14"/>
      <c r="L32" s="14"/>
      <c r="M32" s="14"/>
      <c r="N32" s="14"/>
      <c r="O32" s="14"/>
      <c r="P32" s="14"/>
      <c r="Q32" s="14"/>
      <c r="R32" s="14"/>
    </row>
    <row r="33" spans="1:18" ht="15.95" customHeight="1" x14ac:dyDescent="0.25">
      <c r="A33" s="40" t="s">
        <v>109</v>
      </c>
      <c r="B33" s="5">
        <v>126</v>
      </c>
      <c r="C33" s="5">
        <v>44</v>
      </c>
      <c r="D33" s="5">
        <v>75</v>
      </c>
      <c r="E33" s="5">
        <v>4306</v>
      </c>
      <c r="F33" s="5">
        <v>4901</v>
      </c>
      <c r="G33" s="5">
        <v>1613</v>
      </c>
      <c r="H33" s="5">
        <v>16</v>
      </c>
      <c r="I33" s="5">
        <v>3</v>
      </c>
      <c r="J33" s="6">
        <f t="shared" si="0"/>
        <v>11084</v>
      </c>
      <c r="K33" s="14"/>
      <c r="L33" s="14"/>
      <c r="M33" s="14"/>
      <c r="N33" s="14"/>
      <c r="O33" s="14"/>
      <c r="P33" s="14"/>
      <c r="Q33" s="14"/>
      <c r="R33" s="14"/>
    </row>
    <row r="34" spans="1:18" ht="15.95" customHeight="1" x14ac:dyDescent="0.25">
      <c r="A34" s="40" t="s">
        <v>110</v>
      </c>
      <c r="B34" s="5">
        <v>41806</v>
      </c>
      <c r="C34" s="5">
        <v>4456</v>
      </c>
      <c r="D34" s="5">
        <v>12684</v>
      </c>
      <c r="E34" s="5">
        <v>6703</v>
      </c>
      <c r="F34" s="5">
        <v>16056</v>
      </c>
      <c r="G34" s="5">
        <v>8531</v>
      </c>
      <c r="H34" s="5">
        <v>5071</v>
      </c>
      <c r="I34" s="5">
        <v>1694</v>
      </c>
      <c r="J34" s="6">
        <f t="shared" si="0"/>
        <v>97001</v>
      </c>
      <c r="K34" s="14"/>
      <c r="L34" s="14"/>
      <c r="M34" s="14"/>
      <c r="N34" s="14"/>
      <c r="O34" s="14"/>
      <c r="P34" s="14"/>
      <c r="Q34" s="14"/>
      <c r="R34" s="14"/>
    </row>
    <row r="35" spans="1:18" ht="15.95" customHeight="1" x14ac:dyDescent="0.25">
      <c r="A35" s="40" t="s">
        <v>111</v>
      </c>
      <c r="B35" s="5">
        <v>1529</v>
      </c>
      <c r="C35" s="5">
        <v>30157</v>
      </c>
      <c r="D35" s="5">
        <v>187</v>
      </c>
      <c r="E35" s="5">
        <v>4497</v>
      </c>
      <c r="F35" s="5">
        <v>14863</v>
      </c>
      <c r="G35" s="5">
        <v>408</v>
      </c>
      <c r="H35" s="5">
        <v>79</v>
      </c>
      <c r="I35" s="5">
        <v>5789</v>
      </c>
      <c r="J35" s="6">
        <f t="shared" si="0"/>
        <v>57509</v>
      </c>
      <c r="K35" s="14"/>
      <c r="L35" s="14"/>
      <c r="M35" s="14"/>
      <c r="N35" s="14"/>
      <c r="O35" s="14"/>
      <c r="P35" s="14"/>
      <c r="Q35" s="14"/>
      <c r="R35" s="14"/>
    </row>
    <row r="36" spans="1:18" ht="15.95" customHeight="1" x14ac:dyDescent="0.25">
      <c r="A36" s="40" t="s">
        <v>112</v>
      </c>
      <c r="B36" s="5">
        <v>8911</v>
      </c>
      <c r="C36" s="5">
        <v>23031</v>
      </c>
      <c r="D36" s="5">
        <v>19592</v>
      </c>
      <c r="E36" s="5">
        <v>14991</v>
      </c>
      <c r="F36" s="5">
        <v>7779</v>
      </c>
      <c r="G36" s="5">
        <v>16109</v>
      </c>
      <c r="H36" s="5">
        <v>2150</v>
      </c>
      <c r="I36" s="5">
        <v>2552</v>
      </c>
      <c r="J36" s="6">
        <f t="shared" si="0"/>
        <v>95115</v>
      </c>
      <c r="K36" s="14"/>
      <c r="L36" s="14"/>
      <c r="M36" s="14"/>
      <c r="N36" s="14"/>
      <c r="O36" s="14"/>
      <c r="P36" s="14"/>
      <c r="Q36" s="14"/>
      <c r="R36" s="14"/>
    </row>
    <row r="37" spans="1:18" ht="15.95" customHeight="1" x14ac:dyDescent="0.25">
      <c r="A37" s="40" t="s">
        <v>113</v>
      </c>
      <c r="B37" s="5">
        <v>134</v>
      </c>
      <c r="C37" s="5">
        <v>1330</v>
      </c>
      <c r="D37" s="5">
        <v>11966</v>
      </c>
      <c r="E37" s="5">
        <v>24</v>
      </c>
      <c r="F37" s="5">
        <v>20</v>
      </c>
      <c r="G37" s="5">
        <v>3643</v>
      </c>
      <c r="H37" s="5">
        <v>11166</v>
      </c>
      <c r="I37" s="5">
        <v>1094</v>
      </c>
      <c r="J37" s="6">
        <f t="shared" si="0"/>
        <v>29377</v>
      </c>
      <c r="K37" s="14"/>
      <c r="L37" s="14"/>
      <c r="M37" s="14"/>
      <c r="N37" s="14"/>
      <c r="O37" s="14"/>
      <c r="P37" s="14"/>
      <c r="Q37" s="14"/>
      <c r="R37" s="14"/>
    </row>
    <row r="38" spans="1:18" ht="15.95" customHeight="1" x14ac:dyDescent="0.25">
      <c r="A38" s="40" t="s">
        <v>114</v>
      </c>
      <c r="B38" s="5">
        <v>22166</v>
      </c>
      <c r="C38" s="5">
        <v>85520</v>
      </c>
      <c r="D38" s="5">
        <v>855</v>
      </c>
      <c r="E38" s="5">
        <v>22892</v>
      </c>
      <c r="F38" s="5">
        <v>118903</v>
      </c>
      <c r="G38" s="5">
        <v>25020</v>
      </c>
      <c r="H38" s="5">
        <v>487</v>
      </c>
      <c r="I38" s="5">
        <v>153962</v>
      </c>
      <c r="J38" s="6">
        <f t="shared" si="0"/>
        <v>429805</v>
      </c>
      <c r="K38" s="14"/>
      <c r="L38" s="14"/>
      <c r="M38" s="14"/>
      <c r="N38" s="14"/>
      <c r="O38" s="14"/>
      <c r="P38" s="14"/>
      <c r="Q38" s="14"/>
      <c r="R38" s="14"/>
    </row>
    <row r="39" spans="1:18" ht="15.95" customHeight="1" x14ac:dyDescent="0.25">
      <c r="A39" s="40" t="s">
        <v>115</v>
      </c>
      <c r="B39" s="5">
        <v>3800</v>
      </c>
      <c r="C39" s="5">
        <v>85684</v>
      </c>
      <c r="D39" s="5">
        <v>202</v>
      </c>
      <c r="E39" s="5">
        <v>189</v>
      </c>
      <c r="F39" s="5">
        <v>2308</v>
      </c>
      <c r="G39" s="5">
        <v>368</v>
      </c>
      <c r="H39" s="5">
        <v>0</v>
      </c>
      <c r="I39" s="5">
        <v>1147</v>
      </c>
      <c r="J39" s="6">
        <f t="shared" si="0"/>
        <v>93698</v>
      </c>
      <c r="K39" s="14"/>
      <c r="L39" s="14"/>
      <c r="M39" s="14"/>
      <c r="N39" s="14"/>
      <c r="O39" s="14"/>
      <c r="P39" s="14"/>
      <c r="Q39" s="14"/>
      <c r="R39" s="14"/>
    </row>
    <row r="40" spans="1:18" ht="15.95" customHeight="1" x14ac:dyDescent="0.25">
      <c r="A40" s="40" t="s">
        <v>116</v>
      </c>
      <c r="B40" s="5">
        <v>4587</v>
      </c>
      <c r="C40" s="5">
        <v>291</v>
      </c>
      <c r="D40" s="5">
        <v>0</v>
      </c>
      <c r="E40" s="5">
        <v>217</v>
      </c>
      <c r="F40" s="5">
        <v>34799</v>
      </c>
      <c r="G40" s="5">
        <v>8540</v>
      </c>
      <c r="H40" s="5">
        <v>0</v>
      </c>
      <c r="I40" s="5">
        <v>12498</v>
      </c>
      <c r="J40" s="6">
        <f t="shared" si="0"/>
        <v>60932</v>
      </c>
      <c r="K40" s="14"/>
      <c r="L40" s="14"/>
      <c r="M40" s="14"/>
      <c r="N40" s="14"/>
      <c r="O40" s="14"/>
      <c r="P40" s="14"/>
      <c r="Q40" s="14"/>
      <c r="R40" s="14"/>
    </row>
    <row r="41" spans="1:18" ht="15.95" customHeight="1" x14ac:dyDescent="0.25">
      <c r="A41" s="40" t="s">
        <v>117</v>
      </c>
      <c r="B41" s="5">
        <v>473054</v>
      </c>
      <c r="C41" s="5">
        <v>90604</v>
      </c>
      <c r="D41" s="5">
        <v>875437</v>
      </c>
      <c r="E41" s="5">
        <v>97622</v>
      </c>
      <c r="F41" s="5">
        <v>353618</v>
      </c>
      <c r="G41" s="5">
        <v>764151</v>
      </c>
      <c r="H41" s="5">
        <v>178247</v>
      </c>
      <c r="I41" s="5">
        <v>3382</v>
      </c>
      <c r="J41" s="6">
        <f t="shared" si="0"/>
        <v>2836115</v>
      </c>
      <c r="K41" s="14"/>
      <c r="L41" s="14"/>
      <c r="M41" s="14"/>
      <c r="N41" s="14"/>
      <c r="O41" s="14"/>
      <c r="P41" s="14"/>
      <c r="Q41" s="14"/>
      <c r="R41" s="14"/>
    </row>
    <row r="42" spans="1:18" ht="15.95" customHeight="1" x14ac:dyDescent="0.25">
      <c r="A42" s="40" t="s">
        <v>118</v>
      </c>
      <c r="B42" s="5">
        <v>1514964</v>
      </c>
      <c r="C42" s="5">
        <v>1269609</v>
      </c>
      <c r="D42" s="5">
        <v>127056</v>
      </c>
      <c r="E42" s="5">
        <v>2036753</v>
      </c>
      <c r="F42" s="5">
        <v>536316</v>
      </c>
      <c r="G42" s="5">
        <v>860330</v>
      </c>
      <c r="H42" s="5">
        <v>356671</v>
      </c>
      <c r="I42" s="5">
        <v>22391</v>
      </c>
      <c r="J42" s="6">
        <f t="shared" si="0"/>
        <v>6724090</v>
      </c>
      <c r="K42" s="14"/>
      <c r="L42" s="14"/>
      <c r="M42" s="14"/>
      <c r="N42" s="14"/>
      <c r="O42" s="14"/>
      <c r="P42" s="14"/>
      <c r="Q42" s="14"/>
      <c r="R42" s="14"/>
    </row>
    <row r="43" spans="1:18" ht="15.95" customHeight="1" x14ac:dyDescent="0.25">
      <c r="A43" s="40" t="s">
        <v>119</v>
      </c>
      <c r="B43" s="5">
        <v>0</v>
      </c>
      <c r="C43" s="5">
        <v>0</v>
      </c>
      <c r="D43" s="5">
        <v>0</v>
      </c>
      <c r="E43" s="5">
        <v>0</v>
      </c>
      <c r="F43" s="5">
        <v>320</v>
      </c>
      <c r="G43" s="5">
        <v>0</v>
      </c>
      <c r="H43" s="5">
        <v>0</v>
      </c>
      <c r="I43" s="5">
        <v>0</v>
      </c>
      <c r="J43" s="6">
        <f t="shared" si="0"/>
        <v>320</v>
      </c>
      <c r="K43" s="14"/>
      <c r="L43" s="14"/>
      <c r="M43" s="14"/>
      <c r="N43" s="14"/>
      <c r="O43" s="14"/>
      <c r="P43" s="14"/>
      <c r="Q43" s="14"/>
      <c r="R43" s="14"/>
    </row>
    <row r="44" spans="1:18" ht="15.95" customHeight="1" thickBot="1" x14ac:dyDescent="0.3">
      <c r="A44" s="25" t="s">
        <v>11</v>
      </c>
      <c r="B44" s="20">
        <f>SUM(B9:B43)</f>
        <v>2393698</v>
      </c>
      <c r="C44" s="20">
        <f t="shared" ref="C44:J44" si="1">SUM(C9:C43)</f>
        <v>3602762</v>
      </c>
      <c r="D44" s="20">
        <f t="shared" si="1"/>
        <v>1795628</v>
      </c>
      <c r="E44" s="20">
        <f t="shared" si="1"/>
        <v>2796215</v>
      </c>
      <c r="F44" s="20">
        <f t="shared" si="1"/>
        <v>1517255</v>
      </c>
      <c r="G44" s="20">
        <f t="shared" si="1"/>
        <v>2149418</v>
      </c>
      <c r="H44" s="20">
        <f t="shared" si="1"/>
        <v>1439295</v>
      </c>
      <c r="I44" s="20">
        <f t="shared" si="1"/>
        <v>759992</v>
      </c>
      <c r="J44" s="21">
        <f t="shared" si="1"/>
        <v>16454263</v>
      </c>
      <c r="K44" s="14"/>
      <c r="L44" s="14"/>
      <c r="M44" s="14"/>
      <c r="N44" s="14"/>
      <c r="O44" s="14"/>
      <c r="P44" s="14"/>
      <c r="Q44" s="14"/>
      <c r="R44" s="14"/>
    </row>
    <row r="45" spans="1:18" s="59" customFormat="1" ht="12.75" customHeight="1" x14ac:dyDescent="0.2">
      <c r="A45" s="52" t="s">
        <v>137</v>
      </c>
      <c r="B45" s="58"/>
      <c r="C45" s="58"/>
      <c r="D45" s="58"/>
      <c r="E45" s="58"/>
      <c r="F45" s="58" t="s">
        <v>120</v>
      </c>
      <c r="G45" s="58"/>
      <c r="H45" s="58"/>
      <c r="I45" s="58"/>
      <c r="J45" s="58"/>
      <c r="K45" s="58"/>
      <c r="L45" s="58"/>
      <c r="M45" s="58"/>
      <c r="N45" s="58"/>
      <c r="O45" s="58"/>
      <c r="P45" s="58"/>
      <c r="Q45" s="58"/>
      <c r="R45" s="58"/>
    </row>
    <row r="46" spans="1:18" s="59" customFormat="1" ht="14.25" customHeight="1" x14ac:dyDescent="0.2">
      <c r="A46" s="58"/>
      <c r="B46" s="58"/>
      <c r="C46" s="58"/>
      <c r="D46" s="58"/>
      <c r="E46" s="58"/>
      <c r="F46" s="58"/>
      <c r="G46" s="58"/>
      <c r="H46" s="58"/>
      <c r="I46" s="58"/>
      <c r="J46" s="58"/>
      <c r="K46" s="58"/>
      <c r="L46" s="58"/>
      <c r="M46" s="58"/>
      <c r="N46" s="58"/>
      <c r="O46" s="58"/>
      <c r="P46" s="58"/>
      <c r="Q46" s="58"/>
      <c r="R46" s="58"/>
    </row>
    <row r="47" spans="1:18" s="59" customFormat="1" ht="17.25" customHeight="1" x14ac:dyDescent="0.2">
      <c r="A47" s="58"/>
      <c r="B47" s="58"/>
      <c r="C47" s="58"/>
      <c r="D47" s="58"/>
      <c r="E47" s="58"/>
      <c r="F47" s="58"/>
      <c r="G47" s="58"/>
      <c r="H47" s="58"/>
      <c r="I47" s="58"/>
      <c r="J47" s="58"/>
      <c r="K47" s="58"/>
      <c r="L47" s="58"/>
      <c r="M47" s="58"/>
      <c r="N47" s="58"/>
      <c r="O47" s="58"/>
      <c r="P47" s="58"/>
      <c r="Q47" s="58"/>
      <c r="R47" s="58"/>
    </row>
    <row r="48" spans="1:18" x14ac:dyDescent="0.25">
      <c r="A48" s="14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</row>
    <row r="49" spans="1:18" x14ac:dyDescent="0.25">
      <c r="A49" s="14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</row>
    <row r="50" spans="1:18" x14ac:dyDescent="0.25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</row>
    <row r="51" spans="1:18" x14ac:dyDescent="0.25">
      <c r="A51" s="14"/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</row>
    <row r="52" spans="1:18" x14ac:dyDescent="0.25">
      <c r="A52" s="14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</row>
    <row r="53" spans="1:18" x14ac:dyDescent="0.25">
      <c r="A53" s="14"/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</row>
    <row r="54" spans="1:18" x14ac:dyDescent="0.25">
      <c r="A54" s="14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</row>
    <row r="55" spans="1:18" ht="20.100000000000001" customHeight="1" x14ac:dyDescent="0.25">
      <c r="A55" s="14"/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</row>
    <row r="56" spans="1:18" ht="20.100000000000001" customHeight="1" x14ac:dyDescent="0.25">
      <c r="A56" s="14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</row>
    <row r="57" spans="1:18" ht="20.100000000000001" customHeight="1" x14ac:dyDescent="0.25">
      <c r="A57" s="14"/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</row>
    <row r="58" spans="1:18" ht="20.100000000000001" customHeight="1" x14ac:dyDescent="0.25">
      <c r="A58" s="14"/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</row>
    <row r="59" spans="1:18" ht="20.100000000000001" customHeight="1" x14ac:dyDescent="0.25">
      <c r="A59" s="14"/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</row>
    <row r="60" spans="1:18" ht="20.100000000000001" customHeight="1" x14ac:dyDescent="0.25">
      <c r="A60" s="14"/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</row>
    <row r="61" spans="1:18" ht="20.100000000000001" customHeight="1" x14ac:dyDescent="0.25">
      <c r="A61" s="14"/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</row>
    <row r="62" spans="1:18" ht="20.100000000000001" customHeight="1" x14ac:dyDescent="0.25">
      <c r="A62" s="14"/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</row>
    <row r="63" spans="1:18" ht="20.100000000000001" customHeight="1" x14ac:dyDescent="0.25">
      <c r="A63" s="14"/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</row>
    <row r="64" spans="1:18" ht="20.100000000000001" customHeight="1" x14ac:dyDescent="0.25">
      <c r="A64" s="14"/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</row>
    <row r="65" spans="1:18" ht="20.100000000000001" customHeight="1" x14ac:dyDescent="0.25">
      <c r="A65" s="14"/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</row>
    <row r="66" spans="1:18" ht="20.100000000000001" customHeight="1" x14ac:dyDescent="0.25">
      <c r="A66" s="14"/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</row>
    <row r="67" spans="1:18" ht="20.100000000000001" customHeight="1" x14ac:dyDescent="0.25">
      <c r="A67" s="14"/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</row>
    <row r="68" spans="1:18" ht="20.100000000000001" customHeight="1" x14ac:dyDescent="0.25">
      <c r="A68" s="14"/>
      <c r="B68" s="14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</row>
    <row r="69" spans="1:18" ht="20.100000000000001" customHeight="1" x14ac:dyDescent="0.25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</row>
    <row r="70" spans="1:18" ht="20.100000000000001" customHeight="1" x14ac:dyDescent="0.25">
      <c r="A70" s="14"/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</row>
    <row r="71" spans="1:18" ht="20.100000000000001" customHeight="1" x14ac:dyDescent="0.25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</row>
    <row r="72" spans="1:18" ht="20.100000000000001" customHeight="1" x14ac:dyDescent="0.25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</row>
    <row r="73" spans="1:18" ht="20.100000000000001" customHeight="1" x14ac:dyDescent="0.25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</row>
    <row r="74" spans="1:18" ht="20.100000000000001" customHeight="1" x14ac:dyDescent="0.25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</row>
    <row r="75" spans="1:18" ht="20.100000000000001" customHeight="1" x14ac:dyDescent="0.25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</row>
    <row r="76" spans="1:18" ht="20.100000000000001" customHeight="1" x14ac:dyDescent="0.25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</row>
    <row r="77" spans="1:18" ht="20.100000000000001" customHeight="1" x14ac:dyDescent="0.25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</row>
    <row r="78" spans="1:18" ht="20.100000000000001" customHeight="1" x14ac:dyDescent="0.25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</row>
    <row r="79" spans="1:18" ht="20.100000000000001" customHeight="1" x14ac:dyDescent="0.25">
      <c r="K79" s="14"/>
      <c r="L79" s="14"/>
      <c r="M79" s="14"/>
      <c r="N79" s="14"/>
      <c r="O79" s="14"/>
      <c r="P79" s="14"/>
      <c r="Q79" s="14"/>
      <c r="R79" s="14"/>
    </row>
    <row r="80" spans="1:18" ht="20.100000000000001" customHeight="1" x14ac:dyDescent="0.25">
      <c r="K80" s="14"/>
      <c r="L80" s="14"/>
      <c r="M80" s="14"/>
      <c r="N80" s="14"/>
      <c r="O80" s="14"/>
      <c r="P80" s="14"/>
      <c r="Q80" s="14"/>
      <c r="R80" s="14"/>
    </row>
    <row r="81" spans="11:18" ht="20.100000000000001" customHeight="1" x14ac:dyDescent="0.25">
      <c r="K81" s="14"/>
      <c r="L81" s="14"/>
      <c r="M81" s="14"/>
      <c r="N81" s="14"/>
      <c r="O81" s="14"/>
      <c r="P81" s="14"/>
      <c r="Q81" s="14"/>
      <c r="R81" s="14"/>
    </row>
    <row r="82" spans="11:18" ht="20.100000000000001" customHeight="1" x14ac:dyDescent="0.25">
      <c r="K82" s="14"/>
      <c r="L82" s="14"/>
      <c r="M82" s="14"/>
      <c r="N82" s="14"/>
      <c r="O82" s="14"/>
      <c r="P82" s="14"/>
      <c r="Q82" s="14"/>
      <c r="R82" s="14"/>
    </row>
    <row r="83" spans="11:18" ht="20.100000000000001" customHeight="1" x14ac:dyDescent="0.25">
      <c r="K83" s="14"/>
      <c r="L83" s="14"/>
      <c r="M83" s="14"/>
      <c r="N83" s="14"/>
      <c r="O83" s="14"/>
      <c r="P83" s="14"/>
      <c r="Q83" s="14"/>
      <c r="R83" s="14"/>
    </row>
    <row r="84" spans="11:18" ht="20.100000000000001" customHeight="1" x14ac:dyDescent="0.25">
      <c r="K84" s="14"/>
      <c r="L84" s="14"/>
      <c r="M84" s="14"/>
      <c r="N84" s="14"/>
      <c r="O84" s="14"/>
      <c r="P84" s="14"/>
      <c r="Q84" s="14"/>
      <c r="R84" s="14"/>
    </row>
    <row r="85" spans="11:18" ht="20.100000000000001" customHeight="1" x14ac:dyDescent="0.25">
      <c r="K85" s="14"/>
      <c r="L85" s="14"/>
      <c r="M85" s="14"/>
      <c r="N85" s="14"/>
      <c r="O85" s="14"/>
      <c r="P85" s="14"/>
      <c r="Q85" s="14"/>
      <c r="R85" s="14"/>
    </row>
    <row r="86" spans="11:18" ht="20.100000000000001" customHeight="1" x14ac:dyDescent="0.25">
      <c r="K86" s="14"/>
      <c r="L86" s="14"/>
      <c r="M86" s="14"/>
      <c r="N86" s="14"/>
      <c r="O86" s="14"/>
      <c r="P86" s="14"/>
      <c r="Q86" s="14"/>
      <c r="R86" s="14"/>
    </row>
    <row r="87" spans="11:18" ht="20.100000000000001" customHeight="1" x14ac:dyDescent="0.25">
      <c r="K87" s="14"/>
      <c r="L87" s="14"/>
      <c r="M87" s="14"/>
      <c r="N87" s="14"/>
      <c r="O87" s="14"/>
      <c r="P87" s="14"/>
      <c r="Q87" s="14"/>
      <c r="R87" s="14"/>
    </row>
    <row r="88" spans="11:18" ht="20.100000000000001" customHeight="1" x14ac:dyDescent="0.25">
      <c r="K88" s="14"/>
      <c r="L88" s="14"/>
      <c r="M88" s="14"/>
      <c r="N88" s="14"/>
      <c r="O88" s="14"/>
      <c r="P88" s="14"/>
      <c r="Q88" s="14"/>
      <c r="R88" s="14"/>
    </row>
    <row r="89" spans="11:18" ht="20.100000000000001" customHeight="1" x14ac:dyDescent="0.25">
      <c r="K89" s="14"/>
      <c r="L89" s="14"/>
      <c r="M89" s="14"/>
      <c r="N89" s="14"/>
      <c r="O89" s="14"/>
      <c r="P89" s="14"/>
      <c r="Q89" s="14"/>
      <c r="R89" s="14"/>
    </row>
    <row r="90" spans="11:18" ht="20.100000000000001" customHeight="1" x14ac:dyDescent="0.25">
      <c r="K90" s="14"/>
      <c r="L90" s="14"/>
      <c r="M90" s="14"/>
      <c r="N90" s="14"/>
      <c r="O90" s="14"/>
      <c r="P90" s="14"/>
      <c r="Q90" s="14"/>
      <c r="R90" s="14"/>
    </row>
    <row r="91" spans="11:18" x14ac:dyDescent="0.25">
      <c r="K91" s="14"/>
      <c r="L91" s="14"/>
      <c r="M91" s="14"/>
      <c r="N91" s="14"/>
      <c r="O91" s="14"/>
      <c r="P91" s="14"/>
      <c r="Q91" s="14"/>
      <c r="R91" s="14"/>
    </row>
    <row r="92" spans="11:18" x14ac:dyDescent="0.25">
      <c r="K92" s="14"/>
      <c r="L92" s="14"/>
      <c r="M92" s="14"/>
      <c r="N92" s="14"/>
      <c r="O92" s="14"/>
      <c r="P92" s="14"/>
      <c r="Q92" s="14"/>
      <c r="R92" s="14"/>
    </row>
    <row r="93" spans="11:18" x14ac:dyDescent="0.25">
      <c r="K93" s="14"/>
      <c r="L93" s="14"/>
      <c r="M93" s="14"/>
      <c r="N93" s="14"/>
      <c r="O93" s="14"/>
      <c r="P93" s="14"/>
      <c r="Q93" s="14"/>
      <c r="R93" s="14"/>
    </row>
    <row r="94" spans="11:18" x14ac:dyDescent="0.25">
      <c r="K94" s="14"/>
      <c r="L94" s="14"/>
      <c r="M94" s="14"/>
      <c r="N94" s="14"/>
      <c r="O94" s="14"/>
      <c r="P94" s="14"/>
      <c r="Q94" s="14"/>
      <c r="R94" s="14"/>
    </row>
    <row r="95" spans="11:18" x14ac:dyDescent="0.25">
      <c r="K95" s="14"/>
      <c r="L95" s="14"/>
      <c r="M95" s="14"/>
      <c r="N95" s="14"/>
      <c r="O95" s="14"/>
      <c r="P95" s="14"/>
      <c r="Q95" s="14"/>
      <c r="R95" s="14"/>
    </row>
    <row r="96" spans="11:18" x14ac:dyDescent="0.25">
      <c r="K96" s="14"/>
      <c r="L96" s="14"/>
      <c r="M96" s="14"/>
      <c r="N96" s="14"/>
      <c r="O96" s="14"/>
      <c r="P96" s="14"/>
      <c r="Q96" s="14"/>
      <c r="R96" s="14"/>
    </row>
    <row r="97" spans="11:18" x14ac:dyDescent="0.25">
      <c r="K97" s="14"/>
      <c r="L97" s="14"/>
      <c r="M97" s="14"/>
      <c r="N97" s="14"/>
      <c r="O97" s="14"/>
      <c r="P97" s="14"/>
      <c r="Q97" s="14"/>
      <c r="R97" s="14"/>
    </row>
    <row r="98" spans="11:18" x14ac:dyDescent="0.25">
      <c r="K98" s="14"/>
      <c r="L98" s="14"/>
      <c r="M98" s="14"/>
      <c r="N98" s="14"/>
      <c r="O98" s="14"/>
      <c r="P98" s="14"/>
      <c r="Q98" s="14"/>
      <c r="R98" s="14"/>
    </row>
    <row r="99" spans="11:18" x14ac:dyDescent="0.25">
      <c r="K99" s="14"/>
      <c r="L99" s="14"/>
      <c r="M99" s="14"/>
      <c r="N99" s="14"/>
      <c r="O99" s="14"/>
      <c r="P99" s="14"/>
      <c r="Q99" s="14"/>
      <c r="R99" s="14"/>
    </row>
    <row r="100" spans="11:18" x14ac:dyDescent="0.25">
      <c r="K100" s="14"/>
      <c r="L100" s="14"/>
      <c r="M100" s="14"/>
      <c r="N100" s="14"/>
      <c r="O100" s="14"/>
      <c r="P100" s="14"/>
      <c r="Q100" s="14"/>
      <c r="R100" s="14"/>
    </row>
    <row r="101" spans="11:18" x14ac:dyDescent="0.25">
      <c r="K101" s="14"/>
      <c r="L101" s="14"/>
      <c r="M101" s="14"/>
      <c r="N101" s="14"/>
      <c r="O101" s="14"/>
      <c r="P101" s="14"/>
      <c r="Q101" s="14"/>
      <c r="R101" s="14"/>
    </row>
    <row r="102" spans="11:18" ht="20.100000000000001" customHeight="1" x14ac:dyDescent="0.25">
      <c r="K102" s="14"/>
      <c r="L102" s="14"/>
      <c r="M102" s="14"/>
      <c r="N102" s="14"/>
      <c r="O102" s="14"/>
      <c r="P102" s="14"/>
      <c r="Q102" s="14"/>
      <c r="R102" s="14"/>
    </row>
    <row r="103" spans="11:18" ht="20.100000000000001" customHeight="1" x14ac:dyDescent="0.25">
      <c r="K103" s="14"/>
      <c r="L103" s="14"/>
      <c r="M103" s="14"/>
      <c r="N103" s="14"/>
      <c r="O103" s="14"/>
      <c r="P103" s="14"/>
      <c r="Q103" s="14"/>
      <c r="R103" s="14"/>
    </row>
    <row r="104" spans="11:18" ht="20.100000000000001" customHeight="1" x14ac:dyDescent="0.25">
      <c r="K104" s="14"/>
      <c r="L104" s="14"/>
      <c r="M104" s="14"/>
      <c r="N104" s="14"/>
      <c r="O104" s="14"/>
      <c r="P104" s="14"/>
      <c r="Q104" s="14"/>
      <c r="R104" s="14"/>
    </row>
    <row r="105" spans="11:18" ht="20.100000000000001" customHeight="1" x14ac:dyDescent="0.25">
      <c r="K105" s="14"/>
      <c r="L105" s="14"/>
      <c r="M105" s="14"/>
      <c r="N105" s="14"/>
      <c r="O105" s="14"/>
      <c r="P105" s="14"/>
      <c r="Q105" s="14"/>
      <c r="R105" s="14"/>
    </row>
    <row r="106" spans="11:18" ht="20.100000000000001" customHeight="1" x14ac:dyDescent="0.25">
      <c r="K106" s="14"/>
      <c r="L106" s="14"/>
      <c r="M106" s="14"/>
      <c r="N106" s="14"/>
      <c r="O106" s="14"/>
      <c r="P106" s="14"/>
      <c r="Q106" s="14"/>
      <c r="R106" s="14"/>
    </row>
    <row r="107" spans="11:18" ht="20.100000000000001" customHeight="1" x14ac:dyDescent="0.25">
      <c r="K107" s="14"/>
      <c r="L107" s="14"/>
      <c r="M107" s="14"/>
      <c r="N107" s="14"/>
      <c r="O107" s="14"/>
      <c r="P107" s="14"/>
      <c r="Q107" s="14"/>
      <c r="R107" s="14"/>
    </row>
    <row r="108" spans="11:18" ht="20.100000000000001" customHeight="1" x14ac:dyDescent="0.25">
      <c r="K108" s="14"/>
      <c r="L108" s="14"/>
      <c r="M108" s="14"/>
      <c r="N108" s="14"/>
      <c r="O108" s="14"/>
      <c r="P108" s="14"/>
      <c r="Q108" s="14"/>
      <c r="R108" s="14"/>
    </row>
    <row r="109" spans="11:18" ht="20.100000000000001" customHeight="1" x14ac:dyDescent="0.25">
      <c r="K109" s="14"/>
      <c r="L109" s="14"/>
      <c r="M109" s="14"/>
      <c r="N109" s="14"/>
      <c r="O109" s="14"/>
      <c r="P109" s="14"/>
      <c r="Q109" s="14"/>
      <c r="R109" s="14"/>
    </row>
    <row r="110" spans="11:18" ht="20.100000000000001" customHeight="1" x14ac:dyDescent="0.25">
      <c r="K110" s="14"/>
      <c r="L110" s="14"/>
      <c r="M110" s="14"/>
      <c r="N110" s="14"/>
      <c r="O110" s="14"/>
      <c r="P110" s="14"/>
      <c r="Q110" s="14"/>
      <c r="R110" s="14"/>
    </row>
    <row r="111" spans="11:18" ht="20.100000000000001" customHeight="1" x14ac:dyDescent="0.25">
      <c r="K111" s="14"/>
      <c r="L111" s="14"/>
      <c r="M111" s="14"/>
      <c r="N111" s="14"/>
      <c r="O111" s="14"/>
      <c r="P111" s="14"/>
      <c r="Q111" s="14"/>
      <c r="R111" s="14"/>
    </row>
    <row r="112" spans="11:18" ht="20.100000000000001" customHeight="1" x14ac:dyDescent="0.25">
      <c r="K112" s="14"/>
      <c r="L112" s="14"/>
      <c r="M112" s="14"/>
      <c r="N112" s="14"/>
      <c r="O112" s="14"/>
      <c r="P112" s="14"/>
      <c r="Q112" s="14"/>
      <c r="R112" s="14"/>
    </row>
    <row r="113" spans="11:18" ht="20.100000000000001" customHeight="1" x14ac:dyDescent="0.25">
      <c r="K113" s="14"/>
      <c r="L113" s="14"/>
      <c r="M113" s="14"/>
      <c r="N113" s="14"/>
      <c r="O113" s="14"/>
      <c r="P113" s="14"/>
      <c r="Q113" s="14"/>
      <c r="R113" s="14"/>
    </row>
    <row r="114" spans="11:18" ht="20.100000000000001" customHeight="1" x14ac:dyDescent="0.25"/>
    <row r="115" spans="11:18" ht="20.100000000000001" customHeight="1" x14ac:dyDescent="0.25"/>
    <row r="116" spans="11:18" ht="20.100000000000001" customHeight="1" x14ac:dyDescent="0.25"/>
    <row r="117" spans="11:18" ht="20.100000000000001" customHeight="1" x14ac:dyDescent="0.25"/>
    <row r="118" spans="11:18" ht="20.100000000000001" customHeight="1" x14ac:dyDescent="0.25"/>
    <row r="119" spans="11:18" ht="20.100000000000001" customHeight="1" x14ac:dyDescent="0.25"/>
    <row r="120" spans="11:18" ht="20.100000000000001" customHeight="1" x14ac:dyDescent="0.25"/>
    <row r="121" spans="11:18" ht="20.100000000000001" customHeight="1" x14ac:dyDescent="0.25"/>
    <row r="122" spans="11:18" ht="20.100000000000001" customHeight="1" x14ac:dyDescent="0.25"/>
    <row r="123" spans="11:18" ht="20.100000000000001" customHeight="1" x14ac:dyDescent="0.25"/>
    <row r="124" spans="11:18" ht="20.100000000000001" customHeight="1" x14ac:dyDescent="0.25"/>
    <row r="125" spans="11:18" ht="20.100000000000001" customHeight="1" x14ac:dyDescent="0.25"/>
    <row r="126" spans="11:18" ht="20.100000000000001" customHeight="1" x14ac:dyDescent="0.25"/>
    <row r="127" spans="11:18" ht="20.100000000000001" customHeight="1" x14ac:dyDescent="0.25"/>
    <row r="128" spans="11:18" ht="20.100000000000001" customHeight="1" x14ac:dyDescent="0.25"/>
    <row r="129" ht="20.100000000000001" customHeight="1" x14ac:dyDescent="0.25"/>
    <row r="130" ht="20.100000000000001" customHeight="1" x14ac:dyDescent="0.25"/>
    <row r="131" ht="20.100000000000001" customHeight="1" x14ac:dyDescent="0.25"/>
    <row r="132" ht="20.100000000000001" customHeight="1" x14ac:dyDescent="0.25"/>
    <row r="133" ht="20.100000000000001" customHeight="1" x14ac:dyDescent="0.25"/>
    <row r="134" ht="20.100000000000001" customHeight="1" x14ac:dyDescent="0.25"/>
    <row r="135" ht="20.100000000000001" customHeight="1" x14ac:dyDescent="0.25"/>
    <row r="136" ht="20.100000000000001" customHeight="1" x14ac:dyDescent="0.25"/>
    <row r="137" ht="20.100000000000001" customHeight="1" x14ac:dyDescent="0.25"/>
  </sheetData>
  <mergeCells count="2">
    <mergeCell ref="A5:J5"/>
    <mergeCell ref="A6:J6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W133"/>
  <sheetViews>
    <sheetView zoomScaleNormal="100" workbookViewId="0">
      <selection activeCell="A8" sqref="A8:I42"/>
    </sheetView>
  </sheetViews>
  <sheetFormatPr baseColWidth="10" defaultRowHeight="15" x14ac:dyDescent="0.25"/>
  <cols>
    <col min="1" max="10" width="15.7109375" customWidth="1"/>
    <col min="11" max="23" width="11.42578125" style="14"/>
    <col min="257" max="257" width="17" customWidth="1"/>
    <col min="258" max="266" width="16" customWidth="1"/>
    <col min="513" max="513" width="17" customWidth="1"/>
    <col min="514" max="522" width="16" customWidth="1"/>
    <col min="769" max="769" width="17" customWidth="1"/>
    <col min="770" max="778" width="16" customWidth="1"/>
    <col min="1025" max="1025" width="17" customWidth="1"/>
    <col min="1026" max="1034" width="16" customWidth="1"/>
    <col min="1281" max="1281" width="17" customWidth="1"/>
    <col min="1282" max="1290" width="16" customWidth="1"/>
    <col min="1537" max="1537" width="17" customWidth="1"/>
    <col min="1538" max="1546" width="16" customWidth="1"/>
    <col min="1793" max="1793" width="17" customWidth="1"/>
    <col min="1794" max="1802" width="16" customWidth="1"/>
    <col min="2049" max="2049" width="17" customWidth="1"/>
    <col min="2050" max="2058" width="16" customWidth="1"/>
    <col min="2305" max="2305" width="17" customWidth="1"/>
    <col min="2306" max="2314" width="16" customWidth="1"/>
    <col min="2561" max="2561" width="17" customWidth="1"/>
    <col min="2562" max="2570" width="16" customWidth="1"/>
    <col min="2817" max="2817" width="17" customWidth="1"/>
    <col min="2818" max="2826" width="16" customWidth="1"/>
    <col min="3073" max="3073" width="17" customWidth="1"/>
    <col min="3074" max="3082" width="16" customWidth="1"/>
    <col min="3329" max="3329" width="17" customWidth="1"/>
    <col min="3330" max="3338" width="16" customWidth="1"/>
    <col min="3585" max="3585" width="17" customWidth="1"/>
    <col min="3586" max="3594" width="16" customWidth="1"/>
    <col min="3841" max="3841" width="17" customWidth="1"/>
    <col min="3842" max="3850" width="16" customWidth="1"/>
    <col min="4097" max="4097" width="17" customWidth="1"/>
    <col min="4098" max="4106" width="16" customWidth="1"/>
    <col min="4353" max="4353" width="17" customWidth="1"/>
    <col min="4354" max="4362" width="16" customWidth="1"/>
    <col min="4609" max="4609" width="17" customWidth="1"/>
    <col min="4610" max="4618" width="16" customWidth="1"/>
    <col min="4865" max="4865" width="17" customWidth="1"/>
    <col min="4866" max="4874" width="16" customWidth="1"/>
    <col min="5121" max="5121" width="17" customWidth="1"/>
    <col min="5122" max="5130" width="16" customWidth="1"/>
    <col min="5377" max="5377" width="17" customWidth="1"/>
    <col min="5378" max="5386" width="16" customWidth="1"/>
    <col min="5633" max="5633" width="17" customWidth="1"/>
    <col min="5634" max="5642" width="16" customWidth="1"/>
    <col min="5889" max="5889" width="17" customWidth="1"/>
    <col min="5890" max="5898" width="16" customWidth="1"/>
    <col min="6145" max="6145" width="17" customWidth="1"/>
    <col min="6146" max="6154" width="16" customWidth="1"/>
    <col min="6401" max="6401" width="17" customWidth="1"/>
    <col min="6402" max="6410" width="16" customWidth="1"/>
    <col min="6657" max="6657" width="17" customWidth="1"/>
    <col min="6658" max="6666" width="16" customWidth="1"/>
    <col min="6913" max="6913" width="17" customWidth="1"/>
    <col min="6914" max="6922" width="16" customWidth="1"/>
    <col min="7169" max="7169" width="17" customWidth="1"/>
    <col min="7170" max="7178" width="16" customWidth="1"/>
    <col min="7425" max="7425" width="17" customWidth="1"/>
    <col min="7426" max="7434" width="16" customWidth="1"/>
    <col min="7681" max="7681" width="17" customWidth="1"/>
    <col min="7682" max="7690" width="16" customWidth="1"/>
    <col min="7937" max="7937" width="17" customWidth="1"/>
    <col min="7938" max="7946" width="16" customWidth="1"/>
    <col min="8193" max="8193" width="17" customWidth="1"/>
    <col min="8194" max="8202" width="16" customWidth="1"/>
    <col min="8449" max="8449" width="17" customWidth="1"/>
    <col min="8450" max="8458" width="16" customWidth="1"/>
    <col min="8705" max="8705" width="17" customWidth="1"/>
    <col min="8706" max="8714" width="16" customWidth="1"/>
    <col min="8961" max="8961" width="17" customWidth="1"/>
    <col min="8962" max="8970" width="16" customWidth="1"/>
    <col min="9217" max="9217" width="17" customWidth="1"/>
    <col min="9218" max="9226" width="16" customWidth="1"/>
    <col min="9473" max="9473" width="17" customWidth="1"/>
    <col min="9474" max="9482" width="16" customWidth="1"/>
    <col min="9729" max="9729" width="17" customWidth="1"/>
    <col min="9730" max="9738" width="16" customWidth="1"/>
    <col min="9985" max="9985" width="17" customWidth="1"/>
    <col min="9986" max="9994" width="16" customWidth="1"/>
    <col min="10241" max="10241" width="17" customWidth="1"/>
    <col min="10242" max="10250" width="16" customWidth="1"/>
    <col min="10497" max="10497" width="17" customWidth="1"/>
    <col min="10498" max="10506" width="16" customWidth="1"/>
    <col min="10753" max="10753" width="17" customWidth="1"/>
    <col min="10754" max="10762" width="16" customWidth="1"/>
    <col min="11009" max="11009" width="17" customWidth="1"/>
    <col min="11010" max="11018" width="16" customWidth="1"/>
    <col min="11265" max="11265" width="17" customWidth="1"/>
    <col min="11266" max="11274" width="16" customWidth="1"/>
    <col min="11521" max="11521" width="17" customWidth="1"/>
    <col min="11522" max="11530" width="16" customWidth="1"/>
    <col min="11777" max="11777" width="17" customWidth="1"/>
    <col min="11778" max="11786" width="16" customWidth="1"/>
    <col min="12033" max="12033" width="17" customWidth="1"/>
    <col min="12034" max="12042" width="16" customWidth="1"/>
    <col min="12289" max="12289" width="17" customWidth="1"/>
    <col min="12290" max="12298" width="16" customWidth="1"/>
    <col min="12545" max="12545" width="17" customWidth="1"/>
    <col min="12546" max="12554" width="16" customWidth="1"/>
    <col min="12801" max="12801" width="17" customWidth="1"/>
    <col min="12802" max="12810" width="16" customWidth="1"/>
    <col min="13057" max="13057" width="17" customWidth="1"/>
    <col min="13058" max="13066" width="16" customWidth="1"/>
    <col min="13313" max="13313" width="17" customWidth="1"/>
    <col min="13314" max="13322" width="16" customWidth="1"/>
    <col min="13569" max="13569" width="17" customWidth="1"/>
    <col min="13570" max="13578" width="16" customWidth="1"/>
    <col min="13825" max="13825" width="17" customWidth="1"/>
    <col min="13826" max="13834" width="16" customWidth="1"/>
    <col min="14081" max="14081" width="17" customWidth="1"/>
    <col min="14082" max="14090" width="16" customWidth="1"/>
    <col min="14337" max="14337" width="17" customWidth="1"/>
    <col min="14338" max="14346" width="16" customWidth="1"/>
    <col min="14593" max="14593" width="17" customWidth="1"/>
    <col min="14594" max="14602" width="16" customWidth="1"/>
    <col min="14849" max="14849" width="17" customWidth="1"/>
    <col min="14850" max="14858" width="16" customWidth="1"/>
    <col min="15105" max="15105" width="17" customWidth="1"/>
    <col min="15106" max="15114" width="16" customWidth="1"/>
    <col min="15361" max="15361" width="17" customWidth="1"/>
    <col min="15362" max="15370" width="16" customWidth="1"/>
    <col min="15617" max="15617" width="17" customWidth="1"/>
    <col min="15618" max="15626" width="16" customWidth="1"/>
    <col min="15873" max="15873" width="17" customWidth="1"/>
    <col min="15874" max="15882" width="16" customWidth="1"/>
    <col min="16129" max="16129" width="17" customWidth="1"/>
    <col min="16130" max="16138" width="16" customWidth="1"/>
  </cols>
  <sheetData>
    <row r="1" spans="1:10" x14ac:dyDescent="0.25">
      <c r="A1" s="14" t="s">
        <v>83</v>
      </c>
      <c r="B1" s="14"/>
      <c r="C1" s="14"/>
      <c r="D1" s="14"/>
      <c r="E1" s="14"/>
      <c r="F1" s="14"/>
      <c r="G1" s="14"/>
      <c r="H1" s="14"/>
      <c r="I1" s="14"/>
      <c r="J1" s="14"/>
    </row>
    <row r="2" spans="1:10" x14ac:dyDescent="0.25">
      <c r="A2" s="14"/>
      <c r="B2" s="14"/>
      <c r="C2" s="14"/>
      <c r="D2" s="14"/>
      <c r="E2" s="14"/>
      <c r="F2" s="14"/>
      <c r="G2" s="14"/>
      <c r="H2" s="14"/>
      <c r="I2" s="14"/>
      <c r="J2" s="14"/>
    </row>
    <row r="3" spans="1:10" x14ac:dyDescent="0.25">
      <c r="A3" s="14"/>
      <c r="B3" s="14"/>
      <c r="C3" s="14"/>
      <c r="D3" s="14"/>
      <c r="E3" s="14"/>
      <c r="F3" s="14"/>
      <c r="G3" s="14"/>
      <c r="H3" s="14"/>
      <c r="I3" s="14"/>
      <c r="J3" s="14"/>
    </row>
    <row r="4" spans="1:10" x14ac:dyDescent="0.25">
      <c r="A4" s="14"/>
      <c r="B4" s="14"/>
      <c r="C4" s="14"/>
      <c r="D4" s="14"/>
      <c r="E4" s="14"/>
      <c r="F4" s="14"/>
      <c r="G4" s="14"/>
      <c r="H4" s="14"/>
      <c r="I4" s="14"/>
      <c r="J4" s="14"/>
    </row>
    <row r="5" spans="1:10" ht="15.75" x14ac:dyDescent="0.25">
      <c r="A5" s="109" t="s">
        <v>130</v>
      </c>
      <c r="B5" s="109"/>
      <c r="C5" s="109"/>
      <c r="D5" s="109"/>
      <c r="E5" s="109"/>
      <c r="F5" s="109"/>
      <c r="G5" s="109"/>
      <c r="H5" s="109"/>
      <c r="I5" s="109"/>
      <c r="J5" s="109"/>
    </row>
    <row r="6" spans="1:10" ht="15.75" x14ac:dyDescent="0.25">
      <c r="A6" s="111" t="s">
        <v>62</v>
      </c>
      <c r="B6" s="109"/>
      <c r="C6" s="109"/>
      <c r="D6" s="109"/>
      <c r="E6" s="109"/>
      <c r="F6" s="109"/>
      <c r="G6" s="109"/>
      <c r="H6" s="109"/>
      <c r="I6" s="109"/>
      <c r="J6" s="109"/>
    </row>
    <row r="7" spans="1:10" ht="3" customHeight="1" thickBot="1" x14ac:dyDescent="0.3">
      <c r="A7" s="35"/>
      <c r="B7" s="14"/>
      <c r="C7" s="14"/>
      <c r="D7" s="14"/>
      <c r="E7" s="14"/>
      <c r="F7" s="14"/>
      <c r="G7" s="14"/>
      <c r="H7" s="14"/>
      <c r="I7" s="14"/>
      <c r="J7" s="14"/>
    </row>
    <row r="8" spans="1:10" ht="17.25" customHeight="1" x14ac:dyDescent="0.25">
      <c r="A8" s="22" t="s">
        <v>2</v>
      </c>
      <c r="B8" s="23" t="s">
        <v>3</v>
      </c>
      <c r="C8" s="23" t="s">
        <v>4</v>
      </c>
      <c r="D8" s="23" t="s">
        <v>5</v>
      </c>
      <c r="E8" s="23" t="s">
        <v>6</v>
      </c>
      <c r="F8" s="23" t="s">
        <v>7</v>
      </c>
      <c r="G8" s="23" t="s">
        <v>8</v>
      </c>
      <c r="H8" s="23" t="s">
        <v>9</v>
      </c>
      <c r="I8" s="23" t="s">
        <v>10</v>
      </c>
      <c r="J8" s="24" t="s">
        <v>11</v>
      </c>
    </row>
    <row r="9" spans="1:10" ht="15.95" customHeight="1" x14ac:dyDescent="0.25">
      <c r="A9" s="40" t="s">
        <v>85</v>
      </c>
      <c r="B9" s="5">
        <v>30242</v>
      </c>
      <c r="C9" s="5">
        <v>1315054</v>
      </c>
      <c r="D9" s="5">
        <v>779166</v>
      </c>
      <c r="E9" s="5">
        <v>444417</v>
      </c>
      <c r="F9" s="5">
        <v>55110</v>
      </c>
      <c r="G9" s="5">
        <v>9000</v>
      </c>
      <c r="H9" s="5">
        <v>210472</v>
      </c>
      <c r="I9" s="5">
        <v>50525</v>
      </c>
      <c r="J9" s="6">
        <f>SUM(B9:I9)</f>
        <v>2893986</v>
      </c>
    </row>
    <row r="10" spans="1:10" ht="15.95" customHeight="1" x14ac:dyDescent="0.25">
      <c r="A10" s="40" t="s">
        <v>86</v>
      </c>
      <c r="B10" s="5">
        <v>32586</v>
      </c>
      <c r="C10" s="5">
        <v>14185</v>
      </c>
      <c r="D10" s="5">
        <v>20197</v>
      </c>
      <c r="E10" s="5">
        <v>18709</v>
      </c>
      <c r="F10" s="5">
        <v>40353</v>
      </c>
      <c r="G10" s="5">
        <v>41134</v>
      </c>
      <c r="H10" s="5">
        <v>192263</v>
      </c>
      <c r="I10" s="5">
        <v>20981</v>
      </c>
      <c r="J10" s="6">
        <f t="shared" ref="J10:J42" si="0">SUM(B10:I10)</f>
        <v>380408</v>
      </c>
    </row>
    <row r="11" spans="1:10" ht="15.95" customHeight="1" x14ac:dyDescent="0.25">
      <c r="A11" s="40" t="s">
        <v>87</v>
      </c>
      <c r="B11" s="5">
        <v>0</v>
      </c>
      <c r="C11" s="5">
        <v>0</v>
      </c>
      <c r="D11" s="5">
        <v>495</v>
      </c>
      <c r="E11" s="5">
        <v>0</v>
      </c>
      <c r="F11" s="5">
        <v>0</v>
      </c>
      <c r="G11" s="5">
        <v>4795</v>
      </c>
      <c r="H11" s="5">
        <v>0</v>
      </c>
      <c r="I11" s="5">
        <v>1237</v>
      </c>
      <c r="J11" s="6">
        <f t="shared" si="0"/>
        <v>6527</v>
      </c>
    </row>
    <row r="12" spans="1:10" ht="15.95" customHeight="1" x14ac:dyDescent="0.25">
      <c r="A12" s="40" t="s">
        <v>88</v>
      </c>
      <c r="B12" s="5">
        <v>18129</v>
      </c>
      <c r="C12" s="5">
        <v>861474</v>
      </c>
      <c r="D12" s="5">
        <v>4520</v>
      </c>
      <c r="E12" s="5">
        <v>13386</v>
      </c>
      <c r="F12" s="5">
        <v>103371</v>
      </c>
      <c r="G12" s="5">
        <v>50648</v>
      </c>
      <c r="H12" s="5">
        <v>7657</v>
      </c>
      <c r="I12" s="5">
        <v>356857</v>
      </c>
      <c r="J12" s="6">
        <f>SUM(B12:I12)</f>
        <v>1416042</v>
      </c>
    </row>
    <row r="13" spans="1:10" ht="15.95" customHeight="1" x14ac:dyDescent="0.25">
      <c r="A13" s="40" t="s">
        <v>89</v>
      </c>
      <c r="B13" s="5">
        <v>0</v>
      </c>
      <c r="C13" s="5">
        <v>375</v>
      </c>
      <c r="D13" s="5">
        <v>5140</v>
      </c>
      <c r="E13" s="5">
        <v>0</v>
      </c>
      <c r="F13" s="5">
        <v>30</v>
      </c>
      <c r="G13" s="5">
        <v>83</v>
      </c>
      <c r="H13" s="5">
        <v>39170</v>
      </c>
      <c r="I13" s="5">
        <v>4051</v>
      </c>
      <c r="J13" s="6">
        <f t="shared" si="0"/>
        <v>48849</v>
      </c>
    </row>
    <row r="14" spans="1:10" ht="15.95" customHeight="1" x14ac:dyDescent="0.25">
      <c r="A14" s="40" t="s">
        <v>90</v>
      </c>
      <c r="B14" s="5">
        <v>6652</v>
      </c>
      <c r="C14" s="5">
        <v>3878</v>
      </c>
      <c r="D14" s="5">
        <v>9884</v>
      </c>
      <c r="E14" s="5">
        <v>18221</v>
      </c>
      <c r="F14" s="5">
        <v>23091</v>
      </c>
      <c r="G14" s="5">
        <v>11265</v>
      </c>
      <c r="H14" s="5">
        <v>215164</v>
      </c>
      <c r="I14" s="5">
        <v>34021</v>
      </c>
      <c r="J14" s="6">
        <f t="shared" si="0"/>
        <v>322176</v>
      </c>
    </row>
    <row r="15" spans="1:10" ht="15.95" customHeight="1" x14ac:dyDescent="0.25">
      <c r="A15" s="40" t="s">
        <v>91</v>
      </c>
      <c r="B15" s="5">
        <v>1414</v>
      </c>
      <c r="C15" s="5">
        <v>3230</v>
      </c>
      <c r="D15" s="5">
        <v>7237</v>
      </c>
      <c r="E15" s="5">
        <v>504</v>
      </c>
      <c r="F15" s="5">
        <v>4355</v>
      </c>
      <c r="G15" s="5">
        <v>77114</v>
      </c>
      <c r="H15" s="5">
        <v>111314</v>
      </c>
      <c r="I15" s="5">
        <v>4618</v>
      </c>
      <c r="J15" s="6">
        <f t="shared" si="0"/>
        <v>209786</v>
      </c>
    </row>
    <row r="16" spans="1:10" ht="15.95" customHeight="1" x14ac:dyDescent="0.25">
      <c r="A16" s="40" t="s">
        <v>92</v>
      </c>
      <c r="B16" s="5">
        <v>393</v>
      </c>
      <c r="C16" s="5">
        <v>10</v>
      </c>
      <c r="D16" s="5">
        <v>0</v>
      </c>
      <c r="E16" s="5">
        <v>0</v>
      </c>
      <c r="F16" s="5">
        <v>263</v>
      </c>
      <c r="G16" s="5">
        <v>2297</v>
      </c>
      <c r="H16" s="5">
        <v>1615</v>
      </c>
      <c r="I16" s="5">
        <v>0</v>
      </c>
      <c r="J16" s="6">
        <f t="shared" si="0"/>
        <v>4578</v>
      </c>
    </row>
    <row r="17" spans="1:10" ht="15.95" customHeight="1" x14ac:dyDescent="0.25">
      <c r="A17" s="40" t="s">
        <v>93</v>
      </c>
      <c r="B17" s="5">
        <v>23283</v>
      </c>
      <c r="C17" s="5">
        <v>19373</v>
      </c>
      <c r="D17" s="5">
        <v>30626</v>
      </c>
      <c r="E17" s="5">
        <v>3314</v>
      </c>
      <c r="F17" s="5">
        <v>37429</v>
      </c>
      <c r="G17" s="5">
        <v>158239</v>
      </c>
      <c r="H17" s="5">
        <v>111271</v>
      </c>
      <c r="I17" s="5">
        <v>10492</v>
      </c>
      <c r="J17" s="6">
        <f t="shared" si="0"/>
        <v>394027</v>
      </c>
    </row>
    <row r="18" spans="1:10" ht="15.95" customHeight="1" x14ac:dyDescent="0.25">
      <c r="A18" s="40" t="s">
        <v>94</v>
      </c>
      <c r="B18" s="5">
        <v>9493</v>
      </c>
      <c r="C18" s="5">
        <v>9242</v>
      </c>
      <c r="D18" s="5">
        <v>2868</v>
      </c>
      <c r="E18" s="5">
        <v>20649</v>
      </c>
      <c r="F18" s="5">
        <v>11327</v>
      </c>
      <c r="G18" s="5">
        <v>3475</v>
      </c>
      <c r="H18" s="5">
        <v>34211</v>
      </c>
      <c r="I18" s="5">
        <v>5498</v>
      </c>
      <c r="J18" s="6">
        <f t="shared" si="0"/>
        <v>96763</v>
      </c>
    </row>
    <row r="19" spans="1:10" ht="15.95" customHeight="1" x14ac:dyDescent="0.25">
      <c r="A19" s="40" t="s">
        <v>95</v>
      </c>
      <c r="B19" s="5">
        <v>102</v>
      </c>
      <c r="C19" s="5">
        <v>21101</v>
      </c>
      <c r="D19" s="5">
        <v>217</v>
      </c>
      <c r="E19" s="5">
        <v>352</v>
      </c>
      <c r="F19" s="5">
        <v>20999</v>
      </c>
      <c r="G19" s="5">
        <v>5124</v>
      </c>
      <c r="H19" s="5">
        <v>607</v>
      </c>
      <c r="I19" s="5">
        <v>13832</v>
      </c>
      <c r="J19" s="6">
        <f t="shared" si="0"/>
        <v>62334</v>
      </c>
    </row>
    <row r="20" spans="1:10" ht="15.95" customHeight="1" x14ac:dyDescent="0.25">
      <c r="A20" s="40" t="s">
        <v>96</v>
      </c>
      <c r="B20" s="5">
        <v>4</v>
      </c>
      <c r="C20" s="5">
        <v>0</v>
      </c>
      <c r="D20" s="5">
        <v>0</v>
      </c>
      <c r="E20" s="5">
        <v>24802</v>
      </c>
      <c r="F20" s="5">
        <v>3710</v>
      </c>
      <c r="G20" s="5">
        <v>2340</v>
      </c>
      <c r="H20" s="5">
        <v>614</v>
      </c>
      <c r="I20" s="5">
        <v>0</v>
      </c>
      <c r="J20" s="6">
        <f t="shared" si="0"/>
        <v>31470</v>
      </c>
    </row>
    <row r="21" spans="1:10" ht="15.95" customHeight="1" x14ac:dyDescent="0.25">
      <c r="A21" s="40" t="s">
        <v>97</v>
      </c>
      <c r="B21" s="5">
        <v>6416</v>
      </c>
      <c r="C21" s="5">
        <v>13439</v>
      </c>
      <c r="D21" s="5">
        <v>2743</v>
      </c>
      <c r="E21" s="5">
        <v>7184</v>
      </c>
      <c r="F21" s="5">
        <v>27458</v>
      </c>
      <c r="G21" s="5">
        <v>7398</v>
      </c>
      <c r="H21" s="5">
        <v>622</v>
      </c>
      <c r="I21" s="5">
        <v>6208</v>
      </c>
      <c r="J21" s="6">
        <f t="shared" si="0"/>
        <v>71468</v>
      </c>
    </row>
    <row r="22" spans="1:10" ht="15.95" customHeight="1" x14ac:dyDescent="0.25">
      <c r="A22" s="40" t="s">
        <v>98</v>
      </c>
      <c r="B22" s="5">
        <v>38850</v>
      </c>
      <c r="C22" s="5">
        <v>34450</v>
      </c>
      <c r="D22" s="5">
        <v>44131</v>
      </c>
      <c r="E22" s="5">
        <v>84713</v>
      </c>
      <c r="F22" s="5">
        <v>48101</v>
      </c>
      <c r="G22" s="5">
        <v>10886</v>
      </c>
      <c r="H22" s="5">
        <v>64081</v>
      </c>
      <c r="I22" s="5">
        <v>16117</v>
      </c>
      <c r="J22" s="6">
        <f t="shared" si="0"/>
        <v>341329</v>
      </c>
    </row>
    <row r="23" spans="1:10" ht="15.95" customHeight="1" x14ac:dyDescent="0.25">
      <c r="A23" s="40" t="s">
        <v>99</v>
      </c>
      <c r="B23" s="5">
        <v>16235</v>
      </c>
      <c r="C23" s="5">
        <v>4330</v>
      </c>
      <c r="D23" s="5">
        <v>51505</v>
      </c>
      <c r="E23" s="5">
        <v>19005</v>
      </c>
      <c r="F23" s="5">
        <v>10462</v>
      </c>
      <c r="G23" s="5">
        <v>8295</v>
      </c>
      <c r="H23" s="5">
        <v>5523</v>
      </c>
      <c r="I23" s="5">
        <v>3820</v>
      </c>
      <c r="J23" s="6">
        <f t="shared" si="0"/>
        <v>119175</v>
      </c>
    </row>
    <row r="24" spans="1:10" ht="15.95" customHeight="1" x14ac:dyDescent="0.25">
      <c r="A24" s="40" t="s">
        <v>100</v>
      </c>
      <c r="B24" s="5">
        <v>0</v>
      </c>
      <c r="C24" s="5">
        <v>0</v>
      </c>
      <c r="D24" s="5">
        <v>0</v>
      </c>
      <c r="E24" s="5">
        <v>3145</v>
      </c>
      <c r="F24" s="5">
        <v>20</v>
      </c>
      <c r="G24" s="5">
        <v>2</v>
      </c>
      <c r="H24" s="5">
        <v>0</v>
      </c>
      <c r="I24" s="5">
        <v>0</v>
      </c>
      <c r="J24" s="6">
        <f t="shared" si="0"/>
        <v>3167</v>
      </c>
    </row>
    <row r="25" spans="1:10" ht="15.95" customHeight="1" x14ac:dyDescent="0.25">
      <c r="A25" s="40" t="s">
        <v>101</v>
      </c>
      <c r="B25" s="5">
        <v>36007</v>
      </c>
      <c r="C25" s="5">
        <v>25971</v>
      </c>
      <c r="D25" s="5">
        <v>8127</v>
      </c>
      <c r="E25" s="5">
        <v>13356</v>
      </c>
      <c r="F25" s="5">
        <v>30928</v>
      </c>
      <c r="G25" s="5">
        <v>15946</v>
      </c>
      <c r="H25" s="5">
        <v>6483</v>
      </c>
      <c r="I25" s="5">
        <v>15145</v>
      </c>
      <c r="J25" s="6">
        <f t="shared" si="0"/>
        <v>151963</v>
      </c>
    </row>
    <row r="26" spans="1:10" ht="15.95" customHeight="1" x14ac:dyDescent="0.25">
      <c r="A26" s="40" t="s">
        <v>102</v>
      </c>
      <c r="B26" s="5">
        <v>26512</v>
      </c>
      <c r="C26" s="5">
        <v>1134</v>
      </c>
      <c r="D26" s="5">
        <v>8275</v>
      </c>
      <c r="E26" s="5">
        <v>29081</v>
      </c>
      <c r="F26" s="5">
        <v>3894</v>
      </c>
      <c r="G26" s="5">
        <v>8731</v>
      </c>
      <c r="H26" s="5">
        <v>4198</v>
      </c>
      <c r="I26" s="5">
        <v>930</v>
      </c>
      <c r="J26" s="6">
        <f t="shared" si="0"/>
        <v>82755</v>
      </c>
    </row>
    <row r="27" spans="1:10" ht="15.95" customHeight="1" x14ac:dyDescent="0.25">
      <c r="A27" s="40" t="s">
        <v>103</v>
      </c>
      <c r="B27" s="5">
        <v>769</v>
      </c>
      <c r="C27" s="5">
        <v>33</v>
      </c>
      <c r="D27" s="5">
        <v>2877</v>
      </c>
      <c r="E27" s="5">
        <v>5799</v>
      </c>
      <c r="F27" s="5">
        <v>14363</v>
      </c>
      <c r="G27" s="5">
        <v>2417</v>
      </c>
      <c r="H27" s="5">
        <v>17160</v>
      </c>
      <c r="I27" s="5">
        <v>86</v>
      </c>
      <c r="J27" s="6">
        <f t="shared" si="0"/>
        <v>43504</v>
      </c>
    </row>
    <row r="28" spans="1:10" ht="15.95" customHeight="1" x14ac:dyDescent="0.25">
      <c r="A28" s="40" t="s">
        <v>104</v>
      </c>
      <c r="B28" s="5">
        <v>1631</v>
      </c>
      <c r="C28" s="5">
        <v>705</v>
      </c>
      <c r="D28" s="5">
        <v>529</v>
      </c>
      <c r="E28" s="5">
        <v>2709</v>
      </c>
      <c r="F28" s="5">
        <v>3813</v>
      </c>
      <c r="G28" s="5">
        <v>449</v>
      </c>
      <c r="H28" s="5">
        <v>811</v>
      </c>
      <c r="I28" s="5">
        <v>380</v>
      </c>
      <c r="J28" s="6">
        <f t="shared" si="0"/>
        <v>11027</v>
      </c>
    </row>
    <row r="29" spans="1:10" ht="15.95" customHeight="1" x14ac:dyDescent="0.25">
      <c r="A29" s="40" t="s">
        <v>105</v>
      </c>
      <c r="B29" s="5">
        <v>46</v>
      </c>
      <c r="C29" s="5">
        <v>62</v>
      </c>
      <c r="D29" s="5">
        <v>40</v>
      </c>
      <c r="E29" s="5">
        <v>5781</v>
      </c>
      <c r="F29" s="5">
        <v>2577</v>
      </c>
      <c r="G29" s="5">
        <v>610</v>
      </c>
      <c r="H29" s="5">
        <v>80</v>
      </c>
      <c r="I29" s="5">
        <v>142</v>
      </c>
      <c r="J29" s="6">
        <f t="shared" si="0"/>
        <v>9338</v>
      </c>
    </row>
    <row r="30" spans="1:10" ht="15.95" customHeight="1" x14ac:dyDescent="0.25">
      <c r="A30" s="40" t="s">
        <v>106</v>
      </c>
      <c r="B30" s="5">
        <v>72</v>
      </c>
      <c r="C30" s="5">
        <v>200</v>
      </c>
      <c r="D30" s="5">
        <v>1323</v>
      </c>
      <c r="E30" s="5">
        <v>130020</v>
      </c>
      <c r="F30" s="5">
        <v>793</v>
      </c>
      <c r="G30" s="5">
        <v>4820</v>
      </c>
      <c r="H30" s="5">
        <v>1480</v>
      </c>
      <c r="I30" s="5">
        <v>18</v>
      </c>
      <c r="J30" s="6">
        <f t="shared" si="0"/>
        <v>138726</v>
      </c>
    </row>
    <row r="31" spans="1:10" ht="15.95" customHeight="1" x14ac:dyDescent="0.25">
      <c r="A31" s="40" t="s">
        <v>107</v>
      </c>
      <c r="B31" s="5">
        <v>4910</v>
      </c>
      <c r="C31" s="5">
        <v>400</v>
      </c>
      <c r="D31" s="5">
        <v>800</v>
      </c>
      <c r="E31" s="5">
        <v>3592</v>
      </c>
      <c r="F31" s="5">
        <v>7606</v>
      </c>
      <c r="G31" s="5">
        <v>479</v>
      </c>
      <c r="H31" s="5">
        <v>1279</v>
      </c>
      <c r="I31" s="5">
        <v>167</v>
      </c>
      <c r="J31" s="6">
        <f t="shared" si="0"/>
        <v>19233</v>
      </c>
    </row>
    <row r="32" spans="1:10" ht="15.95" customHeight="1" x14ac:dyDescent="0.25">
      <c r="A32" s="40" t="s">
        <v>108</v>
      </c>
      <c r="B32" s="5">
        <v>0</v>
      </c>
      <c r="C32" s="5">
        <v>0</v>
      </c>
      <c r="D32" s="5">
        <v>0</v>
      </c>
      <c r="E32" s="5">
        <v>0</v>
      </c>
      <c r="F32" s="5">
        <v>0</v>
      </c>
      <c r="G32" s="5">
        <v>0</v>
      </c>
      <c r="H32" s="5">
        <v>0</v>
      </c>
      <c r="I32" s="5">
        <v>0</v>
      </c>
      <c r="J32" s="6">
        <f>SUM(B32:I32)</f>
        <v>0</v>
      </c>
    </row>
    <row r="33" spans="1:23" ht="15.95" customHeight="1" x14ac:dyDescent="0.25">
      <c r="A33" s="40" t="s">
        <v>109</v>
      </c>
      <c r="B33" s="5">
        <v>7</v>
      </c>
      <c r="C33" s="5">
        <v>21</v>
      </c>
      <c r="D33" s="5">
        <v>0</v>
      </c>
      <c r="E33" s="5">
        <v>6783</v>
      </c>
      <c r="F33" s="5">
        <v>2585</v>
      </c>
      <c r="G33" s="5">
        <v>1026</v>
      </c>
      <c r="H33" s="5">
        <v>0</v>
      </c>
      <c r="I33" s="5">
        <v>13</v>
      </c>
      <c r="J33" s="6">
        <f t="shared" si="0"/>
        <v>10435</v>
      </c>
    </row>
    <row r="34" spans="1:23" ht="15.95" customHeight="1" x14ac:dyDescent="0.25">
      <c r="A34" s="40" t="s">
        <v>110</v>
      </c>
      <c r="B34" s="5">
        <v>161045</v>
      </c>
      <c r="C34" s="5">
        <v>5852</v>
      </c>
      <c r="D34" s="5">
        <v>3486</v>
      </c>
      <c r="E34" s="5">
        <v>20742</v>
      </c>
      <c r="F34" s="5">
        <v>91870</v>
      </c>
      <c r="G34" s="5">
        <v>45000</v>
      </c>
      <c r="H34" s="5">
        <v>6705</v>
      </c>
      <c r="I34" s="5">
        <v>7947</v>
      </c>
      <c r="J34" s="6">
        <f t="shared" si="0"/>
        <v>342647</v>
      </c>
    </row>
    <row r="35" spans="1:23" ht="15.95" customHeight="1" x14ac:dyDescent="0.25">
      <c r="A35" s="40" t="s">
        <v>111</v>
      </c>
      <c r="B35" s="5">
        <v>1387</v>
      </c>
      <c r="C35" s="5">
        <v>22039</v>
      </c>
      <c r="D35" s="5">
        <v>691</v>
      </c>
      <c r="E35" s="5">
        <v>6194</v>
      </c>
      <c r="F35" s="5">
        <v>19790</v>
      </c>
      <c r="G35" s="5">
        <v>963</v>
      </c>
      <c r="H35" s="5">
        <v>12</v>
      </c>
      <c r="I35" s="5">
        <v>36084</v>
      </c>
      <c r="J35" s="6">
        <f t="shared" si="0"/>
        <v>87160</v>
      </c>
    </row>
    <row r="36" spans="1:23" ht="15.95" customHeight="1" x14ac:dyDescent="0.25">
      <c r="A36" s="40" t="s">
        <v>112</v>
      </c>
      <c r="B36" s="5">
        <v>5081</v>
      </c>
      <c r="C36" s="5">
        <v>9179</v>
      </c>
      <c r="D36" s="5">
        <v>34558</v>
      </c>
      <c r="E36" s="5">
        <v>15118</v>
      </c>
      <c r="F36" s="5">
        <v>5200</v>
      </c>
      <c r="G36" s="5">
        <v>12440</v>
      </c>
      <c r="H36" s="5">
        <v>2911</v>
      </c>
      <c r="I36" s="5">
        <v>4152</v>
      </c>
      <c r="J36" s="6">
        <f t="shared" si="0"/>
        <v>88639</v>
      </c>
    </row>
    <row r="37" spans="1:23" ht="15.95" customHeight="1" x14ac:dyDescent="0.25">
      <c r="A37" s="40" t="s">
        <v>113</v>
      </c>
      <c r="B37" s="5">
        <v>576</v>
      </c>
      <c r="C37" s="5">
        <v>15</v>
      </c>
      <c r="D37" s="5">
        <v>3022</v>
      </c>
      <c r="E37" s="5">
        <v>0</v>
      </c>
      <c r="F37" s="5">
        <v>0</v>
      </c>
      <c r="G37" s="5">
        <v>3990</v>
      </c>
      <c r="H37" s="5">
        <v>2072</v>
      </c>
      <c r="I37" s="5">
        <v>5760</v>
      </c>
      <c r="J37" s="6">
        <f t="shared" si="0"/>
        <v>15435</v>
      </c>
    </row>
    <row r="38" spans="1:23" ht="15.95" customHeight="1" x14ac:dyDescent="0.25">
      <c r="A38" s="40" t="s">
        <v>114</v>
      </c>
      <c r="B38" s="5">
        <v>47384</v>
      </c>
      <c r="C38" s="5">
        <v>23192</v>
      </c>
      <c r="D38" s="5">
        <v>865</v>
      </c>
      <c r="E38" s="5">
        <v>18010</v>
      </c>
      <c r="F38" s="5">
        <v>188805</v>
      </c>
      <c r="G38" s="5">
        <v>6856</v>
      </c>
      <c r="H38" s="5">
        <v>173</v>
      </c>
      <c r="I38" s="5">
        <v>100206</v>
      </c>
      <c r="J38" s="6">
        <f t="shared" si="0"/>
        <v>385491</v>
      </c>
    </row>
    <row r="39" spans="1:23" ht="15.95" customHeight="1" x14ac:dyDescent="0.25">
      <c r="A39" s="40" t="s">
        <v>115</v>
      </c>
      <c r="B39" s="5">
        <v>1526</v>
      </c>
      <c r="C39" s="5">
        <v>127444</v>
      </c>
      <c r="D39" s="5">
        <v>1832</v>
      </c>
      <c r="E39" s="5">
        <v>108</v>
      </c>
      <c r="F39" s="5">
        <v>8854</v>
      </c>
      <c r="G39" s="5">
        <v>0</v>
      </c>
      <c r="H39" s="5">
        <v>0</v>
      </c>
      <c r="I39" s="5">
        <v>279</v>
      </c>
      <c r="J39" s="6">
        <f t="shared" si="0"/>
        <v>140043</v>
      </c>
    </row>
    <row r="40" spans="1:23" ht="15.95" customHeight="1" x14ac:dyDescent="0.25">
      <c r="A40" s="40" t="s">
        <v>116</v>
      </c>
      <c r="B40" s="5">
        <v>4767</v>
      </c>
      <c r="C40" s="5">
        <v>153</v>
      </c>
      <c r="D40" s="5">
        <v>0</v>
      </c>
      <c r="E40" s="5">
        <v>139</v>
      </c>
      <c r="F40" s="5">
        <v>10767</v>
      </c>
      <c r="G40" s="5">
        <v>16996</v>
      </c>
      <c r="H40" s="5">
        <v>34</v>
      </c>
      <c r="I40" s="5">
        <v>3352</v>
      </c>
      <c r="J40" s="6">
        <f t="shared" si="0"/>
        <v>36208</v>
      </c>
    </row>
    <row r="41" spans="1:23" ht="15.95" customHeight="1" x14ac:dyDescent="0.25">
      <c r="A41" s="40" t="s">
        <v>117</v>
      </c>
      <c r="B41" s="5">
        <v>314710</v>
      </c>
      <c r="C41" s="5">
        <v>89797</v>
      </c>
      <c r="D41" s="5">
        <v>1850892</v>
      </c>
      <c r="E41" s="5">
        <v>51188</v>
      </c>
      <c r="F41" s="5">
        <v>151365</v>
      </c>
      <c r="G41" s="5">
        <v>753433</v>
      </c>
      <c r="H41" s="5">
        <v>225862</v>
      </c>
      <c r="I41" s="5">
        <v>9156</v>
      </c>
      <c r="J41" s="6">
        <f t="shared" si="0"/>
        <v>3446403</v>
      </c>
    </row>
    <row r="42" spans="1:23" ht="15.95" customHeight="1" x14ac:dyDescent="0.25">
      <c r="A42" s="40" t="s">
        <v>118</v>
      </c>
      <c r="B42" s="5">
        <v>1909922</v>
      </c>
      <c r="C42" s="5">
        <v>1900516</v>
      </c>
      <c r="D42" s="5">
        <v>148480</v>
      </c>
      <c r="E42" s="5">
        <v>2586690</v>
      </c>
      <c r="F42" s="5">
        <v>230742</v>
      </c>
      <c r="G42" s="5">
        <v>881639</v>
      </c>
      <c r="H42" s="5">
        <v>320080</v>
      </c>
      <c r="I42" s="5">
        <v>29341</v>
      </c>
      <c r="J42" s="6">
        <f t="shared" si="0"/>
        <v>8007410</v>
      </c>
    </row>
    <row r="43" spans="1:23" ht="15.95" customHeight="1" thickBot="1" x14ac:dyDescent="0.3">
      <c r="A43" s="25" t="s">
        <v>11</v>
      </c>
      <c r="B43" s="20">
        <f t="shared" ref="B43:J43" si="1">SUM(B9:B42)</f>
        <v>2700151</v>
      </c>
      <c r="C43" s="20">
        <f t="shared" si="1"/>
        <v>4506854</v>
      </c>
      <c r="D43" s="20">
        <f t="shared" si="1"/>
        <v>3024526</v>
      </c>
      <c r="E43" s="20">
        <f t="shared" si="1"/>
        <v>3553711</v>
      </c>
      <c r="F43" s="20">
        <f t="shared" si="1"/>
        <v>1160031</v>
      </c>
      <c r="G43" s="20">
        <f t="shared" si="1"/>
        <v>2147890</v>
      </c>
      <c r="H43" s="20">
        <f t="shared" si="1"/>
        <v>1583924</v>
      </c>
      <c r="I43" s="20">
        <f t="shared" si="1"/>
        <v>741415</v>
      </c>
      <c r="J43" s="21">
        <f t="shared" si="1"/>
        <v>19418502</v>
      </c>
    </row>
    <row r="44" spans="1:23" s="59" customFormat="1" ht="11.25" x14ac:dyDescent="0.2">
      <c r="A44" s="47" t="s">
        <v>141</v>
      </c>
      <c r="B44" s="58"/>
      <c r="C44" s="58"/>
      <c r="D44" s="58"/>
      <c r="E44" s="58"/>
      <c r="F44" s="58"/>
      <c r="G44" s="58"/>
      <c r="H44" s="58"/>
      <c r="I44" s="58"/>
      <c r="J44" s="58"/>
      <c r="K44" s="58"/>
      <c r="L44" s="58"/>
      <c r="M44" s="58"/>
      <c r="N44" s="58"/>
      <c r="O44" s="58"/>
      <c r="P44" s="58"/>
      <c r="Q44" s="58"/>
      <c r="R44" s="58"/>
      <c r="S44" s="58"/>
      <c r="T44" s="58"/>
      <c r="U44" s="58"/>
      <c r="V44" s="58"/>
      <c r="W44" s="58"/>
    </row>
    <row r="45" spans="1:23" x14ac:dyDescent="0.25">
      <c r="A45" s="14"/>
      <c r="B45" s="14"/>
      <c r="C45" s="14"/>
      <c r="D45" s="14"/>
      <c r="E45" s="14"/>
      <c r="F45" s="14"/>
      <c r="G45" s="14"/>
      <c r="H45" s="14"/>
      <c r="I45" s="14"/>
      <c r="J45" s="14"/>
    </row>
    <row r="46" spans="1:23" x14ac:dyDescent="0.25">
      <c r="A46" s="14"/>
      <c r="B46" s="14"/>
      <c r="C46" s="14"/>
      <c r="D46" s="14"/>
      <c r="E46" s="14"/>
      <c r="F46" s="14"/>
      <c r="G46" s="14"/>
      <c r="H46" s="14"/>
      <c r="I46" s="14"/>
      <c r="J46" s="14"/>
    </row>
    <row r="47" spans="1:23" x14ac:dyDescent="0.25">
      <c r="A47" s="32"/>
      <c r="B47" s="14"/>
      <c r="C47" s="14"/>
      <c r="D47" s="14"/>
      <c r="E47" s="14"/>
      <c r="F47" s="14"/>
      <c r="G47" s="14"/>
      <c r="H47" s="14"/>
      <c r="I47" s="14"/>
      <c r="J47" s="14"/>
    </row>
    <row r="48" spans="1:23" x14ac:dyDescent="0.25">
      <c r="A48" s="32"/>
      <c r="B48" s="14"/>
      <c r="C48" s="14"/>
      <c r="D48" s="14"/>
      <c r="E48" s="14"/>
      <c r="F48" s="14"/>
      <c r="G48" s="14"/>
      <c r="H48" s="14"/>
      <c r="I48" s="14"/>
      <c r="J48" s="14"/>
    </row>
    <row r="49" spans="1:10" x14ac:dyDescent="0.25">
      <c r="A49" s="14"/>
      <c r="B49" s="14"/>
      <c r="C49" s="14"/>
      <c r="D49" s="14"/>
      <c r="E49" s="14"/>
      <c r="F49" s="14"/>
      <c r="G49" s="14"/>
      <c r="H49" s="14"/>
      <c r="I49" s="14"/>
      <c r="J49" s="14"/>
    </row>
    <row r="50" spans="1:10" x14ac:dyDescent="0.25">
      <c r="A50" s="14"/>
      <c r="B50" s="14"/>
      <c r="C50" s="14"/>
      <c r="D50" s="14"/>
      <c r="E50" s="14"/>
      <c r="F50" s="14"/>
      <c r="G50" s="14"/>
      <c r="H50" s="14"/>
      <c r="I50" s="14"/>
      <c r="J50" s="14"/>
    </row>
    <row r="51" spans="1:10" x14ac:dyDescent="0.25">
      <c r="A51" s="14"/>
      <c r="B51" s="14"/>
      <c r="C51" s="14"/>
      <c r="D51" s="14"/>
      <c r="E51" s="14"/>
      <c r="F51" s="14"/>
      <c r="G51" s="14"/>
      <c r="H51" s="14"/>
      <c r="I51" s="14"/>
      <c r="J51" s="14"/>
    </row>
    <row r="52" spans="1:10" x14ac:dyDescent="0.25">
      <c r="A52" s="14"/>
      <c r="B52" s="14"/>
      <c r="C52" s="14"/>
      <c r="D52" s="14"/>
      <c r="E52" s="14"/>
      <c r="F52" s="14"/>
      <c r="G52" s="14"/>
      <c r="H52" s="14"/>
      <c r="I52" s="14"/>
      <c r="J52" s="14"/>
    </row>
    <row r="53" spans="1:10" x14ac:dyDescent="0.25">
      <c r="A53" s="14"/>
      <c r="B53" s="14"/>
      <c r="C53" s="14"/>
      <c r="D53" s="14"/>
      <c r="E53" s="14"/>
      <c r="F53" s="14"/>
      <c r="G53" s="14"/>
      <c r="H53" s="14"/>
      <c r="I53" s="14"/>
      <c r="J53" s="14"/>
    </row>
    <row r="54" spans="1:10" ht="20.100000000000001" customHeight="1" x14ac:dyDescent="0.25">
      <c r="A54" s="14"/>
      <c r="B54" s="18"/>
      <c r="C54" s="14"/>
      <c r="D54" s="14"/>
      <c r="E54" s="14"/>
      <c r="F54" s="14"/>
      <c r="G54" s="14"/>
      <c r="H54" s="14"/>
      <c r="I54" s="14"/>
      <c r="J54" s="14"/>
    </row>
    <row r="55" spans="1:10" ht="20.100000000000001" customHeight="1" x14ac:dyDescent="0.25">
      <c r="A55" s="14"/>
      <c r="B55" s="18"/>
      <c r="C55" s="14"/>
      <c r="D55" s="14"/>
      <c r="E55" s="14"/>
      <c r="F55" s="14"/>
      <c r="G55" s="14"/>
      <c r="H55" s="14"/>
      <c r="I55" s="14"/>
      <c r="J55" s="14"/>
    </row>
    <row r="56" spans="1:10" ht="20.100000000000001" customHeight="1" x14ac:dyDescent="0.25">
      <c r="A56" s="14"/>
      <c r="B56" s="18"/>
      <c r="C56" s="14"/>
      <c r="D56" s="14"/>
      <c r="E56" s="14"/>
      <c r="F56" s="14"/>
      <c r="G56" s="14"/>
      <c r="H56" s="14"/>
      <c r="I56" s="14"/>
      <c r="J56" s="14"/>
    </row>
    <row r="57" spans="1:10" ht="20.100000000000001" customHeight="1" x14ac:dyDescent="0.25">
      <c r="A57" s="14"/>
      <c r="B57" s="18"/>
      <c r="C57" s="14"/>
      <c r="D57" s="14"/>
      <c r="E57" s="14"/>
      <c r="F57" s="14"/>
      <c r="G57" s="14"/>
      <c r="H57" s="14"/>
      <c r="I57" s="14"/>
      <c r="J57" s="14"/>
    </row>
    <row r="58" spans="1:10" ht="20.100000000000001" customHeight="1" x14ac:dyDescent="0.25">
      <c r="A58" s="14"/>
      <c r="B58" s="18"/>
      <c r="C58" s="14"/>
      <c r="D58" s="14"/>
      <c r="E58" s="14"/>
      <c r="F58" s="14"/>
      <c r="G58" s="14"/>
      <c r="H58" s="14"/>
      <c r="I58" s="14"/>
      <c r="J58" s="14"/>
    </row>
    <row r="59" spans="1:10" ht="20.100000000000001" customHeight="1" x14ac:dyDescent="0.25">
      <c r="A59" s="14"/>
      <c r="B59" s="18"/>
      <c r="C59" s="14"/>
      <c r="D59" s="14"/>
      <c r="E59" s="14"/>
      <c r="F59" s="14"/>
      <c r="G59" s="14"/>
      <c r="H59" s="14"/>
      <c r="I59" s="14"/>
      <c r="J59" s="14"/>
    </row>
    <row r="60" spans="1:10" ht="20.100000000000001" customHeight="1" x14ac:dyDescent="0.25">
      <c r="A60" s="14"/>
      <c r="B60" s="18"/>
      <c r="C60" s="14"/>
      <c r="D60" s="14"/>
      <c r="E60" s="14"/>
      <c r="F60" s="14"/>
      <c r="G60" s="14"/>
      <c r="H60" s="14"/>
      <c r="I60" s="14"/>
      <c r="J60" s="14"/>
    </row>
    <row r="61" spans="1:10" ht="20.100000000000001" customHeight="1" x14ac:dyDescent="0.25">
      <c r="A61" s="14"/>
      <c r="B61" s="18"/>
      <c r="C61" s="14"/>
      <c r="D61" s="14"/>
      <c r="E61" s="14"/>
      <c r="F61" s="14"/>
      <c r="G61" s="14"/>
      <c r="H61" s="14"/>
      <c r="I61" s="14"/>
      <c r="J61" s="14"/>
    </row>
    <row r="62" spans="1:10" ht="20.100000000000001" customHeight="1" x14ac:dyDescent="0.25">
      <c r="A62" s="14"/>
      <c r="B62" s="18"/>
      <c r="C62" s="14"/>
      <c r="D62" s="14"/>
      <c r="E62" s="14"/>
      <c r="F62" s="14"/>
      <c r="G62" s="14"/>
      <c r="H62" s="14"/>
      <c r="I62" s="14"/>
      <c r="J62" s="14"/>
    </row>
    <row r="63" spans="1:10" ht="20.100000000000001" customHeight="1" x14ac:dyDescent="0.25">
      <c r="A63" s="14"/>
      <c r="B63" s="18"/>
      <c r="C63" s="14"/>
      <c r="D63" s="14"/>
      <c r="E63" s="14"/>
      <c r="F63" s="14"/>
      <c r="G63" s="14"/>
      <c r="H63" s="14"/>
      <c r="I63" s="14"/>
      <c r="J63" s="14"/>
    </row>
    <row r="64" spans="1:10" ht="20.100000000000001" customHeight="1" x14ac:dyDescent="0.25">
      <c r="A64" s="14"/>
      <c r="B64" s="18"/>
      <c r="C64" s="14"/>
      <c r="D64" s="14"/>
      <c r="E64" s="14"/>
      <c r="F64" s="14"/>
      <c r="G64" s="14"/>
      <c r="H64" s="14"/>
      <c r="I64" s="14"/>
      <c r="J64" s="14"/>
    </row>
    <row r="65" spans="1:10" ht="20.100000000000001" customHeight="1" x14ac:dyDescent="0.25">
      <c r="A65" s="14"/>
      <c r="B65" s="18"/>
      <c r="C65" s="14"/>
      <c r="D65" s="14"/>
      <c r="E65" s="14"/>
      <c r="F65" s="14"/>
      <c r="G65" s="14"/>
      <c r="H65" s="14"/>
      <c r="I65" s="14"/>
      <c r="J65" s="14"/>
    </row>
    <row r="66" spans="1:10" ht="20.100000000000001" customHeight="1" x14ac:dyDescent="0.25">
      <c r="A66" s="14"/>
      <c r="B66" s="18"/>
      <c r="C66" s="14"/>
      <c r="D66" s="14"/>
      <c r="E66" s="14"/>
      <c r="F66" s="14"/>
      <c r="G66" s="14"/>
      <c r="H66" s="14"/>
      <c r="I66" s="14"/>
      <c r="J66" s="14"/>
    </row>
    <row r="67" spans="1:10" ht="20.100000000000001" customHeight="1" x14ac:dyDescent="0.25">
      <c r="A67" s="14"/>
      <c r="B67" s="18"/>
      <c r="C67" s="14"/>
      <c r="D67" s="14"/>
      <c r="E67" s="14"/>
      <c r="F67" s="14"/>
      <c r="G67" s="14"/>
      <c r="H67" s="14"/>
      <c r="I67" s="14"/>
      <c r="J67" s="14"/>
    </row>
    <row r="68" spans="1:10" ht="20.100000000000001" customHeight="1" x14ac:dyDescent="0.25">
      <c r="A68" s="14"/>
      <c r="B68" s="18"/>
      <c r="C68" s="14"/>
      <c r="D68" s="14"/>
      <c r="E68" s="14"/>
      <c r="F68" s="14"/>
      <c r="G68" s="14"/>
      <c r="H68" s="14"/>
      <c r="I68" s="14"/>
      <c r="J68" s="14"/>
    </row>
    <row r="69" spans="1:10" ht="20.100000000000001" customHeight="1" x14ac:dyDescent="0.25">
      <c r="A69" s="14"/>
      <c r="B69" s="18"/>
      <c r="C69" s="14"/>
      <c r="D69" s="14"/>
      <c r="E69" s="14"/>
      <c r="F69" s="14"/>
      <c r="G69" s="14"/>
      <c r="H69" s="14"/>
      <c r="I69" s="14"/>
      <c r="J69" s="14"/>
    </row>
    <row r="70" spans="1:10" ht="20.100000000000001" customHeight="1" x14ac:dyDescent="0.25">
      <c r="A70" s="14"/>
      <c r="B70" s="18"/>
      <c r="C70" s="14"/>
      <c r="D70" s="14"/>
      <c r="E70" s="14"/>
      <c r="F70" s="14"/>
      <c r="G70" s="14"/>
      <c r="H70" s="14"/>
      <c r="I70" s="14"/>
      <c r="J70" s="14"/>
    </row>
    <row r="71" spans="1:10" ht="20.100000000000001" customHeight="1" x14ac:dyDescent="0.25">
      <c r="A71" s="14"/>
      <c r="B71" s="18"/>
      <c r="C71" s="14"/>
      <c r="D71" s="14"/>
      <c r="E71" s="14"/>
      <c r="F71" s="14"/>
      <c r="G71" s="14"/>
      <c r="H71" s="14"/>
      <c r="I71" s="14"/>
      <c r="J71" s="14"/>
    </row>
    <row r="72" spans="1:10" ht="20.100000000000001" customHeight="1" x14ac:dyDescent="0.25">
      <c r="A72" s="14"/>
      <c r="B72" s="18"/>
      <c r="C72" s="14"/>
      <c r="D72" s="14"/>
      <c r="E72" s="14"/>
      <c r="F72" s="14"/>
      <c r="G72" s="14"/>
      <c r="H72" s="14"/>
      <c r="I72" s="14"/>
      <c r="J72" s="14"/>
    </row>
    <row r="73" spans="1:10" ht="20.100000000000001" customHeight="1" x14ac:dyDescent="0.25">
      <c r="A73" s="14"/>
      <c r="B73" s="18"/>
      <c r="C73" s="14"/>
      <c r="D73" s="14"/>
      <c r="E73" s="14"/>
      <c r="F73" s="14"/>
      <c r="G73" s="14"/>
      <c r="H73" s="14"/>
      <c r="I73" s="14"/>
      <c r="J73" s="14"/>
    </row>
    <row r="74" spans="1:10" ht="20.100000000000001" customHeight="1" x14ac:dyDescent="0.25">
      <c r="A74" s="14"/>
      <c r="B74" s="18"/>
      <c r="C74" s="14"/>
      <c r="D74" s="14"/>
      <c r="E74" s="14"/>
      <c r="F74" s="14"/>
      <c r="G74" s="14"/>
      <c r="H74" s="14"/>
      <c r="I74" s="14"/>
      <c r="J74" s="14"/>
    </row>
    <row r="75" spans="1:10" ht="20.100000000000001" customHeight="1" x14ac:dyDescent="0.25">
      <c r="A75" s="14"/>
      <c r="B75" s="18"/>
      <c r="C75" s="14"/>
      <c r="D75" s="14"/>
      <c r="E75" s="14"/>
      <c r="F75" s="14"/>
      <c r="G75" s="14"/>
      <c r="H75" s="14"/>
      <c r="I75" s="14"/>
      <c r="J75" s="14"/>
    </row>
    <row r="76" spans="1:10" ht="20.100000000000001" customHeight="1" x14ac:dyDescent="0.25">
      <c r="A76" s="14"/>
      <c r="B76" s="18"/>
      <c r="C76" s="14"/>
      <c r="D76" s="14"/>
      <c r="E76" s="14"/>
      <c r="F76" s="14"/>
      <c r="G76" s="14"/>
      <c r="H76" s="14"/>
      <c r="I76" s="14"/>
      <c r="J76" s="14"/>
    </row>
    <row r="77" spans="1:10" ht="20.100000000000001" customHeight="1" x14ac:dyDescent="0.25">
      <c r="A77" s="14"/>
      <c r="B77" s="18"/>
      <c r="C77" s="14"/>
      <c r="D77" s="14"/>
      <c r="E77" s="14"/>
      <c r="F77" s="14"/>
      <c r="G77" s="14"/>
      <c r="H77" s="14"/>
      <c r="I77" s="14"/>
      <c r="J77" s="14"/>
    </row>
    <row r="78" spans="1:10" ht="20.100000000000001" customHeight="1" x14ac:dyDescent="0.25">
      <c r="A78" s="14"/>
      <c r="B78" s="18"/>
      <c r="C78" s="14"/>
      <c r="D78" s="14"/>
      <c r="E78" s="14"/>
      <c r="F78" s="14"/>
      <c r="G78" s="14"/>
      <c r="H78" s="14"/>
      <c r="I78" s="14"/>
      <c r="J78" s="14"/>
    </row>
    <row r="79" spans="1:10" ht="20.100000000000001" customHeight="1" x14ac:dyDescent="0.25">
      <c r="A79" s="14"/>
      <c r="B79" s="18"/>
      <c r="C79" s="14"/>
      <c r="D79" s="14"/>
      <c r="E79" s="14"/>
      <c r="F79" s="14"/>
      <c r="G79" s="14"/>
      <c r="H79" s="14"/>
      <c r="I79" s="14"/>
      <c r="J79" s="14"/>
    </row>
    <row r="80" spans="1:10" ht="20.100000000000001" customHeight="1" x14ac:dyDescent="0.25">
      <c r="A80" s="14"/>
      <c r="B80" s="18"/>
      <c r="C80" s="14"/>
      <c r="D80" s="14"/>
      <c r="E80" s="14"/>
      <c r="F80" s="14"/>
      <c r="G80" s="14"/>
      <c r="H80" s="14"/>
      <c r="I80" s="14"/>
      <c r="J80" s="14"/>
    </row>
    <row r="81" spans="1:10" ht="20.100000000000001" customHeight="1" x14ac:dyDescent="0.25">
      <c r="A81" s="14"/>
      <c r="B81" s="18"/>
      <c r="C81" s="14"/>
      <c r="D81" s="14"/>
      <c r="E81" s="14"/>
      <c r="F81" s="14"/>
      <c r="G81" s="14"/>
      <c r="H81" s="14"/>
      <c r="I81" s="14"/>
      <c r="J81" s="14"/>
    </row>
    <row r="82" spans="1:10" ht="20.100000000000001" customHeight="1" x14ac:dyDescent="0.25">
      <c r="A82" s="14"/>
      <c r="B82" s="18"/>
      <c r="C82" s="14"/>
      <c r="D82" s="14"/>
      <c r="E82" s="14"/>
      <c r="F82" s="14"/>
      <c r="G82" s="14"/>
      <c r="H82" s="14"/>
      <c r="I82" s="14"/>
      <c r="J82" s="14"/>
    </row>
    <row r="83" spans="1:10" ht="20.100000000000001" customHeight="1" x14ac:dyDescent="0.25">
      <c r="A83" s="14"/>
      <c r="B83" s="18"/>
      <c r="C83" s="14"/>
      <c r="D83" s="14"/>
      <c r="E83" s="14"/>
      <c r="F83" s="14"/>
      <c r="G83" s="14"/>
      <c r="H83" s="14"/>
      <c r="I83" s="14"/>
      <c r="J83" s="14"/>
    </row>
    <row r="84" spans="1:10" ht="20.100000000000001" customHeight="1" x14ac:dyDescent="0.25">
      <c r="A84" s="14"/>
      <c r="B84" s="18"/>
      <c r="C84" s="14"/>
      <c r="D84" s="14"/>
      <c r="E84" s="14"/>
      <c r="F84" s="14"/>
      <c r="G84" s="14"/>
      <c r="H84" s="14"/>
      <c r="I84" s="14"/>
      <c r="J84" s="14"/>
    </row>
    <row r="85" spans="1:10" ht="20.100000000000001" customHeight="1" x14ac:dyDescent="0.25">
      <c r="A85" s="14"/>
      <c r="B85" s="18"/>
      <c r="C85" s="14"/>
      <c r="D85" s="14"/>
      <c r="E85" s="14"/>
      <c r="F85" s="14"/>
      <c r="G85" s="14"/>
      <c r="H85" s="14"/>
      <c r="I85" s="14"/>
      <c r="J85" s="14"/>
    </row>
    <row r="86" spans="1:10" ht="20.100000000000001" customHeight="1" x14ac:dyDescent="0.25">
      <c r="A86" s="14"/>
      <c r="B86" s="18"/>
      <c r="C86" s="14"/>
      <c r="D86" s="14"/>
      <c r="E86" s="14"/>
      <c r="F86" s="14"/>
      <c r="G86" s="14"/>
      <c r="H86" s="14"/>
      <c r="I86" s="14"/>
      <c r="J86" s="14"/>
    </row>
    <row r="87" spans="1:10" ht="20.100000000000001" customHeight="1" x14ac:dyDescent="0.25">
      <c r="A87" s="14"/>
      <c r="B87" s="18"/>
      <c r="C87" s="14"/>
      <c r="D87" s="14"/>
      <c r="E87" s="14"/>
      <c r="F87" s="14"/>
      <c r="G87" s="14"/>
      <c r="H87" s="14"/>
      <c r="I87" s="14"/>
      <c r="J87" s="14"/>
    </row>
    <row r="88" spans="1:10" ht="20.100000000000001" customHeight="1" x14ac:dyDescent="0.25">
      <c r="A88" s="14"/>
      <c r="B88" s="14"/>
      <c r="C88" s="14"/>
      <c r="D88" s="14"/>
      <c r="E88" s="14"/>
      <c r="F88" s="14"/>
      <c r="G88" s="14"/>
      <c r="H88" s="14"/>
      <c r="I88" s="14"/>
      <c r="J88" s="14"/>
    </row>
    <row r="89" spans="1:10" x14ac:dyDescent="0.25">
      <c r="A89" s="14"/>
      <c r="B89" s="14"/>
      <c r="C89" s="14"/>
      <c r="D89" s="14"/>
      <c r="E89" s="14"/>
      <c r="F89" s="14"/>
      <c r="G89" s="14"/>
      <c r="H89" s="14"/>
      <c r="I89" s="14"/>
      <c r="J89" s="14"/>
    </row>
    <row r="90" spans="1:10" x14ac:dyDescent="0.25">
      <c r="A90" s="14"/>
      <c r="B90" s="14"/>
      <c r="C90" s="14"/>
      <c r="D90" s="14"/>
      <c r="E90" s="14"/>
      <c r="F90" s="14"/>
      <c r="G90" s="14"/>
      <c r="H90" s="14"/>
      <c r="I90" s="14"/>
      <c r="J90" s="14"/>
    </row>
    <row r="91" spans="1:10" x14ac:dyDescent="0.25">
      <c r="A91" s="14"/>
      <c r="B91" s="14"/>
      <c r="C91" s="14"/>
      <c r="D91" s="14"/>
      <c r="E91" s="14"/>
      <c r="F91" s="14"/>
      <c r="G91" s="14"/>
      <c r="H91" s="14"/>
      <c r="I91" s="14"/>
      <c r="J91" s="14"/>
    </row>
    <row r="100" ht="20.100000000000001" customHeight="1" x14ac:dyDescent="0.25"/>
    <row r="101" ht="20.100000000000001" customHeight="1" x14ac:dyDescent="0.25"/>
    <row r="102" ht="20.100000000000001" customHeight="1" x14ac:dyDescent="0.25"/>
    <row r="103" ht="20.100000000000001" customHeight="1" x14ac:dyDescent="0.25"/>
    <row r="104" ht="20.100000000000001" customHeight="1" x14ac:dyDescent="0.25"/>
    <row r="105" ht="20.100000000000001" customHeight="1" x14ac:dyDescent="0.25"/>
    <row r="106" ht="20.100000000000001" customHeight="1" x14ac:dyDescent="0.25"/>
    <row r="107" ht="20.100000000000001" customHeight="1" x14ac:dyDescent="0.25"/>
    <row r="108" ht="20.100000000000001" customHeight="1" x14ac:dyDescent="0.25"/>
    <row r="109" ht="20.100000000000001" customHeight="1" x14ac:dyDescent="0.25"/>
    <row r="110" ht="20.100000000000001" customHeight="1" x14ac:dyDescent="0.25"/>
    <row r="111" ht="20.100000000000001" customHeight="1" x14ac:dyDescent="0.25"/>
    <row r="112" ht="20.100000000000001" customHeight="1" x14ac:dyDescent="0.25"/>
    <row r="113" spans="11:11" ht="20.100000000000001" customHeight="1" x14ac:dyDescent="0.25"/>
    <row r="114" spans="11:11" ht="20.100000000000001" customHeight="1" x14ac:dyDescent="0.25"/>
    <row r="115" spans="11:11" ht="20.100000000000001" customHeight="1" x14ac:dyDescent="0.25"/>
    <row r="116" spans="11:11" ht="20.100000000000001" customHeight="1" x14ac:dyDescent="0.25"/>
    <row r="117" spans="11:11" ht="20.100000000000001" customHeight="1" x14ac:dyDescent="0.25"/>
    <row r="118" spans="11:11" ht="20.100000000000001" customHeight="1" x14ac:dyDescent="0.25"/>
    <row r="119" spans="11:11" ht="20.100000000000001" customHeight="1" x14ac:dyDescent="0.25"/>
    <row r="120" spans="11:11" ht="20.100000000000001" customHeight="1" x14ac:dyDescent="0.25"/>
    <row r="121" spans="11:11" ht="20.100000000000001" customHeight="1" x14ac:dyDescent="0.25"/>
    <row r="122" spans="11:11" ht="20.100000000000001" customHeight="1" x14ac:dyDescent="0.25">
      <c r="K122" s="29"/>
    </row>
    <row r="123" spans="11:11" ht="20.100000000000001" customHeight="1" x14ac:dyDescent="0.25"/>
    <row r="124" spans="11:11" ht="20.100000000000001" customHeight="1" x14ac:dyDescent="0.25"/>
    <row r="125" spans="11:11" ht="20.100000000000001" customHeight="1" x14ac:dyDescent="0.25"/>
    <row r="126" spans="11:11" ht="20.100000000000001" customHeight="1" x14ac:dyDescent="0.25"/>
    <row r="127" spans="11:11" ht="20.100000000000001" customHeight="1" x14ac:dyDescent="0.25"/>
    <row r="128" spans="11:11" ht="20.100000000000001" customHeight="1" x14ac:dyDescent="0.25"/>
    <row r="129" ht="20.100000000000001" customHeight="1" x14ac:dyDescent="0.25"/>
    <row r="130" ht="20.100000000000001" customHeight="1" x14ac:dyDescent="0.25"/>
    <row r="131" ht="20.100000000000001" customHeight="1" x14ac:dyDescent="0.25"/>
    <row r="132" ht="20.100000000000001" customHeight="1" x14ac:dyDescent="0.25"/>
    <row r="133" ht="20.100000000000001" customHeight="1" x14ac:dyDescent="0.25"/>
  </sheetData>
  <mergeCells count="2">
    <mergeCell ref="A5:J5"/>
    <mergeCell ref="A6:J6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34"/>
  <sheetViews>
    <sheetView zoomScaleNormal="100" workbookViewId="0">
      <selection activeCell="A8" sqref="A8:I42"/>
    </sheetView>
  </sheetViews>
  <sheetFormatPr baseColWidth="10" defaultRowHeight="15" x14ac:dyDescent="0.25"/>
  <cols>
    <col min="1" max="10" width="15.7109375" customWidth="1"/>
    <col min="11" max="23" width="11.42578125" style="14"/>
    <col min="257" max="257" width="17" customWidth="1"/>
    <col min="258" max="265" width="16" customWidth="1"/>
    <col min="266" max="266" width="17.7109375" customWidth="1"/>
    <col min="513" max="513" width="17" customWidth="1"/>
    <col min="514" max="521" width="16" customWidth="1"/>
    <col min="522" max="522" width="17.7109375" customWidth="1"/>
    <col min="769" max="769" width="17" customWidth="1"/>
    <col min="770" max="777" width="16" customWidth="1"/>
    <col min="778" max="778" width="17.7109375" customWidth="1"/>
    <col min="1025" max="1025" width="17" customWidth="1"/>
    <col min="1026" max="1033" width="16" customWidth="1"/>
    <col min="1034" max="1034" width="17.7109375" customWidth="1"/>
    <col min="1281" max="1281" width="17" customWidth="1"/>
    <col min="1282" max="1289" width="16" customWidth="1"/>
    <col min="1290" max="1290" width="17.7109375" customWidth="1"/>
    <col min="1537" max="1537" width="17" customWidth="1"/>
    <col min="1538" max="1545" width="16" customWidth="1"/>
    <col min="1546" max="1546" width="17.7109375" customWidth="1"/>
    <col min="1793" max="1793" width="17" customWidth="1"/>
    <col min="1794" max="1801" width="16" customWidth="1"/>
    <col min="1802" max="1802" width="17.7109375" customWidth="1"/>
    <col min="2049" max="2049" width="17" customWidth="1"/>
    <col min="2050" max="2057" width="16" customWidth="1"/>
    <col min="2058" max="2058" width="17.7109375" customWidth="1"/>
    <col min="2305" max="2305" width="17" customWidth="1"/>
    <col min="2306" max="2313" width="16" customWidth="1"/>
    <col min="2314" max="2314" width="17.7109375" customWidth="1"/>
    <col min="2561" max="2561" width="17" customWidth="1"/>
    <col min="2562" max="2569" width="16" customWidth="1"/>
    <col min="2570" max="2570" width="17.7109375" customWidth="1"/>
    <col min="2817" max="2817" width="17" customWidth="1"/>
    <col min="2818" max="2825" width="16" customWidth="1"/>
    <col min="2826" max="2826" width="17.7109375" customWidth="1"/>
    <col min="3073" max="3073" width="17" customWidth="1"/>
    <col min="3074" max="3081" width="16" customWidth="1"/>
    <col min="3082" max="3082" width="17.7109375" customWidth="1"/>
    <col min="3329" max="3329" width="17" customWidth="1"/>
    <col min="3330" max="3337" width="16" customWidth="1"/>
    <col min="3338" max="3338" width="17.7109375" customWidth="1"/>
    <col min="3585" max="3585" width="17" customWidth="1"/>
    <col min="3586" max="3593" width="16" customWidth="1"/>
    <col min="3594" max="3594" width="17.7109375" customWidth="1"/>
    <col min="3841" max="3841" width="17" customWidth="1"/>
    <col min="3842" max="3849" width="16" customWidth="1"/>
    <col min="3850" max="3850" width="17.7109375" customWidth="1"/>
    <col min="4097" max="4097" width="17" customWidth="1"/>
    <col min="4098" max="4105" width="16" customWidth="1"/>
    <col min="4106" max="4106" width="17.7109375" customWidth="1"/>
    <col min="4353" max="4353" width="17" customWidth="1"/>
    <col min="4354" max="4361" width="16" customWidth="1"/>
    <col min="4362" max="4362" width="17.7109375" customWidth="1"/>
    <col min="4609" max="4609" width="17" customWidth="1"/>
    <col min="4610" max="4617" width="16" customWidth="1"/>
    <col min="4618" max="4618" width="17.7109375" customWidth="1"/>
    <col min="4865" max="4865" width="17" customWidth="1"/>
    <col min="4866" max="4873" width="16" customWidth="1"/>
    <col min="4874" max="4874" width="17.7109375" customWidth="1"/>
    <col min="5121" max="5121" width="17" customWidth="1"/>
    <col min="5122" max="5129" width="16" customWidth="1"/>
    <col min="5130" max="5130" width="17.7109375" customWidth="1"/>
    <col min="5377" max="5377" width="17" customWidth="1"/>
    <col min="5378" max="5385" width="16" customWidth="1"/>
    <col min="5386" max="5386" width="17.7109375" customWidth="1"/>
    <col min="5633" max="5633" width="17" customWidth="1"/>
    <col min="5634" max="5641" width="16" customWidth="1"/>
    <col min="5642" max="5642" width="17.7109375" customWidth="1"/>
    <col min="5889" max="5889" width="17" customWidth="1"/>
    <col min="5890" max="5897" width="16" customWidth="1"/>
    <col min="5898" max="5898" width="17.7109375" customWidth="1"/>
    <col min="6145" max="6145" width="17" customWidth="1"/>
    <col min="6146" max="6153" width="16" customWidth="1"/>
    <col min="6154" max="6154" width="17.7109375" customWidth="1"/>
    <col min="6401" max="6401" width="17" customWidth="1"/>
    <col min="6402" max="6409" width="16" customWidth="1"/>
    <col min="6410" max="6410" width="17.7109375" customWidth="1"/>
    <col min="6657" max="6657" width="17" customWidth="1"/>
    <col min="6658" max="6665" width="16" customWidth="1"/>
    <col min="6666" max="6666" width="17.7109375" customWidth="1"/>
    <col min="6913" max="6913" width="17" customWidth="1"/>
    <col min="6914" max="6921" width="16" customWidth="1"/>
    <col min="6922" max="6922" width="17.7109375" customWidth="1"/>
    <col min="7169" max="7169" width="17" customWidth="1"/>
    <col min="7170" max="7177" width="16" customWidth="1"/>
    <col min="7178" max="7178" width="17.7109375" customWidth="1"/>
    <col min="7425" max="7425" width="17" customWidth="1"/>
    <col min="7426" max="7433" width="16" customWidth="1"/>
    <col min="7434" max="7434" width="17.7109375" customWidth="1"/>
    <col min="7681" max="7681" width="17" customWidth="1"/>
    <col min="7682" max="7689" width="16" customWidth="1"/>
    <col min="7690" max="7690" width="17.7109375" customWidth="1"/>
    <col min="7937" max="7937" width="17" customWidth="1"/>
    <col min="7938" max="7945" width="16" customWidth="1"/>
    <col min="7946" max="7946" width="17.7109375" customWidth="1"/>
    <col min="8193" max="8193" width="17" customWidth="1"/>
    <col min="8194" max="8201" width="16" customWidth="1"/>
    <col min="8202" max="8202" width="17.7109375" customWidth="1"/>
    <col min="8449" max="8449" width="17" customWidth="1"/>
    <col min="8450" max="8457" width="16" customWidth="1"/>
    <col min="8458" max="8458" width="17.7109375" customWidth="1"/>
    <col min="8705" max="8705" width="17" customWidth="1"/>
    <col min="8706" max="8713" width="16" customWidth="1"/>
    <col min="8714" max="8714" width="17.7109375" customWidth="1"/>
    <col min="8961" max="8961" width="17" customWidth="1"/>
    <col min="8962" max="8969" width="16" customWidth="1"/>
    <col min="8970" max="8970" width="17.7109375" customWidth="1"/>
    <col min="9217" max="9217" width="17" customWidth="1"/>
    <col min="9218" max="9225" width="16" customWidth="1"/>
    <col min="9226" max="9226" width="17.7109375" customWidth="1"/>
    <col min="9473" max="9473" width="17" customWidth="1"/>
    <col min="9474" max="9481" width="16" customWidth="1"/>
    <col min="9482" max="9482" width="17.7109375" customWidth="1"/>
    <col min="9729" max="9729" width="17" customWidth="1"/>
    <col min="9730" max="9737" width="16" customWidth="1"/>
    <col min="9738" max="9738" width="17.7109375" customWidth="1"/>
    <col min="9985" max="9985" width="17" customWidth="1"/>
    <col min="9986" max="9993" width="16" customWidth="1"/>
    <col min="9994" max="9994" width="17.7109375" customWidth="1"/>
    <col min="10241" max="10241" width="17" customWidth="1"/>
    <col min="10242" max="10249" width="16" customWidth="1"/>
    <col min="10250" max="10250" width="17.7109375" customWidth="1"/>
    <col min="10497" max="10497" width="17" customWidth="1"/>
    <col min="10498" max="10505" width="16" customWidth="1"/>
    <col min="10506" max="10506" width="17.7109375" customWidth="1"/>
    <col min="10753" max="10753" width="17" customWidth="1"/>
    <col min="10754" max="10761" width="16" customWidth="1"/>
    <col min="10762" max="10762" width="17.7109375" customWidth="1"/>
    <col min="11009" max="11009" width="17" customWidth="1"/>
    <col min="11010" max="11017" width="16" customWidth="1"/>
    <col min="11018" max="11018" width="17.7109375" customWidth="1"/>
    <col min="11265" max="11265" width="17" customWidth="1"/>
    <col min="11266" max="11273" width="16" customWidth="1"/>
    <col min="11274" max="11274" width="17.7109375" customWidth="1"/>
    <col min="11521" max="11521" width="17" customWidth="1"/>
    <col min="11522" max="11529" width="16" customWidth="1"/>
    <col min="11530" max="11530" width="17.7109375" customWidth="1"/>
    <col min="11777" max="11777" width="17" customWidth="1"/>
    <col min="11778" max="11785" width="16" customWidth="1"/>
    <col min="11786" max="11786" width="17.7109375" customWidth="1"/>
    <col min="12033" max="12033" width="17" customWidth="1"/>
    <col min="12034" max="12041" width="16" customWidth="1"/>
    <col min="12042" max="12042" width="17.7109375" customWidth="1"/>
    <col min="12289" max="12289" width="17" customWidth="1"/>
    <col min="12290" max="12297" width="16" customWidth="1"/>
    <col min="12298" max="12298" width="17.7109375" customWidth="1"/>
    <col min="12545" max="12545" width="17" customWidth="1"/>
    <col min="12546" max="12553" width="16" customWidth="1"/>
    <col min="12554" max="12554" width="17.7109375" customWidth="1"/>
    <col min="12801" max="12801" width="17" customWidth="1"/>
    <col min="12802" max="12809" width="16" customWidth="1"/>
    <col min="12810" max="12810" width="17.7109375" customWidth="1"/>
    <col min="13057" max="13057" width="17" customWidth="1"/>
    <col min="13058" max="13065" width="16" customWidth="1"/>
    <col min="13066" max="13066" width="17.7109375" customWidth="1"/>
    <col min="13313" max="13313" width="17" customWidth="1"/>
    <col min="13314" max="13321" width="16" customWidth="1"/>
    <col min="13322" max="13322" width="17.7109375" customWidth="1"/>
    <col min="13569" max="13569" width="17" customWidth="1"/>
    <col min="13570" max="13577" width="16" customWidth="1"/>
    <col min="13578" max="13578" width="17.7109375" customWidth="1"/>
    <col min="13825" max="13825" width="17" customWidth="1"/>
    <col min="13826" max="13833" width="16" customWidth="1"/>
    <col min="13834" max="13834" width="17.7109375" customWidth="1"/>
    <col min="14081" max="14081" width="17" customWidth="1"/>
    <col min="14082" max="14089" width="16" customWidth="1"/>
    <col min="14090" max="14090" width="17.7109375" customWidth="1"/>
    <col min="14337" max="14337" width="17" customWidth="1"/>
    <col min="14338" max="14345" width="16" customWidth="1"/>
    <col min="14346" max="14346" width="17.7109375" customWidth="1"/>
    <col min="14593" max="14593" width="17" customWidth="1"/>
    <col min="14594" max="14601" width="16" customWidth="1"/>
    <col min="14602" max="14602" width="17.7109375" customWidth="1"/>
    <col min="14849" max="14849" width="17" customWidth="1"/>
    <col min="14850" max="14857" width="16" customWidth="1"/>
    <col min="14858" max="14858" width="17.7109375" customWidth="1"/>
    <col min="15105" max="15105" width="17" customWidth="1"/>
    <col min="15106" max="15113" width="16" customWidth="1"/>
    <col min="15114" max="15114" width="17.7109375" customWidth="1"/>
    <col min="15361" max="15361" width="17" customWidth="1"/>
    <col min="15362" max="15369" width="16" customWidth="1"/>
    <col min="15370" max="15370" width="17.7109375" customWidth="1"/>
    <col min="15617" max="15617" width="17" customWidth="1"/>
    <col min="15618" max="15625" width="16" customWidth="1"/>
    <col min="15626" max="15626" width="17.7109375" customWidth="1"/>
    <col min="15873" max="15873" width="17" customWidth="1"/>
    <col min="15874" max="15881" width="16" customWidth="1"/>
    <col min="15882" max="15882" width="17.7109375" customWidth="1"/>
    <col min="16129" max="16129" width="17" customWidth="1"/>
    <col min="16130" max="16137" width="16" customWidth="1"/>
    <col min="16138" max="16138" width="17.7109375" customWidth="1"/>
  </cols>
  <sheetData>
    <row r="1" spans="1:10" x14ac:dyDescent="0.25">
      <c r="A1" s="14"/>
      <c r="B1" s="14"/>
      <c r="C1" s="14"/>
      <c r="D1" s="14"/>
      <c r="E1" s="14"/>
      <c r="F1" s="14"/>
      <c r="G1" s="14"/>
      <c r="H1" s="14"/>
      <c r="I1" s="14"/>
      <c r="J1" s="14"/>
    </row>
    <row r="2" spans="1:10" x14ac:dyDescent="0.25">
      <c r="A2" s="14"/>
      <c r="B2" s="14"/>
      <c r="C2" s="14"/>
      <c r="D2" s="14"/>
      <c r="E2" s="14"/>
      <c r="F2" s="14"/>
      <c r="G2" s="14"/>
      <c r="H2" s="14"/>
      <c r="I2" s="14"/>
      <c r="J2" s="14"/>
    </row>
    <row r="3" spans="1:10" x14ac:dyDescent="0.25">
      <c r="A3" s="14"/>
      <c r="B3" s="14"/>
      <c r="C3" s="14"/>
      <c r="D3" s="14"/>
      <c r="E3" s="14"/>
      <c r="F3" s="14"/>
      <c r="G3" s="14"/>
      <c r="H3" s="14"/>
      <c r="I3" s="14"/>
      <c r="J3" s="14"/>
    </row>
    <row r="4" spans="1:10" x14ac:dyDescent="0.25">
      <c r="A4" s="14"/>
      <c r="B4" s="14"/>
      <c r="C4" s="14"/>
      <c r="D4" s="14"/>
      <c r="E4" s="14"/>
      <c r="F4" s="14"/>
      <c r="G4" s="14"/>
      <c r="H4" s="14"/>
      <c r="I4" s="14"/>
      <c r="J4" s="14"/>
    </row>
    <row r="5" spans="1:10" ht="15.75" x14ac:dyDescent="0.25">
      <c r="A5" s="109" t="s">
        <v>131</v>
      </c>
      <c r="B5" s="109"/>
      <c r="C5" s="109"/>
      <c r="D5" s="109"/>
      <c r="E5" s="109"/>
      <c r="F5" s="109"/>
      <c r="G5" s="109"/>
      <c r="H5" s="109"/>
      <c r="I5" s="109"/>
      <c r="J5" s="109"/>
    </row>
    <row r="6" spans="1:10" ht="16.5" customHeight="1" x14ac:dyDescent="0.25">
      <c r="A6" s="111" t="s">
        <v>62</v>
      </c>
      <c r="B6" s="109"/>
      <c r="C6" s="109"/>
      <c r="D6" s="109"/>
      <c r="E6" s="109"/>
      <c r="F6" s="109"/>
      <c r="G6" s="109"/>
      <c r="H6" s="109"/>
      <c r="I6" s="109"/>
      <c r="J6" s="109"/>
    </row>
    <row r="7" spans="1:10" ht="1.5" customHeight="1" thickBot="1" x14ac:dyDescent="0.3">
      <c r="A7" s="35"/>
      <c r="B7" s="14"/>
      <c r="C7" s="14"/>
      <c r="D7" s="14"/>
      <c r="E7" s="14"/>
      <c r="F7" s="14"/>
      <c r="G7" s="14"/>
      <c r="H7" s="14"/>
      <c r="I7" s="14"/>
      <c r="J7" s="14"/>
    </row>
    <row r="8" spans="1:10" ht="18.75" customHeight="1" x14ac:dyDescent="0.25">
      <c r="A8" s="22" t="s">
        <v>2</v>
      </c>
      <c r="B8" s="23" t="s">
        <v>3</v>
      </c>
      <c r="C8" s="23" t="s">
        <v>4</v>
      </c>
      <c r="D8" s="23" t="s">
        <v>5</v>
      </c>
      <c r="E8" s="23" t="s">
        <v>6</v>
      </c>
      <c r="F8" s="23" t="s">
        <v>7</v>
      </c>
      <c r="G8" s="23" t="s">
        <v>8</v>
      </c>
      <c r="H8" s="23" t="s">
        <v>9</v>
      </c>
      <c r="I8" s="23" t="s">
        <v>10</v>
      </c>
      <c r="J8" s="24" t="s">
        <v>11</v>
      </c>
    </row>
    <row r="9" spans="1:10" ht="15.95" customHeight="1" x14ac:dyDescent="0.25">
      <c r="A9" s="40" t="s">
        <v>85</v>
      </c>
      <c r="B9" s="5">
        <v>30278</v>
      </c>
      <c r="C9" s="5">
        <v>1269106</v>
      </c>
      <c r="D9" s="5">
        <v>759147</v>
      </c>
      <c r="E9" s="5">
        <v>483474</v>
      </c>
      <c r="F9" s="5">
        <v>45955</v>
      </c>
      <c r="G9" s="5">
        <v>0</v>
      </c>
      <c r="H9" s="5">
        <v>181855</v>
      </c>
      <c r="I9" s="5">
        <v>67220</v>
      </c>
      <c r="J9" s="6">
        <f>SUM(B9:I9)</f>
        <v>2837035</v>
      </c>
    </row>
    <row r="10" spans="1:10" ht="15.95" customHeight="1" x14ac:dyDescent="0.25">
      <c r="A10" s="40" t="s">
        <v>86</v>
      </c>
      <c r="B10" s="5">
        <v>39556</v>
      </c>
      <c r="C10" s="5">
        <v>10946</v>
      </c>
      <c r="D10" s="5">
        <v>17662</v>
      </c>
      <c r="E10" s="5">
        <v>14063</v>
      </c>
      <c r="F10" s="5">
        <v>39287</v>
      </c>
      <c r="G10" s="5">
        <v>35004</v>
      </c>
      <c r="H10" s="5">
        <v>161424</v>
      </c>
      <c r="I10" s="5">
        <v>13697</v>
      </c>
      <c r="J10" s="6">
        <f t="shared" ref="J10:J42" si="0">SUM(B10:I10)</f>
        <v>331639</v>
      </c>
    </row>
    <row r="11" spans="1:10" ht="15.95" customHeight="1" x14ac:dyDescent="0.25">
      <c r="A11" s="40" t="s">
        <v>87</v>
      </c>
      <c r="B11" s="5">
        <v>0</v>
      </c>
      <c r="C11" s="5">
        <v>0</v>
      </c>
      <c r="D11" s="5">
        <v>0</v>
      </c>
      <c r="E11" s="5">
        <v>0</v>
      </c>
      <c r="F11" s="5">
        <v>0</v>
      </c>
      <c r="G11" s="5">
        <v>8651</v>
      </c>
      <c r="H11" s="5">
        <v>0</v>
      </c>
      <c r="I11" s="5">
        <v>0</v>
      </c>
      <c r="J11" s="6">
        <f t="shared" si="0"/>
        <v>8651</v>
      </c>
    </row>
    <row r="12" spans="1:10" ht="15.95" customHeight="1" x14ac:dyDescent="0.25">
      <c r="A12" s="40" t="s">
        <v>88</v>
      </c>
      <c r="B12" s="5">
        <v>4007.7777777777778</v>
      </c>
      <c r="C12" s="5">
        <v>490014.66666666669</v>
      </c>
      <c r="D12" s="5">
        <v>990.22222222222217</v>
      </c>
      <c r="E12" s="5">
        <v>2726.2222222222222</v>
      </c>
      <c r="F12" s="5">
        <v>22739.777777777777</v>
      </c>
      <c r="G12" s="5">
        <v>11742.222222222223</v>
      </c>
      <c r="H12" s="5">
        <v>1560</v>
      </c>
      <c r="I12" s="5">
        <v>79277.555555555562</v>
      </c>
      <c r="J12" s="6">
        <f>SUM(B12:I12)</f>
        <v>613058.4444444445</v>
      </c>
    </row>
    <row r="13" spans="1:10" ht="15.95" customHeight="1" x14ac:dyDescent="0.25">
      <c r="A13" s="40" t="s">
        <v>89</v>
      </c>
      <c r="B13" s="5">
        <v>0</v>
      </c>
      <c r="C13" s="5">
        <v>185</v>
      </c>
      <c r="D13" s="5">
        <v>10886</v>
      </c>
      <c r="E13" s="5">
        <v>0</v>
      </c>
      <c r="F13" s="5">
        <v>60</v>
      </c>
      <c r="G13" s="5">
        <v>672</v>
      </c>
      <c r="H13" s="5">
        <v>26965</v>
      </c>
      <c r="I13" s="5">
        <v>3828</v>
      </c>
      <c r="J13" s="6">
        <f t="shared" si="0"/>
        <v>42596</v>
      </c>
    </row>
    <row r="14" spans="1:10" ht="15.95" customHeight="1" x14ac:dyDescent="0.25">
      <c r="A14" s="40" t="s">
        <v>90</v>
      </c>
      <c r="B14" s="5">
        <v>5337</v>
      </c>
      <c r="C14" s="5">
        <v>2515</v>
      </c>
      <c r="D14" s="5">
        <v>21206</v>
      </c>
      <c r="E14" s="5">
        <v>28982</v>
      </c>
      <c r="F14" s="5">
        <v>27475</v>
      </c>
      <c r="G14" s="5">
        <v>17038</v>
      </c>
      <c r="H14" s="5">
        <v>173405</v>
      </c>
      <c r="I14" s="5">
        <v>52834</v>
      </c>
      <c r="J14" s="6">
        <f t="shared" si="0"/>
        <v>328792</v>
      </c>
    </row>
    <row r="15" spans="1:10" ht="15.95" customHeight="1" x14ac:dyDescent="0.25">
      <c r="A15" s="40" t="s">
        <v>91</v>
      </c>
      <c r="B15" s="5">
        <v>956</v>
      </c>
      <c r="C15" s="5">
        <v>1478</v>
      </c>
      <c r="D15" s="5">
        <v>14799</v>
      </c>
      <c r="E15" s="5">
        <v>10316</v>
      </c>
      <c r="F15" s="5">
        <v>8930</v>
      </c>
      <c r="G15" s="5">
        <v>79250</v>
      </c>
      <c r="H15" s="5">
        <v>119700</v>
      </c>
      <c r="I15" s="5">
        <v>9842</v>
      </c>
      <c r="J15" s="6">
        <f t="shared" si="0"/>
        <v>245271</v>
      </c>
    </row>
    <row r="16" spans="1:10" ht="15.95" customHeight="1" x14ac:dyDescent="0.25">
      <c r="A16" s="40" t="s">
        <v>92</v>
      </c>
      <c r="B16" s="5">
        <v>1678</v>
      </c>
      <c r="C16" s="5">
        <v>0</v>
      </c>
      <c r="D16" s="5">
        <v>0</v>
      </c>
      <c r="E16" s="5">
        <v>5</v>
      </c>
      <c r="F16" s="5">
        <v>507</v>
      </c>
      <c r="G16" s="5">
        <v>3554</v>
      </c>
      <c r="H16" s="5">
        <v>1858</v>
      </c>
      <c r="I16" s="5">
        <v>0</v>
      </c>
      <c r="J16" s="6">
        <f t="shared" si="0"/>
        <v>7602</v>
      </c>
    </row>
    <row r="17" spans="1:10" ht="15.95" customHeight="1" x14ac:dyDescent="0.25">
      <c r="A17" s="40" t="s">
        <v>93</v>
      </c>
      <c r="B17" s="5">
        <v>9710</v>
      </c>
      <c r="C17" s="5">
        <v>21052</v>
      </c>
      <c r="D17" s="5">
        <v>41439</v>
      </c>
      <c r="E17" s="5">
        <v>6867</v>
      </c>
      <c r="F17" s="5">
        <v>31240</v>
      </c>
      <c r="G17" s="5">
        <v>111392</v>
      </c>
      <c r="H17" s="5">
        <v>136166</v>
      </c>
      <c r="I17" s="5">
        <v>15165</v>
      </c>
      <c r="J17" s="6">
        <f t="shared" si="0"/>
        <v>373031</v>
      </c>
    </row>
    <row r="18" spans="1:10" ht="15.95" customHeight="1" x14ac:dyDescent="0.25">
      <c r="A18" s="40" t="s">
        <v>94</v>
      </c>
      <c r="B18" s="5">
        <v>19540</v>
      </c>
      <c r="C18" s="5">
        <v>11620</v>
      </c>
      <c r="D18" s="5">
        <v>4304</v>
      </c>
      <c r="E18" s="5">
        <v>21510</v>
      </c>
      <c r="F18" s="5">
        <v>10080</v>
      </c>
      <c r="G18" s="5">
        <v>1984</v>
      </c>
      <c r="H18" s="5">
        <v>28921</v>
      </c>
      <c r="I18" s="5">
        <v>6314</v>
      </c>
      <c r="J18" s="6">
        <f t="shared" si="0"/>
        <v>104273</v>
      </c>
    </row>
    <row r="19" spans="1:10" ht="15.95" customHeight="1" x14ac:dyDescent="0.25">
      <c r="A19" s="40" t="s">
        <v>95</v>
      </c>
      <c r="B19" s="5">
        <v>930</v>
      </c>
      <c r="C19" s="5">
        <v>19795</v>
      </c>
      <c r="D19" s="5">
        <v>679</v>
      </c>
      <c r="E19" s="5">
        <v>515</v>
      </c>
      <c r="F19" s="5">
        <v>18915</v>
      </c>
      <c r="G19" s="5">
        <v>6124</v>
      </c>
      <c r="H19" s="5">
        <v>409</v>
      </c>
      <c r="I19" s="5">
        <v>14458</v>
      </c>
      <c r="J19" s="6">
        <f t="shared" si="0"/>
        <v>61825</v>
      </c>
    </row>
    <row r="20" spans="1:10" ht="15.95" customHeight="1" x14ac:dyDescent="0.25">
      <c r="A20" s="40" t="s">
        <v>96</v>
      </c>
      <c r="B20" s="5">
        <v>5</v>
      </c>
      <c r="C20" s="5">
        <v>0</v>
      </c>
      <c r="D20" s="5">
        <v>0</v>
      </c>
      <c r="E20" s="5">
        <v>28642</v>
      </c>
      <c r="F20" s="5">
        <v>6062</v>
      </c>
      <c r="G20" s="5">
        <v>152</v>
      </c>
      <c r="H20" s="5">
        <v>234</v>
      </c>
      <c r="I20" s="5">
        <v>0</v>
      </c>
      <c r="J20" s="6">
        <f t="shared" si="0"/>
        <v>35095</v>
      </c>
    </row>
    <row r="21" spans="1:10" ht="15.95" customHeight="1" x14ac:dyDescent="0.25">
      <c r="A21" s="40" t="s">
        <v>97</v>
      </c>
      <c r="B21" s="5">
        <v>9725</v>
      </c>
      <c r="C21" s="5">
        <v>17136</v>
      </c>
      <c r="D21" s="5">
        <v>2833</v>
      </c>
      <c r="E21" s="5">
        <v>3361</v>
      </c>
      <c r="F21" s="5">
        <v>23263</v>
      </c>
      <c r="G21" s="5">
        <v>10294</v>
      </c>
      <c r="H21" s="5">
        <v>552</v>
      </c>
      <c r="I21" s="5">
        <v>4324</v>
      </c>
      <c r="J21" s="6">
        <f t="shared" si="0"/>
        <v>71488</v>
      </c>
    </row>
    <row r="22" spans="1:10" ht="15.95" customHeight="1" x14ac:dyDescent="0.25">
      <c r="A22" s="40" t="s">
        <v>98</v>
      </c>
      <c r="B22" s="5">
        <v>64775</v>
      </c>
      <c r="C22" s="5">
        <v>40599</v>
      </c>
      <c r="D22" s="5">
        <v>44819</v>
      </c>
      <c r="E22" s="5">
        <v>83971</v>
      </c>
      <c r="F22" s="5">
        <v>44223</v>
      </c>
      <c r="G22" s="5">
        <v>13287</v>
      </c>
      <c r="H22" s="5">
        <v>76282</v>
      </c>
      <c r="I22" s="5">
        <v>17150</v>
      </c>
      <c r="J22" s="6">
        <f t="shared" si="0"/>
        <v>385106</v>
      </c>
    </row>
    <row r="23" spans="1:10" ht="15.95" customHeight="1" x14ac:dyDescent="0.25">
      <c r="A23" s="40" t="s">
        <v>99</v>
      </c>
      <c r="B23" s="5">
        <v>8444</v>
      </c>
      <c r="C23" s="5">
        <v>5507</v>
      </c>
      <c r="D23" s="5">
        <v>44260</v>
      </c>
      <c r="E23" s="5">
        <v>27490</v>
      </c>
      <c r="F23" s="5">
        <v>12056</v>
      </c>
      <c r="G23" s="5">
        <v>7379</v>
      </c>
      <c r="H23" s="5">
        <v>5975</v>
      </c>
      <c r="I23" s="5">
        <v>2155</v>
      </c>
      <c r="J23" s="6">
        <f t="shared" si="0"/>
        <v>113266</v>
      </c>
    </row>
    <row r="24" spans="1:10" ht="15.95" customHeight="1" x14ac:dyDescent="0.25">
      <c r="A24" s="40" t="s">
        <v>100</v>
      </c>
      <c r="B24" s="5">
        <v>2</v>
      </c>
      <c r="C24" s="5">
        <v>7</v>
      </c>
      <c r="D24" s="5">
        <v>0</v>
      </c>
      <c r="E24" s="5">
        <v>5416</v>
      </c>
      <c r="F24" s="5">
        <v>93</v>
      </c>
      <c r="G24" s="5">
        <v>0</v>
      </c>
      <c r="H24" s="5">
        <v>0</v>
      </c>
      <c r="I24" s="5">
        <v>0</v>
      </c>
      <c r="J24" s="6">
        <f t="shared" si="0"/>
        <v>5518</v>
      </c>
    </row>
    <row r="25" spans="1:10" ht="15.95" customHeight="1" x14ac:dyDescent="0.25">
      <c r="A25" s="40" t="s">
        <v>101</v>
      </c>
      <c r="B25" s="5">
        <v>5095</v>
      </c>
      <c r="C25" s="5">
        <v>23154</v>
      </c>
      <c r="D25" s="5">
        <v>10219</v>
      </c>
      <c r="E25" s="5">
        <v>24727</v>
      </c>
      <c r="F25" s="5">
        <v>33908</v>
      </c>
      <c r="G25" s="5">
        <v>15950</v>
      </c>
      <c r="H25" s="5">
        <v>8725</v>
      </c>
      <c r="I25" s="5">
        <v>11745</v>
      </c>
      <c r="J25" s="6">
        <f t="shared" si="0"/>
        <v>133523</v>
      </c>
    </row>
    <row r="26" spans="1:10" ht="15.95" customHeight="1" x14ac:dyDescent="0.25">
      <c r="A26" s="40" t="s">
        <v>102</v>
      </c>
      <c r="B26" s="5">
        <v>2761</v>
      </c>
      <c r="C26" s="5">
        <v>1578</v>
      </c>
      <c r="D26" s="5">
        <v>13324</v>
      </c>
      <c r="E26" s="5">
        <v>42980</v>
      </c>
      <c r="F26" s="5">
        <v>8008</v>
      </c>
      <c r="G26" s="5">
        <v>3015</v>
      </c>
      <c r="H26" s="5">
        <v>2684</v>
      </c>
      <c r="I26" s="5">
        <v>833</v>
      </c>
      <c r="J26" s="6">
        <f t="shared" si="0"/>
        <v>75183</v>
      </c>
    </row>
    <row r="27" spans="1:10" ht="15.95" customHeight="1" x14ac:dyDescent="0.25">
      <c r="A27" s="40" t="s">
        <v>103</v>
      </c>
      <c r="B27" s="5">
        <v>1272</v>
      </c>
      <c r="C27" s="5">
        <v>402</v>
      </c>
      <c r="D27" s="5">
        <v>223</v>
      </c>
      <c r="E27" s="5">
        <v>8308</v>
      </c>
      <c r="F27" s="5">
        <v>14268</v>
      </c>
      <c r="G27" s="5">
        <v>5344</v>
      </c>
      <c r="H27" s="5">
        <v>12578</v>
      </c>
      <c r="I27" s="5">
        <v>2</v>
      </c>
      <c r="J27" s="6">
        <f t="shared" si="0"/>
        <v>42397</v>
      </c>
    </row>
    <row r="28" spans="1:10" ht="15.95" customHeight="1" x14ac:dyDescent="0.25">
      <c r="A28" s="40" t="s">
        <v>104</v>
      </c>
      <c r="B28" s="5">
        <v>573</v>
      </c>
      <c r="C28" s="5">
        <v>609</v>
      </c>
      <c r="D28" s="5">
        <v>760</v>
      </c>
      <c r="E28" s="5">
        <v>2815</v>
      </c>
      <c r="F28" s="5">
        <v>4058</v>
      </c>
      <c r="G28" s="5">
        <v>300</v>
      </c>
      <c r="H28" s="5">
        <v>468</v>
      </c>
      <c r="I28" s="5">
        <v>493</v>
      </c>
      <c r="J28" s="6">
        <f t="shared" si="0"/>
        <v>10076</v>
      </c>
    </row>
    <row r="29" spans="1:10" ht="15.95" customHeight="1" x14ac:dyDescent="0.25">
      <c r="A29" s="40" t="s">
        <v>105</v>
      </c>
      <c r="B29" s="5">
        <v>218</v>
      </c>
      <c r="C29" s="5">
        <v>73</v>
      </c>
      <c r="D29" s="5">
        <v>19</v>
      </c>
      <c r="E29" s="5">
        <v>8211</v>
      </c>
      <c r="F29" s="5">
        <v>2730</v>
      </c>
      <c r="G29" s="5">
        <v>430</v>
      </c>
      <c r="H29" s="5">
        <v>55</v>
      </c>
      <c r="I29" s="5">
        <v>79</v>
      </c>
      <c r="J29" s="6">
        <f t="shared" si="0"/>
        <v>11815</v>
      </c>
    </row>
    <row r="30" spans="1:10" ht="15.95" customHeight="1" x14ac:dyDescent="0.25">
      <c r="A30" s="40" t="s">
        <v>106</v>
      </c>
      <c r="B30" s="5">
        <v>405</v>
      </c>
      <c r="C30" s="5">
        <v>0</v>
      </c>
      <c r="D30" s="5">
        <v>5465</v>
      </c>
      <c r="E30" s="5">
        <v>138710</v>
      </c>
      <c r="F30" s="5">
        <v>2895</v>
      </c>
      <c r="G30" s="5">
        <v>9050</v>
      </c>
      <c r="H30" s="5">
        <v>3514</v>
      </c>
      <c r="I30" s="5">
        <v>18</v>
      </c>
      <c r="J30" s="6">
        <f t="shared" si="0"/>
        <v>160057</v>
      </c>
    </row>
    <row r="31" spans="1:10" ht="15.95" customHeight="1" x14ac:dyDescent="0.25">
      <c r="A31" s="40" t="s">
        <v>107</v>
      </c>
      <c r="B31" s="5">
        <v>156</v>
      </c>
      <c r="C31" s="5">
        <v>915</v>
      </c>
      <c r="D31" s="5">
        <v>501</v>
      </c>
      <c r="E31" s="5">
        <v>4192</v>
      </c>
      <c r="F31" s="5">
        <v>8135</v>
      </c>
      <c r="G31" s="5">
        <v>21</v>
      </c>
      <c r="H31" s="5">
        <v>1179</v>
      </c>
      <c r="I31" s="5">
        <v>128</v>
      </c>
      <c r="J31" s="6">
        <f t="shared" si="0"/>
        <v>15227</v>
      </c>
    </row>
    <row r="32" spans="1:10" ht="15.95" customHeight="1" x14ac:dyDescent="0.25">
      <c r="A32" s="40" t="s">
        <v>108</v>
      </c>
      <c r="B32" s="5">
        <v>0</v>
      </c>
      <c r="C32" s="5">
        <v>0</v>
      </c>
      <c r="D32" s="5">
        <v>0</v>
      </c>
      <c r="E32" s="5">
        <v>12280</v>
      </c>
      <c r="F32" s="5">
        <v>8333</v>
      </c>
      <c r="G32" s="5">
        <v>15319</v>
      </c>
      <c r="H32" s="5">
        <v>6667</v>
      </c>
      <c r="I32" s="5">
        <v>0</v>
      </c>
      <c r="J32" s="6">
        <f>SUM(B32:I32)</f>
        <v>42599</v>
      </c>
    </row>
    <row r="33" spans="1:23" ht="15.95" customHeight="1" x14ac:dyDescent="0.25">
      <c r="A33" s="40" t="s">
        <v>109</v>
      </c>
      <c r="B33" s="5">
        <v>4</v>
      </c>
      <c r="C33" s="5">
        <v>92</v>
      </c>
      <c r="D33" s="5">
        <v>22</v>
      </c>
      <c r="E33" s="5">
        <v>9886</v>
      </c>
      <c r="F33" s="5">
        <v>2823</v>
      </c>
      <c r="G33" s="5">
        <v>2004</v>
      </c>
      <c r="H33" s="5">
        <v>0</v>
      </c>
      <c r="I33" s="5">
        <v>4</v>
      </c>
      <c r="J33" s="6">
        <f t="shared" si="0"/>
        <v>14835</v>
      </c>
    </row>
    <row r="34" spans="1:23" ht="15.95" customHeight="1" x14ac:dyDescent="0.25">
      <c r="A34" s="40" t="s">
        <v>110</v>
      </c>
      <c r="B34" s="5">
        <v>169097</v>
      </c>
      <c r="C34" s="5">
        <v>5499</v>
      </c>
      <c r="D34" s="5">
        <v>3123</v>
      </c>
      <c r="E34" s="5">
        <v>25031</v>
      </c>
      <c r="F34" s="5">
        <v>202258</v>
      </c>
      <c r="G34" s="5">
        <v>81381</v>
      </c>
      <c r="H34" s="5">
        <v>13322</v>
      </c>
      <c r="I34" s="5">
        <v>3899</v>
      </c>
      <c r="J34" s="6">
        <f t="shared" si="0"/>
        <v>503610</v>
      </c>
    </row>
    <row r="35" spans="1:23" ht="15.95" customHeight="1" x14ac:dyDescent="0.25">
      <c r="A35" s="40" t="s">
        <v>111</v>
      </c>
      <c r="B35" s="5">
        <v>3691</v>
      </c>
      <c r="C35" s="5">
        <v>24952</v>
      </c>
      <c r="D35" s="5">
        <v>375</v>
      </c>
      <c r="E35" s="5">
        <v>3552</v>
      </c>
      <c r="F35" s="5">
        <v>47049</v>
      </c>
      <c r="G35" s="5">
        <v>1041</v>
      </c>
      <c r="H35" s="5">
        <v>12</v>
      </c>
      <c r="I35" s="5">
        <v>43863</v>
      </c>
      <c r="J35" s="6">
        <f t="shared" si="0"/>
        <v>124535</v>
      </c>
    </row>
    <row r="36" spans="1:23" ht="15.95" customHeight="1" x14ac:dyDescent="0.25">
      <c r="A36" s="40" t="s">
        <v>112</v>
      </c>
      <c r="B36" s="5">
        <v>2618</v>
      </c>
      <c r="C36" s="5">
        <v>14489</v>
      </c>
      <c r="D36" s="5">
        <v>52210</v>
      </c>
      <c r="E36" s="5">
        <v>14277</v>
      </c>
      <c r="F36" s="5">
        <v>6012</v>
      </c>
      <c r="G36" s="5">
        <v>10686</v>
      </c>
      <c r="H36" s="5">
        <v>1236</v>
      </c>
      <c r="I36" s="5">
        <v>7242</v>
      </c>
      <c r="J36" s="6">
        <f t="shared" si="0"/>
        <v>108770</v>
      </c>
    </row>
    <row r="37" spans="1:23" ht="15.95" customHeight="1" x14ac:dyDescent="0.25">
      <c r="A37" s="40" t="s">
        <v>113</v>
      </c>
      <c r="B37" s="5">
        <v>172</v>
      </c>
      <c r="C37" s="5">
        <v>432</v>
      </c>
      <c r="D37" s="5">
        <v>4126</v>
      </c>
      <c r="E37" s="5">
        <v>0</v>
      </c>
      <c r="F37" s="5">
        <v>0</v>
      </c>
      <c r="G37" s="5">
        <v>3786</v>
      </c>
      <c r="H37" s="5">
        <v>2759</v>
      </c>
      <c r="I37" s="5">
        <v>1351</v>
      </c>
      <c r="J37" s="6">
        <f t="shared" si="0"/>
        <v>12626</v>
      </c>
    </row>
    <row r="38" spans="1:23" ht="15.95" customHeight="1" x14ac:dyDescent="0.25">
      <c r="A38" s="40" t="s">
        <v>114</v>
      </c>
      <c r="B38" s="5">
        <v>48389</v>
      </c>
      <c r="C38" s="5">
        <v>31624</v>
      </c>
      <c r="D38" s="5">
        <v>3225</v>
      </c>
      <c r="E38" s="5">
        <v>17774</v>
      </c>
      <c r="F38" s="5">
        <v>161181</v>
      </c>
      <c r="G38" s="5">
        <v>18296</v>
      </c>
      <c r="H38" s="5">
        <v>67</v>
      </c>
      <c r="I38" s="5">
        <v>114389</v>
      </c>
      <c r="J38" s="6">
        <f t="shared" si="0"/>
        <v>394945</v>
      </c>
    </row>
    <row r="39" spans="1:23" ht="15.95" customHeight="1" x14ac:dyDescent="0.25">
      <c r="A39" s="40" t="s">
        <v>115</v>
      </c>
      <c r="B39" s="5">
        <v>3217</v>
      </c>
      <c r="C39" s="5">
        <v>111534</v>
      </c>
      <c r="D39" s="5">
        <v>628</v>
      </c>
      <c r="E39" s="5">
        <v>622</v>
      </c>
      <c r="F39" s="5">
        <v>20904</v>
      </c>
      <c r="G39" s="5">
        <v>0</v>
      </c>
      <c r="H39" s="5">
        <v>0</v>
      </c>
      <c r="I39" s="5">
        <v>156</v>
      </c>
      <c r="J39" s="6">
        <f t="shared" si="0"/>
        <v>137061</v>
      </c>
    </row>
    <row r="40" spans="1:23" ht="15.95" customHeight="1" x14ac:dyDescent="0.25">
      <c r="A40" s="40" t="s">
        <v>116</v>
      </c>
      <c r="B40" s="5">
        <v>7298</v>
      </c>
      <c r="C40" s="5">
        <v>684</v>
      </c>
      <c r="D40" s="5">
        <v>223</v>
      </c>
      <c r="E40" s="5">
        <v>1335</v>
      </c>
      <c r="F40" s="5">
        <v>11548</v>
      </c>
      <c r="G40" s="5">
        <v>15025</v>
      </c>
      <c r="H40" s="5">
        <v>5</v>
      </c>
      <c r="I40" s="5">
        <v>4102</v>
      </c>
      <c r="J40" s="6">
        <f t="shared" si="0"/>
        <v>40220</v>
      </c>
    </row>
    <row r="41" spans="1:23" ht="15.95" customHeight="1" x14ac:dyDescent="0.25">
      <c r="A41" s="40" t="s">
        <v>117</v>
      </c>
      <c r="B41" s="5">
        <v>23957.75</v>
      </c>
      <c r="C41" s="5">
        <v>8211</v>
      </c>
      <c r="D41" s="5">
        <v>187632.41666666666</v>
      </c>
      <c r="E41" s="5">
        <v>4442.75</v>
      </c>
      <c r="F41" s="5">
        <v>13922.75</v>
      </c>
      <c r="G41" s="5">
        <v>64945.583333333336</v>
      </c>
      <c r="H41" s="5">
        <v>19687.666666666668</v>
      </c>
      <c r="I41" s="5">
        <v>521.75</v>
      </c>
      <c r="J41" s="6">
        <f t="shared" si="0"/>
        <v>323321.66666666669</v>
      </c>
    </row>
    <row r="42" spans="1:23" ht="15.95" customHeight="1" x14ac:dyDescent="0.25">
      <c r="A42" s="40" t="s">
        <v>118</v>
      </c>
      <c r="B42" s="5">
        <v>146555.16666666666</v>
      </c>
      <c r="C42" s="5">
        <v>169626.75</v>
      </c>
      <c r="D42" s="5">
        <v>14201.666666666666</v>
      </c>
      <c r="E42" s="5">
        <v>206211</v>
      </c>
      <c r="F42" s="5">
        <v>20048.833333333332</v>
      </c>
      <c r="G42" s="5">
        <v>82540.666666666672</v>
      </c>
      <c r="H42" s="5">
        <v>25230.833333333332</v>
      </c>
      <c r="I42" s="5">
        <v>2258.3333333333335</v>
      </c>
      <c r="J42" s="6">
        <f t="shared" si="0"/>
        <v>666673.25</v>
      </c>
    </row>
    <row r="43" spans="1:23" ht="15.95" customHeight="1" thickBot="1" x14ac:dyDescent="0.3">
      <c r="A43" s="25" t="s">
        <v>11</v>
      </c>
      <c r="B43" s="20">
        <f t="shared" ref="B43:J43" si="1">SUM(B9:B42)</f>
        <v>610422.69444444438</v>
      </c>
      <c r="C43" s="20">
        <f t="shared" si="1"/>
        <v>2283835.416666667</v>
      </c>
      <c r="D43" s="20">
        <f t="shared" si="1"/>
        <v>1259301.3055555557</v>
      </c>
      <c r="E43" s="20">
        <f t="shared" si="1"/>
        <v>1242691.9722222222</v>
      </c>
      <c r="F43" s="20">
        <f t="shared" si="1"/>
        <v>858967.36111111112</v>
      </c>
      <c r="G43" s="20">
        <f t="shared" si="1"/>
        <v>635657.47222222225</v>
      </c>
      <c r="H43" s="20">
        <f t="shared" si="1"/>
        <v>1013495.5</v>
      </c>
      <c r="I43" s="20">
        <f t="shared" si="1"/>
        <v>477348.63888888888</v>
      </c>
      <c r="J43" s="21">
        <f t="shared" si="1"/>
        <v>8381720.361111111</v>
      </c>
    </row>
    <row r="44" spans="1:23" s="59" customFormat="1" ht="11.25" x14ac:dyDescent="0.2">
      <c r="A44" s="47" t="s">
        <v>141</v>
      </c>
      <c r="B44" s="58"/>
      <c r="C44" s="58"/>
      <c r="D44" s="58"/>
      <c r="E44" s="58"/>
      <c r="F44" s="58"/>
      <c r="G44" s="58"/>
      <c r="H44" s="58"/>
      <c r="I44" s="58"/>
      <c r="J44" s="58"/>
      <c r="K44" s="58"/>
      <c r="L44" s="58"/>
      <c r="M44" s="58"/>
      <c r="N44" s="58"/>
      <c r="O44" s="58"/>
      <c r="P44" s="58"/>
      <c r="Q44" s="58"/>
      <c r="R44" s="58"/>
      <c r="S44" s="58"/>
      <c r="T44" s="58"/>
      <c r="U44" s="58"/>
      <c r="V44" s="58"/>
      <c r="W44" s="58"/>
    </row>
    <row r="45" spans="1:23" x14ac:dyDescent="0.25">
      <c r="A45" s="32"/>
      <c r="B45" s="14"/>
      <c r="C45" s="14"/>
      <c r="D45" s="14"/>
      <c r="E45" s="14"/>
      <c r="F45" s="14"/>
      <c r="G45" s="14"/>
      <c r="H45" s="14"/>
      <c r="I45" s="14"/>
      <c r="J45" s="14"/>
    </row>
    <row r="46" spans="1:23" x14ac:dyDescent="0.25">
      <c r="A46" s="32"/>
      <c r="B46" s="14"/>
      <c r="C46" s="14"/>
      <c r="D46" s="14"/>
      <c r="E46" s="14"/>
      <c r="F46" s="14"/>
      <c r="G46" s="14"/>
      <c r="H46" s="14"/>
      <c r="I46" s="14"/>
      <c r="J46" s="14"/>
    </row>
    <row r="47" spans="1:23" x14ac:dyDescent="0.25">
      <c r="A47" s="14"/>
      <c r="B47" s="14"/>
      <c r="C47" s="14"/>
      <c r="D47" s="14"/>
      <c r="E47" s="14"/>
      <c r="F47" s="14"/>
      <c r="G47" s="14"/>
      <c r="H47" s="14"/>
      <c r="I47" s="14"/>
      <c r="J47" s="14"/>
    </row>
    <row r="48" spans="1:23" x14ac:dyDescent="0.25">
      <c r="A48" s="14"/>
      <c r="B48" s="14"/>
      <c r="C48" s="14"/>
      <c r="D48" s="14"/>
      <c r="E48" s="14"/>
      <c r="F48" s="14"/>
      <c r="G48" s="14"/>
      <c r="H48" s="14"/>
      <c r="I48" s="14"/>
      <c r="J48" s="14"/>
    </row>
    <row r="49" spans="1:10" x14ac:dyDescent="0.25">
      <c r="A49" s="14"/>
      <c r="B49" s="14"/>
      <c r="C49" s="14"/>
      <c r="D49" s="14"/>
      <c r="E49" s="14"/>
      <c r="F49" s="14"/>
      <c r="G49" s="14"/>
      <c r="H49" s="14"/>
      <c r="I49" s="14"/>
      <c r="J49" s="14"/>
    </row>
    <row r="50" spans="1:10" x14ac:dyDescent="0.25">
      <c r="A50" s="14"/>
      <c r="B50" s="14"/>
      <c r="C50" s="14"/>
      <c r="D50" s="14"/>
      <c r="E50" s="14"/>
      <c r="F50" s="14"/>
      <c r="G50" s="14"/>
      <c r="H50" s="14"/>
      <c r="I50" s="14"/>
      <c r="J50" s="14"/>
    </row>
    <row r="51" spans="1:10" x14ac:dyDescent="0.25">
      <c r="A51" s="14"/>
      <c r="B51" s="14"/>
      <c r="C51" s="14"/>
      <c r="D51" s="14"/>
      <c r="E51" s="14"/>
      <c r="F51" s="14"/>
      <c r="G51" s="14"/>
      <c r="H51" s="14"/>
      <c r="I51" s="14"/>
      <c r="J51" s="14"/>
    </row>
    <row r="52" spans="1:10" ht="20.100000000000001" customHeight="1" x14ac:dyDescent="0.25">
      <c r="A52" s="14"/>
      <c r="B52" s="18"/>
      <c r="C52" s="14"/>
      <c r="D52" s="14"/>
      <c r="E52" s="14"/>
      <c r="F52" s="14"/>
      <c r="G52" s="14"/>
      <c r="H52" s="14"/>
      <c r="I52" s="14"/>
      <c r="J52" s="14"/>
    </row>
    <row r="53" spans="1:10" ht="20.100000000000001" customHeight="1" x14ac:dyDescent="0.25">
      <c r="A53" s="14"/>
      <c r="B53" s="18"/>
      <c r="C53" s="14"/>
      <c r="D53" s="14"/>
      <c r="E53" s="14"/>
      <c r="F53" s="14"/>
      <c r="G53" s="14"/>
      <c r="H53" s="14"/>
      <c r="I53" s="14"/>
      <c r="J53" s="14"/>
    </row>
    <row r="54" spans="1:10" ht="20.100000000000001" customHeight="1" x14ac:dyDescent="0.25">
      <c r="A54" s="14"/>
      <c r="B54" s="18"/>
      <c r="C54" s="14"/>
      <c r="D54" s="14"/>
      <c r="E54" s="14"/>
      <c r="F54" s="14"/>
      <c r="G54" s="14"/>
      <c r="H54" s="14"/>
      <c r="I54" s="14"/>
      <c r="J54" s="14"/>
    </row>
    <row r="55" spans="1:10" ht="20.100000000000001" customHeight="1" x14ac:dyDescent="0.25">
      <c r="A55" s="14"/>
      <c r="B55" s="18"/>
      <c r="C55" s="14"/>
      <c r="D55" s="14"/>
      <c r="E55" s="14"/>
      <c r="F55" s="14"/>
      <c r="G55" s="14"/>
      <c r="H55" s="14"/>
      <c r="I55" s="14"/>
      <c r="J55" s="14"/>
    </row>
    <row r="56" spans="1:10" ht="20.100000000000001" customHeight="1" x14ac:dyDescent="0.25">
      <c r="A56" s="14"/>
      <c r="B56" s="18"/>
      <c r="C56" s="14"/>
      <c r="D56" s="14"/>
      <c r="E56" s="14"/>
      <c r="F56" s="14"/>
      <c r="G56" s="14"/>
      <c r="H56" s="14"/>
      <c r="I56" s="14"/>
      <c r="J56" s="14"/>
    </row>
    <row r="57" spans="1:10" ht="20.100000000000001" customHeight="1" x14ac:dyDescent="0.25">
      <c r="A57" s="14"/>
      <c r="B57" s="18"/>
      <c r="C57" s="14"/>
      <c r="D57" s="14"/>
      <c r="E57" s="14"/>
      <c r="F57" s="14"/>
      <c r="G57" s="14"/>
      <c r="H57" s="14"/>
      <c r="I57" s="14"/>
      <c r="J57" s="14"/>
    </row>
    <row r="58" spans="1:10" ht="20.100000000000001" customHeight="1" x14ac:dyDescent="0.25">
      <c r="A58" s="14"/>
      <c r="B58" s="18"/>
      <c r="C58" s="14"/>
      <c r="D58" s="14"/>
      <c r="E58" s="14"/>
      <c r="F58" s="14"/>
      <c r="G58" s="14"/>
      <c r="H58" s="14"/>
      <c r="I58" s="14"/>
      <c r="J58" s="14"/>
    </row>
    <row r="59" spans="1:10" ht="20.100000000000001" customHeight="1" x14ac:dyDescent="0.25">
      <c r="A59" s="14"/>
      <c r="B59" s="18"/>
      <c r="C59" s="14"/>
      <c r="D59" s="14"/>
      <c r="E59" s="14"/>
      <c r="F59" s="14"/>
      <c r="G59" s="14"/>
      <c r="H59" s="14"/>
      <c r="I59" s="14"/>
      <c r="J59" s="14"/>
    </row>
    <row r="60" spans="1:10" ht="20.100000000000001" customHeight="1" x14ac:dyDescent="0.25">
      <c r="A60" s="14"/>
      <c r="B60" s="18"/>
      <c r="C60" s="14"/>
      <c r="D60" s="14"/>
      <c r="E60" s="14"/>
      <c r="F60" s="14"/>
      <c r="G60" s="14"/>
      <c r="H60" s="14"/>
      <c r="I60" s="14"/>
      <c r="J60" s="14"/>
    </row>
    <row r="61" spans="1:10" ht="20.100000000000001" customHeight="1" x14ac:dyDescent="0.25">
      <c r="A61" s="14"/>
      <c r="B61" s="18"/>
      <c r="C61" s="14"/>
      <c r="D61" s="14"/>
      <c r="E61" s="14"/>
      <c r="F61" s="14"/>
      <c r="G61" s="14"/>
      <c r="H61" s="14"/>
      <c r="I61" s="14"/>
      <c r="J61" s="14"/>
    </row>
    <row r="62" spans="1:10" ht="20.100000000000001" customHeight="1" x14ac:dyDescent="0.25">
      <c r="A62" s="14"/>
      <c r="B62" s="18"/>
      <c r="C62" s="14"/>
      <c r="D62" s="14"/>
      <c r="E62" s="14"/>
      <c r="F62" s="14"/>
      <c r="G62" s="14"/>
      <c r="H62" s="14"/>
      <c r="I62" s="14"/>
      <c r="J62" s="14"/>
    </row>
    <row r="63" spans="1:10" ht="20.100000000000001" customHeight="1" x14ac:dyDescent="0.25">
      <c r="A63" s="14"/>
      <c r="B63" s="18"/>
      <c r="C63" s="14"/>
      <c r="D63" s="14"/>
      <c r="E63" s="14"/>
      <c r="F63" s="14"/>
      <c r="G63" s="14"/>
      <c r="H63" s="14"/>
      <c r="I63" s="14"/>
      <c r="J63" s="14"/>
    </row>
    <row r="64" spans="1:10" ht="20.100000000000001" customHeight="1" x14ac:dyDescent="0.25">
      <c r="A64" s="14"/>
      <c r="B64" s="18"/>
      <c r="C64" s="14"/>
      <c r="D64" s="14"/>
      <c r="E64" s="14"/>
      <c r="F64" s="14"/>
      <c r="G64" s="14"/>
      <c r="H64" s="14"/>
      <c r="I64" s="14"/>
      <c r="J64" s="14"/>
    </row>
    <row r="65" spans="1:10" ht="20.100000000000001" customHeight="1" x14ac:dyDescent="0.25">
      <c r="A65" s="14"/>
      <c r="B65" s="18"/>
      <c r="C65" s="14"/>
      <c r="D65" s="14"/>
      <c r="E65" s="14"/>
      <c r="F65" s="14"/>
      <c r="G65" s="14"/>
      <c r="H65" s="14"/>
      <c r="I65" s="14"/>
      <c r="J65" s="14"/>
    </row>
    <row r="66" spans="1:10" ht="20.100000000000001" customHeight="1" x14ac:dyDescent="0.25">
      <c r="A66" s="14"/>
      <c r="B66" s="18"/>
      <c r="C66" s="14"/>
      <c r="D66" s="14"/>
      <c r="E66" s="14"/>
      <c r="F66" s="14"/>
      <c r="G66" s="14"/>
      <c r="H66" s="14"/>
      <c r="I66" s="14"/>
      <c r="J66" s="14"/>
    </row>
    <row r="67" spans="1:10" ht="20.100000000000001" customHeight="1" x14ac:dyDescent="0.25">
      <c r="A67" s="14"/>
      <c r="B67" s="18"/>
      <c r="C67" s="14"/>
      <c r="D67" s="14"/>
      <c r="E67" s="14"/>
      <c r="F67" s="14"/>
      <c r="G67" s="14"/>
      <c r="H67" s="14"/>
      <c r="I67" s="14"/>
      <c r="J67" s="14"/>
    </row>
    <row r="68" spans="1:10" ht="20.100000000000001" customHeight="1" x14ac:dyDescent="0.25">
      <c r="A68" s="14"/>
      <c r="B68" s="18"/>
      <c r="C68" s="14"/>
      <c r="D68" s="14"/>
      <c r="E68" s="14"/>
      <c r="F68" s="14"/>
      <c r="G68" s="14"/>
      <c r="H68" s="14"/>
      <c r="I68" s="14"/>
      <c r="J68" s="14"/>
    </row>
    <row r="69" spans="1:10" ht="20.100000000000001" customHeight="1" x14ac:dyDescent="0.25">
      <c r="A69" s="14"/>
      <c r="B69" s="18"/>
      <c r="C69" s="14"/>
      <c r="D69" s="14"/>
      <c r="E69" s="14"/>
      <c r="F69" s="14"/>
      <c r="G69" s="14"/>
      <c r="H69" s="14"/>
      <c r="I69" s="14"/>
      <c r="J69" s="14"/>
    </row>
    <row r="70" spans="1:10" ht="20.100000000000001" customHeight="1" x14ac:dyDescent="0.25">
      <c r="A70" s="14"/>
      <c r="B70" s="18"/>
      <c r="C70" s="14"/>
      <c r="D70" s="14"/>
      <c r="E70" s="14"/>
      <c r="F70" s="14"/>
      <c r="G70" s="14"/>
      <c r="H70" s="14"/>
      <c r="I70" s="14"/>
      <c r="J70" s="14"/>
    </row>
    <row r="71" spans="1:10" ht="20.100000000000001" customHeight="1" x14ac:dyDescent="0.25">
      <c r="A71" s="14"/>
      <c r="B71" s="18"/>
      <c r="C71" s="14"/>
      <c r="D71" s="14"/>
      <c r="E71" s="14"/>
      <c r="F71" s="14"/>
      <c r="G71" s="14"/>
      <c r="H71" s="14"/>
      <c r="I71" s="14"/>
      <c r="J71" s="14"/>
    </row>
    <row r="72" spans="1:10" ht="20.100000000000001" customHeight="1" x14ac:dyDescent="0.25">
      <c r="A72" s="14"/>
      <c r="B72" s="18"/>
      <c r="C72" s="14"/>
      <c r="D72" s="14"/>
      <c r="E72" s="14"/>
      <c r="F72" s="14"/>
      <c r="G72" s="14"/>
      <c r="H72" s="14"/>
      <c r="I72" s="14"/>
      <c r="J72" s="14"/>
    </row>
    <row r="73" spans="1:10" ht="20.100000000000001" customHeight="1" x14ac:dyDescent="0.25">
      <c r="A73" s="14"/>
      <c r="B73" s="18"/>
      <c r="C73" s="14"/>
      <c r="D73" s="14"/>
      <c r="E73" s="14"/>
      <c r="F73" s="14"/>
      <c r="G73" s="14"/>
      <c r="H73" s="14"/>
      <c r="I73" s="14"/>
      <c r="J73" s="14"/>
    </row>
    <row r="74" spans="1:10" ht="20.100000000000001" customHeight="1" x14ac:dyDescent="0.25">
      <c r="A74" s="14"/>
      <c r="B74" s="18"/>
      <c r="C74" s="14"/>
      <c r="D74" s="14"/>
      <c r="E74" s="14"/>
      <c r="F74" s="14"/>
      <c r="G74" s="14"/>
      <c r="H74" s="14"/>
      <c r="I74" s="14"/>
      <c r="J74" s="14"/>
    </row>
    <row r="75" spans="1:10" ht="20.100000000000001" customHeight="1" x14ac:dyDescent="0.25">
      <c r="A75" s="14"/>
      <c r="B75" s="18"/>
      <c r="C75" s="14"/>
      <c r="D75" s="14"/>
      <c r="E75" s="14"/>
      <c r="F75" s="14"/>
      <c r="G75" s="14"/>
      <c r="H75" s="14"/>
      <c r="I75" s="14"/>
      <c r="J75" s="14"/>
    </row>
    <row r="76" spans="1:10" ht="20.100000000000001" customHeight="1" x14ac:dyDescent="0.25">
      <c r="A76" s="14"/>
      <c r="B76" s="18"/>
      <c r="C76" s="14"/>
      <c r="D76" s="14"/>
      <c r="E76" s="14"/>
      <c r="F76" s="14"/>
      <c r="G76" s="14"/>
      <c r="H76" s="14"/>
      <c r="I76" s="14"/>
      <c r="J76" s="14"/>
    </row>
    <row r="77" spans="1:10" ht="20.100000000000001" customHeight="1" x14ac:dyDescent="0.25">
      <c r="A77" s="14"/>
      <c r="B77" s="18"/>
      <c r="C77" s="14"/>
      <c r="D77" s="14"/>
      <c r="E77" s="14"/>
      <c r="F77" s="14"/>
      <c r="G77" s="14"/>
      <c r="H77" s="14"/>
      <c r="I77" s="14"/>
      <c r="J77" s="14"/>
    </row>
    <row r="78" spans="1:10" ht="20.100000000000001" customHeight="1" x14ac:dyDescent="0.25">
      <c r="A78" s="14"/>
      <c r="B78" s="18"/>
      <c r="C78" s="14"/>
      <c r="D78" s="14"/>
      <c r="E78" s="14"/>
      <c r="F78" s="14"/>
      <c r="G78" s="14"/>
      <c r="H78" s="14"/>
      <c r="I78" s="14"/>
      <c r="J78" s="14"/>
    </row>
    <row r="79" spans="1:10" ht="20.100000000000001" customHeight="1" x14ac:dyDescent="0.25">
      <c r="A79" s="14"/>
      <c r="B79" s="18"/>
      <c r="C79" s="14"/>
      <c r="D79" s="14"/>
      <c r="E79" s="14"/>
      <c r="F79" s="14"/>
      <c r="G79" s="14"/>
      <c r="H79" s="14"/>
      <c r="I79" s="14"/>
      <c r="J79" s="14"/>
    </row>
    <row r="80" spans="1:10" ht="20.100000000000001" customHeight="1" x14ac:dyDescent="0.25">
      <c r="A80" s="14"/>
      <c r="B80" s="18"/>
      <c r="C80" s="14"/>
      <c r="D80" s="14"/>
      <c r="E80" s="14"/>
      <c r="F80" s="14"/>
      <c r="G80" s="14"/>
      <c r="H80" s="14"/>
      <c r="I80" s="14"/>
      <c r="J80" s="14"/>
    </row>
    <row r="81" spans="1:10" ht="20.100000000000001" customHeight="1" x14ac:dyDescent="0.25">
      <c r="A81" s="14"/>
      <c r="B81" s="18"/>
      <c r="C81" s="14"/>
      <c r="D81" s="14"/>
      <c r="E81" s="14"/>
      <c r="F81" s="14"/>
      <c r="G81" s="14"/>
      <c r="H81" s="14"/>
      <c r="I81" s="14"/>
      <c r="J81" s="14"/>
    </row>
    <row r="82" spans="1:10" ht="20.100000000000001" customHeight="1" x14ac:dyDescent="0.25">
      <c r="A82" s="14"/>
      <c r="B82" s="18"/>
      <c r="C82" s="14"/>
      <c r="D82" s="14"/>
      <c r="E82" s="14"/>
      <c r="F82" s="14"/>
      <c r="G82" s="14"/>
      <c r="H82" s="14"/>
      <c r="I82" s="14"/>
      <c r="J82" s="14"/>
    </row>
    <row r="83" spans="1:10" ht="20.100000000000001" customHeight="1" x14ac:dyDescent="0.25">
      <c r="A83" s="14"/>
      <c r="B83" s="18"/>
      <c r="C83" s="14"/>
      <c r="D83" s="14"/>
      <c r="E83" s="14"/>
      <c r="F83" s="14"/>
      <c r="G83" s="14"/>
      <c r="H83" s="14"/>
      <c r="I83" s="14"/>
      <c r="J83" s="14"/>
    </row>
    <row r="84" spans="1:10" ht="20.100000000000001" customHeight="1" x14ac:dyDescent="0.25">
      <c r="A84" s="14"/>
      <c r="B84" s="18"/>
      <c r="C84" s="14"/>
      <c r="D84" s="14"/>
      <c r="E84" s="14"/>
      <c r="F84" s="14"/>
      <c r="G84" s="14"/>
      <c r="H84" s="14"/>
      <c r="I84" s="14"/>
      <c r="J84" s="14"/>
    </row>
    <row r="85" spans="1:10" ht="20.100000000000001" customHeight="1" x14ac:dyDescent="0.25">
      <c r="A85" s="14"/>
      <c r="B85" s="18"/>
      <c r="C85" s="14"/>
      <c r="D85" s="14"/>
      <c r="E85" s="14"/>
      <c r="F85" s="14"/>
      <c r="G85" s="14"/>
      <c r="H85" s="14"/>
      <c r="I85" s="14"/>
      <c r="J85" s="14"/>
    </row>
    <row r="86" spans="1:10" ht="20.100000000000001" customHeight="1" x14ac:dyDescent="0.25">
      <c r="A86" s="14"/>
      <c r="B86" s="14"/>
      <c r="C86" s="14"/>
      <c r="D86" s="14"/>
      <c r="E86" s="14"/>
      <c r="F86" s="14"/>
      <c r="G86" s="14"/>
      <c r="H86" s="14"/>
      <c r="I86" s="14"/>
      <c r="J86" s="14"/>
    </row>
    <row r="87" spans="1:10" x14ac:dyDescent="0.25">
      <c r="A87" s="14"/>
      <c r="B87" s="14"/>
      <c r="C87" s="14"/>
      <c r="D87" s="14"/>
      <c r="E87" s="14"/>
      <c r="F87" s="14"/>
      <c r="G87" s="14"/>
      <c r="H87" s="14"/>
      <c r="I87" s="14"/>
      <c r="J87" s="14"/>
    </row>
    <row r="88" spans="1:10" x14ac:dyDescent="0.25">
      <c r="A88" s="14"/>
      <c r="B88" s="14"/>
      <c r="C88" s="14"/>
      <c r="D88" s="14"/>
      <c r="E88" s="14"/>
      <c r="F88" s="14"/>
      <c r="G88" s="14"/>
      <c r="H88" s="14"/>
      <c r="I88" s="14"/>
      <c r="J88" s="14"/>
    </row>
    <row r="89" spans="1:10" x14ac:dyDescent="0.25">
      <c r="A89" s="14"/>
      <c r="B89" s="14"/>
      <c r="C89" s="14"/>
      <c r="D89" s="14"/>
      <c r="E89" s="14"/>
      <c r="F89" s="14"/>
      <c r="G89" s="14"/>
      <c r="H89" s="14"/>
      <c r="I89" s="14"/>
      <c r="J89" s="14"/>
    </row>
    <row r="90" spans="1:10" x14ac:dyDescent="0.25">
      <c r="A90" s="14"/>
      <c r="B90" s="14"/>
      <c r="C90" s="14"/>
      <c r="D90" s="14"/>
      <c r="E90" s="14"/>
      <c r="F90" s="14"/>
      <c r="G90" s="14"/>
      <c r="H90" s="14"/>
      <c r="I90" s="14"/>
      <c r="J90" s="14"/>
    </row>
    <row r="91" spans="1:10" x14ac:dyDescent="0.25">
      <c r="A91" s="14"/>
      <c r="B91" s="14"/>
      <c r="C91" s="14"/>
      <c r="D91" s="14"/>
      <c r="E91" s="14"/>
      <c r="F91" s="14"/>
      <c r="G91" s="14"/>
      <c r="H91" s="14"/>
      <c r="I91" s="14"/>
      <c r="J91" s="14"/>
    </row>
    <row r="92" spans="1:10" x14ac:dyDescent="0.25">
      <c r="A92" s="14"/>
      <c r="B92" s="14"/>
      <c r="C92" s="14"/>
      <c r="D92" s="14"/>
      <c r="E92" s="14"/>
      <c r="F92" s="14"/>
      <c r="G92" s="14"/>
      <c r="H92" s="14"/>
      <c r="I92" s="14"/>
      <c r="J92" s="14"/>
    </row>
    <row r="93" spans="1:10" x14ac:dyDescent="0.25">
      <c r="A93" s="14"/>
      <c r="B93" s="14"/>
      <c r="C93" s="14"/>
      <c r="D93" s="14"/>
      <c r="E93" s="14"/>
      <c r="F93" s="14"/>
      <c r="G93" s="14"/>
      <c r="H93" s="14"/>
      <c r="I93" s="14"/>
      <c r="J93" s="14"/>
    </row>
    <row r="94" spans="1:10" x14ac:dyDescent="0.25">
      <c r="A94" s="14"/>
      <c r="B94" s="14"/>
      <c r="C94" s="14"/>
      <c r="D94" s="14"/>
      <c r="E94" s="14"/>
      <c r="F94" s="14"/>
      <c r="G94" s="14"/>
      <c r="H94" s="14"/>
      <c r="I94" s="14"/>
      <c r="J94" s="14"/>
    </row>
    <row r="95" spans="1:10" x14ac:dyDescent="0.25">
      <c r="A95" s="14"/>
      <c r="B95" s="14"/>
      <c r="C95" s="14"/>
      <c r="D95" s="14"/>
      <c r="E95" s="14"/>
      <c r="F95" s="14"/>
      <c r="G95" s="14"/>
      <c r="H95" s="14"/>
      <c r="I95" s="14"/>
      <c r="J95" s="14"/>
    </row>
    <row r="96" spans="1:10" x14ac:dyDescent="0.25">
      <c r="A96" s="14"/>
      <c r="B96" s="14"/>
      <c r="C96" s="14"/>
      <c r="D96" s="14"/>
      <c r="E96" s="14"/>
      <c r="F96" s="14"/>
      <c r="G96" s="14"/>
      <c r="H96" s="14"/>
      <c r="I96" s="14"/>
      <c r="J96" s="14"/>
    </row>
    <row r="97" spans="1:10" x14ac:dyDescent="0.25">
      <c r="A97" s="14"/>
      <c r="B97" s="14"/>
      <c r="C97" s="14"/>
      <c r="D97" s="14"/>
      <c r="E97" s="14"/>
      <c r="F97" s="14"/>
      <c r="G97" s="14"/>
      <c r="H97" s="14"/>
      <c r="I97" s="14"/>
      <c r="J97" s="14"/>
    </row>
    <row r="98" spans="1:10" ht="20.100000000000001" customHeight="1" x14ac:dyDescent="0.25">
      <c r="A98" s="14"/>
      <c r="B98" s="14"/>
      <c r="C98" s="14"/>
      <c r="D98" s="14"/>
      <c r="E98" s="14"/>
      <c r="F98" s="14"/>
      <c r="G98" s="14"/>
      <c r="H98" s="14"/>
      <c r="I98" s="14"/>
      <c r="J98" s="14"/>
    </row>
    <row r="99" spans="1:10" ht="20.100000000000001" customHeight="1" x14ac:dyDescent="0.25">
      <c r="A99" s="14"/>
      <c r="B99" s="14"/>
      <c r="C99" s="14"/>
      <c r="D99" s="14"/>
      <c r="E99" s="14"/>
      <c r="F99" s="14"/>
      <c r="G99" s="14"/>
      <c r="H99" s="14"/>
      <c r="I99" s="14"/>
      <c r="J99" s="14"/>
    </row>
    <row r="100" spans="1:10" ht="20.100000000000001" customHeight="1" x14ac:dyDescent="0.25">
      <c r="A100" s="14"/>
      <c r="B100" s="14"/>
      <c r="C100" s="14"/>
      <c r="D100" s="14"/>
      <c r="E100" s="14"/>
      <c r="F100" s="14"/>
      <c r="G100" s="14"/>
      <c r="H100" s="14"/>
      <c r="I100" s="14"/>
      <c r="J100" s="14"/>
    </row>
    <row r="101" spans="1:10" ht="20.100000000000001" customHeight="1" x14ac:dyDescent="0.25">
      <c r="A101" s="14"/>
      <c r="B101" s="14"/>
      <c r="C101" s="14"/>
      <c r="D101" s="14"/>
      <c r="E101" s="14"/>
      <c r="F101" s="14"/>
      <c r="G101" s="14"/>
      <c r="H101" s="14"/>
      <c r="I101" s="14"/>
      <c r="J101" s="14"/>
    </row>
    <row r="102" spans="1:10" ht="20.100000000000001" customHeight="1" x14ac:dyDescent="0.25">
      <c r="A102" s="14"/>
      <c r="B102" s="14"/>
      <c r="C102" s="14"/>
      <c r="D102" s="14"/>
      <c r="E102" s="14"/>
      <c r="F102" s="14"/>
      <c r="G102" s="14"/>
      <c r="H102" s="14"/>
      <c r="I102" s="14"/>
      <c r="J102" s="14"/>
    </row>
    <row r="103" spans="1:10" ht="20.100000000000001" customHeight="1" x14ac:dyDescent="0.25">
      <c r="A103" s="14"/>
      <c r="B103" s="14"/>
      <c r="C103" s="14"/>
      <c r="D103" s="14"/>
      <c r="E103" s="14"/>
      <c r="F103" s="14"/>
      <c r="G103" s="14"/>
      <c r="H103" s="14"/>
      <c r="I103" s="14"/>
      <c r="J103" s="14"/>
    </row>
    <row r="104" spans="1:10" ht="20.100000000000001" customHeight="1" x14ac:dyDescent="0.25">
      <c r="A104" s="14"/>
      <c r="B104" s="14"/>
      <c r="C104" s="14"/>
      <c r="D104" s="14"/>
      <c r="E104" s="14"/>
      <c r="F104" s="14"/>
      <c r="G104" s="14"/>
      <c r="H104" s="14"/>
      <c r="I104" s="14"/>
      <c r="J104" s="14"/>
    </row>
    <row r="105" spans="1:10" ht="20.100000000000001" customHeight="1" x14ac:dyDescent="0.25">
      <c r="A105" s="14"/>
      <c r="B105" s="14"/>
      <c r="C105" s="14"/>
      <c r="D105" s="14"/>
      <c r="E105" s="14"/>
      <c r="F105" s="14"/>
      <c r="G105" s="14"/>
      <c r="H105" s="14"/>
      <c r="I105" s="14"/>
      <c r="J105" s="14"/>
    </row>
    <row r="106" spans="1:10" ht="20.100000000000001" customHeight="1" x14ac:dyDescent="0.25">
      <c r="A106" s="14"/>
      <c r="B106" s="14"/>
      <c r="C106" s="14"/>
      <c r="D106" s="14"/>
      <c r="E106" s="14"/>
      <c r="F106" s="14"/>
      <c r="G106" s="14"/>
      <c r="H106" s="14"/>
      <c r="I106" s="14"/>
      <c r="J106" s="14"/>
    </row>
    <row r="107" spans="1:10" ht="20.100000000000001" customHeight="1" x14ac:dyDescent="0.25">
      <c r="A107" s="14"/>
      <c r="B107" s="14"/>
      <c r="C107" s="14"/>
      <c r="D107" s="14"/>
      <c r="E107" s="14"/>
      <c r="F107" s="14"/>
      <c r="G107" s="14"/>
      <c r="H107" s="14"/>
      <c r="I107" s="14"/>
      <c r="J107" s="14"/>
    </row>
    <row r="108" spans="1:10" ht="20.100000000000001" customHeight="1" x14ac:dyDescent="0.25">
      <c r="A108" s="14"/>
      <c r="B108" s="14"/>
      <c r="C108" s="14"/>
      <c r="D108" s="14"/>
      <c r="E108" s="14"/>
      <c r="F108" s="14"/>
      <c r="G108" s="14"/>
      <c r="H108" s="14"/>
      <c r="I108" s="14"/>
      <c r="J108" s="14"/>
    </row>
    <row r="109" spans="1:10" ht="20.100000000000001" customHeight="1" x14ac:dyDescent="0.25">
      <c r="A109" s="14"/>
      <c r="B109" s="14"/>
      <c r="C109" s="14"/>
      <c r="D109" s="14"/>
      <c r="E109" s="14"/>
      <c r="F109" s="14"/>
      <c r="G109" s="14"/>
      <c r="H109" s="14"/>
      <c r="I109" s="14"/>
      <c r="J109" s="14"/>
    </row>
    <row r="110" spans="1:10" ht="20.100000000000001" customHeight="1" x14ac:dyDescent="0.25">
      <c r="A110" s="14"/>
      <c r="B110" s="14"/>
      <c r="C110" s="14"/>
      <c r="D110" s="14"/>
      <c r="E110" s="14"/>
      <c r="F110" s="14"/>
      <c r="G110" s="14"/>
      <c r="H110" s="14"/>
      <c r="I110" s="14"/>
      <c r="J110" s="14"/>
    </row>
    <row r="111" spans="1:10" ht="20.100000000000001" customHeight="1" x14ac:dyDescent="0.25">
      <c r="A111" s="14"/>
      <c r="B111" s="14"/>
      <c r="C111" s="14"/>
      <c r="D111" s="14"/>
      <c r="E111" s="14"/>
      <c r="F111" s="14"/>
      <c r="G111" s="14"/>
      <c r="H111" s="14"/>
      <c r="I111" s="14"/>
      <c r="J111" s="14"/>
    </row>
    <row r="112" spans="1:10" ht="20.100000000000001" customHeight="1" x14ac:dyDescent="0.25">
      <c r="A112" s="14"/>
      <c r="B112" s="14"/>
      <c r="C112" s="14"/>
      <c r="D112" s="14"/>
      <c r="E112" s="14"/>
      <c r="F112" s="14"/>
      <c r="G112" s="14"/>
      <c r="H112" s="14"/>
      <c r="I112" s="14"/>
      <c r="J112" s="14"/>
    </row>
    <row r="113" spans="1:10" ht="20.100000000000001" customHeight="1" x14ac:dyDescent="0.25">
      <c r="A113" s="14"/>
      <c r="B113" s="14"/>
      <c r="C113" s="14"/>
      <c r="D113" s="14"/>
      <c r="E113" s="14"/>
      <c r="F113" s="14"/>
      <c r="G113" s="14"/>
      <c r="H113" s="14"/>
      <c r="I113" s="14"/>
      <c r="J113" s="14"/>
    </row>
    <row r="114" spans="1:10" ht="20.100000000000001" customHeight="1" x14ac:dyDescent="0.25">
      <c r="A114" s="14"/>
      <c r="B114" s="14"/>
      <c r="C114" s="14"/>
      <c r="D114" s="14"/>
      <c r="E114" s="14"/>
      <c r="F114" s="14"/>
      <c r="G114" s="14"/>
      <c r="H114" s="14"/>
      <c r="I114" s="14"/>
      <c r="J114" s="14"/>
    </row>
    <row r="115" spans="1:10" ht="20.100000000000001" customHeight="1" x14ac:dyDescent="0.25">
      <c r="A115" s="14"/>
      <c r="B115" s="14"/>
      <c r="C115" s="14"/>
      <c r="D115" s="14"/>
      <c r="E115" s="14"/>
      <c r="F115" s="14"/>
      <c r="G115" s="14"/>
      <c r="H115" s="14"/>
      <c r="I115" s="14"/>
      <c r="J115" s="14"/>
    </row>
    <row r="116" spans="1:10" ht="20.100000000000001" customHeight="1" x14ac:dyDescent="0.25">
      <c r="A116" s="14"/>
      <c r="B116" s="14"/>
      <c r="C116" s="14"/>
      <c r="D116" s="14"/>
      <c r="E116" s="14"/>
      <c r="F116" s="14"/>
      <c r="G116" s="14"/>
      <c r="H116" s="14"/>
      <c r="I116" s="14"/>
      <c r="J116" s="14"/>
    </row>
    <row r="117" spans="1:10" ht="20.100000000000001" customHeight="1" x14ac:dyDescent="0.25">
      <c r="A117" s="14"/>
      <c r="B117" s="14"/>
      <c r="C117" s="14"/>
      <c r="D117" s="14"/>
      <c r="E117" s="14"/>
      <c r="F117" s="14"/>
      <c r="G117" s="14"/>
      <c r="H117" s="14"/>
      <c r="I117" s="14"/>
      <c r="J117" s="14"/>
    </row>
    <row r="118" spans="1:10" ht="20.100000000000001" customHeight="1" x14ac:dyDescent="0.25">
      <c r="A118" s="14"/>
      <c r="B118" s="14"/>
      <c r="C118" s="14"/>
      <c r="D118" s="14"/>
      <c r="E118" s="14"/>
      <c r="F118" s="14"/>
      <c r="G118" s="14"/>
      <c r="H118" s="14"/>
      <c r="I118" s="14"/>
      <c r="J118" s="14"/>
    </row>
    <row r="119" spans="1:10" ht="20.100000000000001" customHeight="1" x14ac:dyDescent="0.25">
      <c r="A119" s="14"/>
      <c r="B119" s="14"/>
      <c r="C119" s="14"/>
      <c r="D119" s="14"/>
      <c r="E119" s="14"/>
      <c r="F119" s="14"/>
      <c r="G119" s="14"/>
      <c r="H119" s="14"/>
      <c r="I119" s="14"/>
      <c r="J119" s="14"/>
    </row>
    <row r="120" spans="1:10" ht="20.100000000000001" customHeight="1" x14ac:dyDescent="0.25">
      <c r="A120" s="29"/>
      <c r="B120" s="14"/>
      <c r="C120" s="14"/>
      <c r="D120" s="14"/>
      <c r="E120" s="14"/>
      <c r="F120" s="14"/>
      <c r="G120" s="14"/>
      <c r="H120" s="14"/>
      <c r="I120" s="14"/>
      <c r="J120" s="14"/>
    </row>
    <row r="121" spans="1:10" ht="20.100000000000001" customHeight="1" x14ac:dyDescent="0.25">
      <c r="A121" s="14"/>
      <c r="B121" s="14"/>
      <c r="C121" s="14"/>
      <c r="D121" s="14"/>
      <c r="E121" s="14"/>
      <c r="F121" s="14"/>
      <c r="G121" s="14"/>
      <c r="H121" s="14"/>
      <c r="I121" s="14"/>
      <c r="J121" s="14"/>
    </row>
    <row r="122" spans="1:10" ht="20.100000000000001" customHeight="1" x14ac:dyDescent="0.25">
      <c r="A122" s="14"/>
      <c r="B122" s="14"/>
      <c r="C122" s="14"/>
      <c r="D122" s="14"/>
      <c r="E122" s="14"/>
      <c r="F122" s="14"/>
      <c r="G122" s="14"/>
      <c r="H122" s="14"/>
      <c r="I122" s="14"/>
      <c r="J122" s="14"/>
    </row>
    <row r="123" spans="1:10" ht="20.100000000000001" customHeight="1" x14ac:dyDescent="0.25">
      <c r="A123" s="14"/>
      <c r="B123" s="14"/>
      <c r="C123" s="14"/>
      <c r="D123" s="14"/>
      <c r="E123" s="14"/>
      <c r="F123" s="14"/>
      <c r="G123" s="14"/>
      <c r="H123" s="14"/>
      <c r="I123" s="14"/>
      <c r="J123" s="14"/>
    </row>
    <row r="124" spans="1:10" ht="20.100000000000001" customHeight="1" x14ac:dyDescent="0.25">
      <c r="A124" s="14"/>
      <c r="B124" s="14"/>
      <c r="C124" s="14"/>
      <c r="D124" s="14"/>
      <c r="E124" s="14"/>
      <c r="F124" s="14"/>
      <c r="G124" s="14"/>
      <c r="H124" s="14"/>
      <c r="I124" s="14"/>
      <c r="J124" s="14"/>
    </row>
    <row r="125" spans="1:10" ht="20.100000000000001" customHeight="1" x14ac:dyDescent="0.25">
      <c r="A125" s="14"/>
      <c r="B125" s="14"/>
      <c r="C125" s="14"/>
      <c r="D125" s="14"/>
      <c r="E125" s="14"/>
      <c r="F125" s="14"/>
      <c r="G125" s="14"/>
      <c r="H125" s="14"/>
      <c r="I125" s="14"/>
      <c r="J125" s="14"/>
    </row>
    <row r="126" spans="1:10" ht="20.100000000000001" customHeight="1" x14ac:dyDescent="0.25">
      <c r="A126" s="14"/>
      <c r="B126" s="14"/>
      <c r="C126" s="14"/>
      <c r="D126" s="14"/>
      <c r="E126" s="14"/>
      <c r="F126" s="14"/>
      <c r="G126" s="14"/>
      <c r="H126" s="14"/>
      <c r="I126" s="14"/>
      <c r="J126" s="14"/>
    </row>
    <row r="127" spans="1:10" ht="20.100000000000001" customHeight="1" x14ac:dyDescent="0.25">
      <c r="A127" s="14"/>
      <c r="B127" s="14"/>
      <c r="C127" s="14"/>
      <c r="D127" s="14"/>
      <c r="E127" s="14"/>
      <c r="F127" s="14"/>
      <c r="G127" s="14"/>
      <c r="H127" s="14"/>
      <c r="I127" s="14"/>
      <c r="J127" s="14"/>
    </row>
    <row r="128" spans="1:10" ht="20.100000000000001" customHeight="1" x14ac:dyDescent="0.25">
      <c r="A128" s="14"/>
      <c r="B128" s="14"/>
      <c r="C128" s="14"/>
      <c r="D128" s="14"/>
      <c r="E128" s="14"/>
      <c r="F128" s="14"/>
      <c r="G128" s="14"/>
      <c r="H128" s="14"/>
      <c r="I128" s="14"/>
      <c r="J128" s="14"/>
    </row>
    <row r="129" spans="1:10" ht="20.100000000000001" customHeight="1" x14ac:dyDescent="0.25">
      <c r="A129" s="14"/>
      <c r="B129" s="14"/>
      <c r="C129" s="14"/>
      <c r="D129" s="14"/>
      <c r="E129" s="14"/>
      <c r="F129" s="14"/>
      <c r="G129" s="14"/>
      <c r="H129" s="14"/>
      <c r="I129" s="14"/>
      <c r="J129" s="14"/>
    </row>
    <row r="130" spans="1:10" ht="20.100000000000001" customHeight="1" x14ac:dyDescent="0.25">
      <c r="A130" s="14"/>
      <c r="B130" s="14"/>
      <c r="C130" s="14"/>
      <c r="D130" s="14"/>
      <c r="E130" s="14"/>
      <c r="F130" s="14"/>
      <c r="G130" s="14"/>
      <c r="H130" s="14"/>
      <c r="I130" s="14"/>
      <c r="J130" s="14"/>
    </row>
    <row r="131" spans="1:10" ht="20.100000000000001" customHeight="1" x14ac:dyDescent="0.25">
      <c r="A131" s="14"/>
      <c r="B131" s="14"/>
      <c r="C131" s="14"/>
      <c r="D131" s="14"/>
      <c r="E131" s="14"/>
      <c r="F131" s="14"/>
      <c r="G131" s="14"/>
      <c r="H131" s="14"/>
      <c r="I131" s="14"/>
      <c r="J131" s="14"/>
    </row>
    <row r="132" spans="1:10" x14ac:dyDescent="0.25">
      <c r="A132" s="14"/>
      <c r="B132" s="14"/>
      <c r="C132" s="14"/>
      <c r="D132" s="14"/>
      <c r="E132" s="14"/>
      <c r="F132" s="14"/>
      <c r="G132" s="14"/>
      <c r="H132" s="14"/>
      <c r="I132" s="14"/>
      <c r="J132" s="14"/>
    </row>
    <row r="133" spans="1:10" x14ac:dyDescent="0.25">
      <c r="A133" s="14"/>
      <c r="B133" s="14"/>
      <c r="C133" s="14"/>
      <c r="D133" s="14"/>
      <c r="E133" s="14"/>
      <c r="F133" s="14"/>
      <c r="G133" s="14"/>
      <c r="H133" s="14"/>
      <c r="I133" s="14"/>
      <c r="J133" s="14"/>
    </row>
    <row r="134" spans="1:10" x14ac:dyDescent="0.25">
      <c r="A134" s="14"/>
      <c r="B134" s="14"/>
      <c r="C134" s="14"/>
      <c r="D134" s="14"/>
      <c r="E134" s="14"/>
      <c r="F134" s="14"/>
      <c r="G134" s="14"/>
      <c r="H134" s="14"/>
      <c r="I134" s="14"/>
      <c r="J134" s="14"/>
    </row>
  </sheetData>
  <mergeCells count="2">
    <mergeCell ref="A5:J5"/>
    <mergeCell ref="A6:J6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W134"/>
  <sheetViews>
    <sheetView zoomScaleNormal="100" workbookViewId="0">
      <selection activeCell="I2" sqref="I2"/>
    </sheetView>
  </sheetViews>
  <sheetFormatPr baseColWidth="10" defaultColWidth="11.42578125" defaultRowHeight="15" x14ac:dyDescent="0.25"/>
  <cols>
    <col min="1" max="10" width="15.7109375" customWidth="1"/>
    <col min="11" max="23" width="11.42578125" style="14"/>
    <col min="257" max="257" width="17" customWidth="1"/>
    <col min="258" max="265" width="16" customWidth="1"/>
    <col min="266" max="266" width="17.7109375" customWidth="1"/>
    <col min="513" max="513" width="17" customWidth="1"/>
    <col min="514" max="521" width="16" customWidth="1"/>
    <col min="522" max="522" width="17.7109375" customWidth="1"/>
    <col min="769" max="769" width="17" customWidth="1"/>
    <col min="770" max="777" width="16" customWidth="1"/>
    <col min="778" max="778" width="17.7109375" customWidth="1"/>
    <col min="1025" max="1025" width="17" customWidth="1"/>
    <col min="1026" max="1033" width="16" customWidth="1"/>
    <col min="1034" max="1034" width="17.7109375" customWidth="1"/>
    <col min="1281" max="1281" width="17" customWidth="1"/>
    <col min="1282" max="1289" width="16" customWidth="1"/>
    <col min="1290" max="1290" width="17.7109375" customWidth="1"/>
    <col min="1537" max="1537" width="17" customWidth="1"/>
    <col min="1538" max="1545" width="16" customWidth="1"/>
    <col min="1546" max="1546" width="17.7109375" customWidth="1"/>
    <col min="1793" max="1793" width="17" customWidth="1"/>
    <col min="1794" max="1801" width="16" customWidth="1"/>
    <col min="1802" max="1802" width="17.7109375" customWidth="1"/>
    <col min="2049" max="2049" width="17" customWidth="1"/>
    <col min="2050" max="2057" width="16" customWidth="1"/>
    <col min="2058" max="2058" width="17.7109375" customWidth="1"/>
    <col min="2305" max="2305" width="17" customWidth="1"/>
    <col min="2306" max="2313" width="16" customWidth="1"/>
    <col min="2314" max="2314" width="17.7109375" customWidth="1"/>
    <col min="2561" max="2561" width="17" customWidth="1"/>
    <col min="2562" max="2569" width="16" customWidth="1"/>
    <col min="2570" max="2570" width="17.7109375" customWidth="1"/>
    <col min="2817" max="2817" width="17" customWidth="1"/>
    <col min="2818" max="2825" width="16" customWidth="1"/>
    <col min="2826" max="2826" width="17.7109375" customWidth="1"/>
    <col min="3073" max="3073" width="17" customWidth="1"/>
    <col min="3074" max="3081" width="16" customWidth="1"/>
    <col min="3082" max="3082" width="17.7109375" customWidth="1"/>
    <col min="3329" max="3329" width="17" customWidth="1"/>
    <col min="3330" max="3337" width="16" customWidth="1"/>
    <col min="3338" max="3338" width="17.7109375" customWidth="1"/>
    <col min="3585" max="3585" width="17" customWidth="1"/>
    <col min="3586" max="3593" width="16" customWidth="1"/>
    <col min="3594" max="3594" width="17.7109375" customWidth="1"/>
    <col min="3841" max="3841" width="17" customWidth="1"/>
    <col min="3842" max="3849" width="16" customWidth="1"/>
    <col min="3850" max="3850" width="17.7109375" customWidth="1"/>
    <col min="4097" max="4097" width="17" customWidth="1"/>
    <col min="4098" max="4105" width="16" customWidth="1"/>
    <col min="4106" max="4106" width="17.7109375" customWidth="1"/>
    <col min="4353" max="4353" width="17" customWidth="1"/>
    <col min="4354" max="4361" width="16" customWidth="1"/>
    <col min="4362" max="4362" width="17.7109375" customWidth="1"/>
    <col min="4609" max="4609" width="17" customWidth="1"/>
    <col min="4610" max="4617" width="16" customWidth="1"/>
    <col min="4618" max="4618" width="17.7109375" customWidth="1"/>
    <col min="4865" max="4865" width="17" customWidth="1"/>
    <col min="4866" max="4873" width="16" customWidth="1"/>
    <col min="4874" max="4874" width="17.7109375" customWidth="1"/>
    <col min="5121" max="5121" width="17" customWidth="1"/>
    <col min="5122" max="5129" width="16" customWidth="1"/>
    <col min="5130" max="5130" width="17.7109375" customWidth="1"/>
    <col min="5377" max="5377" width="17" customWidth="1"/>
    <col min="5378" max="5385" width="16" customWidth="1"/>
    <col min="5386" max="5386" width="17.7109375" customWidth="1"/>
    <col min="5633" max="5633" width="17" customWidth="1"/>
    <col min="5634" max="5641" width="16" customWidth="1"/>
    <col min="5642" max="5642" width="17.7109375" customWidth="1"/>
    <col min="5889" max="5889" width="17" customWidth="1"/>
    <col min="5890" max="5897" width="16" customWidth="1"/>
    <col min="5898" max="5898" width="17.7109375" customWidth="1"/>
    <col min="6145" max="6145" width="17" customWidth="1"/>
    <col min="6146" max="6153" width="16" customWidth="1"/>
    <col min="6154" max="6154" width="17.7109375" customWidth="1"/>
    <col min="6401" max="6401" width="17" customWidth="1"/>
    <col min="6402" max="6409" width="16" customWidth="1"/>
    <col min="6410" max="6410" width="17.7109375" customWidth="1"/>
    <col min="6657" max="6657" width="17" customWidth="1"/>
    <col min="6658" max="6665" width="16" customWidth="1"/>
    <col min="6666" max="6666" width="17.7109375" customWidth="1"/>
    <col min="6913" max="6913" width="17" customWidth="1"/>
    <col min="6914" max="6921" width="16" customWidth="1"/>
    <col min="6922" max="6922" width="17.7109375" customWidth="1"/>
    <col min="7169" max="7169" width="17" customWidth="1"/>
    <col min="7170" max="7177" width="16" customWidth="1"/>
    <col min="7178" max="7178" width="17.7109375" customWidth="1"/>
    <col min="7425" max="7425" width="17" customWidth="1"/>
    <col min="7426" max="7433" width="16" customWidth="1"/>
    <col min="7434" max="7434" width="17.7109375" customWidth="1"/>
    <col min="7681" max="7681" width="17" customWidth="1"/>
    <col min="7682" max="7689" width="16" customWidth="1"/>
    <col min="7690" max="7690" width="17.7109375" customWidth="1"/>
    <col min="7937" max="7937" width="17" customWidth="1"/>
    <col min="7938" max="7945" width="16" customWidth="1"/>
    <col min="7946" max="7946" width="17.7109375" customWidth="1"/>
    <col min="8193" max="8193" width="17" customWidth="1"/>
    <col min="8194" max="8201" width="16" customWidth="1"/>
    <col min="8202" max="8202" width="17.7109375" customWidth="1"/>
    <col min="8449" max="8449" width="17" customWidth="1"/>
    <col min="8450" max="8457" width="16" customWidth="1"/>
    <col min="8458" max="8458" width="17.7109375" customWidth="1"/>
    <col min="8705" max="8705" width="17" customWidth="1"/>
    <col min="8706" max="8713" width="16" customWidth="1"/>
    <col min="8714" max="8714" width="17.7109375" customWidth="1"/>
    <col min="8961" max="8961" width="17" customWidth="1"/>
    <col min="8962" max="8969" width="16" customWidth="1"/>
    <col min="8970" max="8970" width="17.7109375" customWidth="1"/>
    <col min="9217" max="9217" width="17" customWidth="1"/>
    <col min="9218" max="9225" width="16" customWidth="1"/>
    <col min="9226" max="9226" width="17.7109375" customWidth="1"/>
    <col min="9473" max="9473" width="17" customWidth="1"/>
    <col min="9474" max="9481" width="16" customWidth="1"/>
    <col min="9482" max="9482" width="17.7109375" customWidth="1"/>
    <col min="9729" max="9729" width="17" customWidth="1"/>
    <col min="9730" max="9737" width="16" customWidth="1"/>
    <col min="9738" max="9738" width="17.7109375" customWidth="1"/>
    <col min="9985" max="9985" width="17" customWidth="1"/>
    <col min="9986" max="9993" width="16" customWidth="1"/>
    <col min="9994" max="9994" width="17.7109375" customWidth="1"/>
    <col min="10241" max="10241" width="17" customWidth="1"/>
    <col min="10242" max="10249" width="16" customWidth="1"/>
    <col min="10250" max="10250" width="17.7109375" customWidth="1"/>
    <col min="10497" max="10497" width="17" customWidth="1"/>
    <col min="10498" max="10505" width="16" customWidth="1"/>
    <col min="10506" max="10506" width="17.7109375" customWidth="1"/>
    <col min="10753" max="10753" width="17" customWidth="1"/>
    <col min="10754" max="10761" width="16" customWidth="1"/>
    <col min="10762" max="10762" width="17.7109375" customWidth="1"/>
    <col min="11009" max="11009" width="17" customWidth="1"/>
    <col min="11010" max="11017" width="16" customWidth="1"/>
    <col min="11018" max="11018" width="17.7109375" customWidth="1"/>
    <col min="11265" max="11265" width="17" customWidth="1"/>
    <col min="11266" max="11273" width="16" customWidth="1"/>
    <col min="11274" max="11274" width="17.7109375" customWidth="1"/>
    <col min="11521" max="11521" width="17" customWidth="1"/>
    <col min="11522" max="11529" width="16" customWidth="1"/>
    <col min="11530" max="11530" width="17.7109375" customWidth="1"/>
    <col min="11777" max="11777" width="17" customWidth="1"/>
    <col min="11778" max="11785" width="16" customWidth="1"/>
    <col min="11786" max="11786" width="17.7109375" customWidth="1"/>
    <col min="12033" max="12033" width="17" customWidth="1"/>
    <col min="12034" max="12041" width="16" customWidth="1"/>
    <col min="12042" max="12042" width="17.7109375" customWidth="1"/>
    <col min="12289" max="12289" width="17" customWidth="1"/>
    <col min="12290" max="12297" width="16" customWidth="1"/>
    <col min="12298" max="12298" width="17.7109375" customWidth="1"/>
    <col min="12545" max="12545" width="17" customWidth="1"/>
    <col min="12546" max="12553" width="16" customWidth="1"/>
    <col min="12554" max="12554" width="17.7109375" customWidth="1"/>
    <col min="12801" max="12801" width="17" customWidth="1"/>
    <col min="12802" max="12809" width="16" customWidth="1"/>
    <col min="12810" max="12810" width="17.7109375" customWidth="1"/>
    <col min="13057" max="13057" width="17" customWidth="1"/>
    <col min="13058" max="13065" width="16" customWidth="1"/>
    <col min="13066" max="13066" width="17.7109375" customWidth="1"/>
    <col min="13313" max="13313" width="17" customWidth="1"/>
    <col min="13314" max="13321" width="16" customWidth="1"/>
    <col min="13322" max="13322" width="17.7109375" customWidth="1"/>
    <col min="13569" max="13569" width="17" customWidth="1"/>
    <col min="13570" max="13577" width="16" customWidth="1"/>
    <col min="13578" max="13578" width="17.7109375" customWidth="1"/>
    <col min="13825" max="13825" width="17" customWidth="1"/>
    <col min="13826" max="13833" width="16" customWidth="1"/>
    <col min="13834" max="13834" width="17.7109375" customWidth="1"/>
    <col min="14081" max="14081" width="17" customWidth="1"/>
    <col min="14082" max="14089" width="16" customWidth="1"/>
    <col min="14090" max="14090" width="17.7109375" customWidth="1"/>
    <col min="14337" max="14337" width="17" customWidth="1"/>
    <col min="14338" max="14345" width="16" customWidth="1"/>
    <col min="14346" max="14346" width="17.7109375" customWidth="1"/>
    <col min="14593" max="14593" width="17" customWidth="1"/>
    <col min="14594" max="14601" width="16" customWidth="1"/>
    <col min="14602" max="14602" width="17.7109375" customWidth="1"/>
    <col min="14849" max="14849" width="17" customWidth="1"/>
    <col min="14850" max="14857" width="16" customWidth="1"/>
    <col min="14858" max="14858" width="17.7109375" customWidth="1"/>
    <col min="15105" max="15105" width="17" customWidth="1"/>
    <col min="15106" max="15113" width="16" customWidth="1"/>
    <col min="15114" max="15114" width="17.7109375" customWidth="1"/>
    <col min="15361" max="15361" width="17" customWidth="1"/>
    <col min="15362" max="15369" width="16" customWidth="1"/>
    <col min="15370" max="15370" width="17.7109375" customWidth="1"/>
    <col min="15617" max="15617" width="17" customWidth="1"/>
    <col min="15618" max="15625" width="16" customWidth="1"/>
    <col min="15626" max="15626" width="17.7109375" customWidth="1"/>
    <col min="15873" max="15873" width="17" customWidth="1"/>
    <col min="15874" max="15881" width="16" customWidth="1"/>
    <col min="15882" max="15882" width="17.7109375" customWidth="1"/>
    <col min="16129" max="16129" width="17" customWidth="1"/>
    <col min="16130" max="16137" width="16" customWidth="1"/>
    <col min="16138" max="16138" width="17.7109375" customWidth="1"/>
  </cols>
  <sheetData>
    <row r="1" spans="1:10" s="14" customFormat="1" x14ac:dyDescent="0.25"/>
    <row r="2" spans="1:10" x14ac:dyDescent="0.25">
      <c r="A2" s="14" t="s">
        <v>83</v>
      </c>
      <c r="B2" s="14"/>
      <c r="C2" s="14"/>
      <c r="D2" s="14"/>
      <c r="E2" s="14"/>
      <c r="F2" s="14"/>
      <c r="G2" s="14"/>
      <c r="H2" s="14"/>
      <c r="I2" s="14"/>
      <c r="J2" s="14"/>
    </row>
    <row r="3" spans="1:10" x14ac:dyDescent="0.25">
      <c r="A3" s="14"/>
      <c r="B3" s="14"/>
      <c r="C3" s="14"/>
      <c r="D3" s="14"/>
      <c r="E3" s="14"/>
      <c r="F3" s="14"/>
      <c r="G3" s="14"/>
      <c r="H3" s="14"/>
      <c r="I3" s="14"/>
      <c r="J3" s="14"/>
    </row>
    <row r="4" spans="1:10" x14ac:dyDescent="0.25">
      <c r="A4" s="14"/>
      <c r="B4" s="14"/>
      <c r="C4" s="14"/>
      <c r="D4" s="14"/>
      <c r="E4" s="14"/>
      <c r="F4" s="14"/>
      <c r="G4" s="14"/>
      <c r="H4" s="14"/>
      <c r="I4" s="14"/>
      <c r="J4" s="14"/>
    </row>
    <row r="5" spans="1:10" ht="15.75" x14ac:dyDescent="0.25">
      <c r="A5" s="109" t="s">
        <v>132</v>
      </c>
      <c r="B5" s="109"/>
      <c r="C5" s="109"/>
      <c r="D5" s="109"/>
      <c r="E5" s="109"/>
      <c r="F5" s="109"/>
      <c r="G5" s="109"/>
      <c r="H5" s="109"/>
      <c r="I5" s="109"/>
      <c r="J5" s="109"/>
    </row>
    <row r="6" spans="1:10" ht="15.75" x14ac:dyDescent="0.25">
      <c r="A6" s="111" t="s">
        <v>62</v>
      </c>
      <c r="B6" s="109"/>
      <c r="C6" s="109"/>
      <c r="D6" s="109"/>
      <c r="E6" s="109"/>
      <c r="F6" s="109"/>
      <c r="G6" s="109"/>
      <c r="H6" s="109"/>
      <c r="I6" s="109"/>
      <c r="J6" s="109"/>
    </row>
    <row r="7" spans="1:10" ht="3" customHeight="1" thickBot="1" x14ac:dyDescent="0.3">
      <c r="A7" s="35"/>
      <c r="B7" s="14"/>
      <c r="C7" s="14"/>
      <c r="D7" s="14"/>
      <c r="E7" s="14"/>
      <c r="F7" s="14"/>
      <c r="G7" s="14"/>
      <c r="H7" s="14"/>
      <c r="I7" s="14"/>
      <c r="J7" s="14"/>
    </row>
    <row r="8" spans="1:10" ht="17.25" customHeight="1" x14ac:dyDescent="0.25">
      <c r="A8" s="22" t="s">
        <v>2</v>
      </c>
      <c r="B8" s="23" t="s">
        <v>3</v>
      </c>
      <c r="C8" s="23" t="s">
        <v>4</v>
      </c>
      <c r="D8" s="23" t="s">
        <v>5</v>
      </c>
      <c r="E8" s="23" t="s">
        <v>6</v>
      </c>
      <c r="F8" s="23" t="s">
        <v>7</v>
      </c>
      <c r="G8" s="23" t="s">
        <v>8</v>
      </c>
      <c r="H8" s="23" t="s">
        <v>9</v>
      </c>
      <c r="I8" s="23" t="s">
        <v>10</v>
      </c>
      <c r="J8" s="24" t="s">
        <v>11</v>
      </c>
    </row>
    <row r="9" spans="1:10" ht="15.95" customHeight="1" x14ac:dyDescent="0.25">
      <c r="A9" s="40" t="s">
        <v>85</v>
      </c>
      <c r="B9" s="5">
        <v>35756</v>
      </c>
      <c r="C9" s="5">
        <v>1277619</v>
      </c>
      <c r="D9" s="5">
        <v>789773</v>
      </c>
      <c r="E9" s="5">
        <v>376017</v>
      </c>
      <c r="F9" s="5">
        <v>67302</v>
      </c>
      <c r="G9" s="5">
        <v>0</v>
      </c>
      <c r="H9" s="5">
        <v>175666</v>
      </c>
      <c r="I9" s="5">
        <v>56198</v>
      </c>
      <c r="J9" s="6">
        <f>SUM(B9:I9)</f>
        <v>2778331</v>
      </c>
    </row>
    <row r="10" spans="1:10" ht="15.95" customHeight="1" x14ac:dyDescent="0.25">
      <c r="A10" s="40" t="s">
        <v>86</v>
      </c>
      <c r="B10" s="5">
        <v>38189.666666666672</v>
      </c>
      <c r="C10" s="5">
        <v>12836.666666666666</v>
      </c>
      <c r="D10" s="5">
        <v>24362.333333333332</v>
      </c>
      <c r="E10" s="5">
        <v>21179.666666666668</v>
      </c>
      <c r="F10" s="5">
        <v>39930.666666666664</v>
      </c>
      <c r="G10" s="5">
        <v>36305</v>
      </c>
      <c r="H10" s="5">
        <v>149058.33333333331</v>
      </c>
      <c r="I10" s="5">
        <v>25273</v>
      </c>
      <c r="J10" s="6">
        <f t="shared" ref="J10:J42" si="0">SUM(B10:I10)</f>
        <v>347135.33333333331</v>
      </c>
    </row>
    <row r="11" spans="1:10" ht="15.95" customHeight="1" x14ac:dyDescent="0.25">
      <c r="A11" s="40" t="s">
        <v>87</v>
      </c>
      <c r="B11" s="5">
        <v>0</v>
      </c>
      <c r="C11" s="5">
        <v>0</v>
      </c>
      <c r="D11" s="5">
        <v>885</v>
      </c>
      <c r="E11" s="5">
        <v>0</v>
      </c>
      <c r="F11" s="5">
        <v>0</v>
      </c>
      <c r="G11" s="5">
        <v>23146</v>
      </c>
      <c r="H11" s="5">
        <v>0</v>
      </c>
      <c r="I11" s="5">
        <v>271</v>
      </c>
      <c r="J11" s="6">
        <f t="shared" si="0"/>
        <v>24302</v>
      </c>
    </row>
    <row r="12" spans="1:10" ht="15.95" customHeight="1" x14ac:dyDescent="0.25">
      <c r="A12" s="40" t="s">
        <v>88</v>
      </c>
      <c r="B12" s="5">
        <v>5396.1363636363631</v>
      </c>
      <c r="C12" s="5">
        <v>472917.04545454541</v>
      </c>
      <c r="D12" s="5">
        <v>4798.181818181818</v>
      </c>
      <c r="E12" s="5">
        <v>7121.363636363636</v>
      </c>
      <c r="F12" s="5">
        <v>26117.499999999996</v>
      </c>
      <c r="G12" s="5">
        <v>19210.681818181816</v>
      </c>
      <c r="H12" s="5">
        <v>6259.3181818181811</v>
      </c>
      <c r="I12" s="5">
        <v>84874.318181818177</v>
      </c>
      <c r="J12" s="6">
        <f t="shared" si="0"/>
        <v>626694.54545454541</v>
      </c>
    </row>
    <row r="13" spans="1:10" ht="15.95" customHeight="1" x14ac:dyDescent="0.25">
      <c r="A13" s="40" t="s">
        <v>89</v>
      </c>
      <c r="B13" s="5">
        <v>0</v>
      </c>
      <c r="C13" s="5">
        <v>192</v>
      </c>
      <c r="D13" s="5">
        <v>8414</v>
      </c>
      <c r="E13" s="5">
        <v>0</v>
      </c>
      <c r="F13" s="5">
        <v>33.666666666666671</v>
      </c>
      <c r="G13" s="5">
        <v>479</v>
      </c>
      <c r="H13" s="5">
        <v>29587</v>
      </c>
      <c r="I13" s="5">
        <v>6874.666666666667</v>
      </c>
      <c r="J13" s="6">
        <f t="shared" si="0"/>
        <v>45580.333333333328</v>
      </c>
    </row>
    <row r="14" spans="1:10" ht="15.95" customHeight="1" x14ac:dyDescent="0.25">
      <c r="A14" s="40" t="s">
        <v>90</v>
      </c>
      <c r="B14" s="5">
        <v>9875</v>
      </c>
      <c r="C14" s="5">
        <v>7860</v>
      </c>
      <c r="D14" s="5">
        <v>13145.666666666666</v>
      </c>
      <c r="E14" s="5">
        <v>15745</v>
      </c>
      <c r="F14" s="5">
        <v>18058</v>
      </c>
      <c r="G14" s="5">
        <v>16268</v>
      </c>
      <c r="H14" s="5">
        <v>229626</v>
      </c>
      <c r="I14" s="5">
        <v>27111</v>
      </c>
      <c r="J14" s="6">
        <f t="shared" si="0"/>
        <v>337688.66666666663</v>
      </c>
    </row>
    <row r="15" spans="1:10" ht="15.95" customHeight="1" x14ac:dyDescent="0.25">
      <c r="A15" s="40" t="s">
        <v>91</v>
      </c>
      <c r="B15" s="5">
        <v>523</v>
      </c>
      <c r="C15" s="5">
        <v>1573.6666666666667</v>
      </c>
      <c r="D15" s="5">
        <v>9291.6666666666679</v>
      </c>
      <c r="E15" s="5">
        <v>2730</v>
      </c>
      <c r="F15" s="5">
        <v>9023.6666666666661</v>
      </c>
      <c r="G15" s="5">
        <v>68855.666666666657</v>
      </c>
      <c r="H15" s="5">
        <v>154733</v>
      </c>
      <c r="I15" s="5">
        <v>14185</v>
      </c>
      <c r="J15" s="6">
        <f t="shared" si="0"/>
        <v>260915.66666666666</v>
      </c>
    </row>
    <row r="16" spans="1:10" ht="15.95" customHeight="1" x14ac:dyDescent="0.25">
      <c r="A16" s="40" t="s">
        <v>92</v>
      </c>
      <c r="B16" s="5">
        <v>755</v>
      </c>
      <c r="C16" s="5">
        <v>13</v>
      </c>
      <c r="D16" s="5">
        <v>39</v>
      </c>
      <c r="E16" s="5">
        <v>0</v>
      </c>
      <c r="F16" s="5">
        <v>240</v>
      </c>
      <c r="G16" s="5">
        <v>9607</v>
      </c>
      <c r="H16" s="5">
        <v>2855</v>
      </c>
      <c r="I16" s="5">
        <v>0</v>
      </c>
      <c r="J16" s="6">
        <f t="shared" si="0"/>
        <v>13509</v>
      </c>
    </row>
    <row r="17" spans="1:10" ht="15.95" customHeight="1" x14ac:dyDescent="0.25">
      <c r="A17" s="40" t="s">
        <v>93</v>
      </c>
      <c r="B17" s="5">
        <v>7586.666666666667</v>
      </c>
      <c r="C17" s="5">
        <v>20980.666666666668</v>
      </c>
      <c r="D17" s="5">
        <v>30468.666666666668</v>
      </c>
      <c r="E17" s="5">
        <v>11099</v>
      </c>
      <c r="F17" s="5">
        <v>46044.333333333336</v>
      </c>
      <c r="G17" s="5">
        <v>126601.66666666667</v>
      </c>
      <c r="H17" s="5">
        <v>115317.66666666667</v>
      </c>
      <c r="I17" s="5">
        <v>11056</v>
      </c>
      <c r="J17" s="6">
        <f t="shared" si="0"/>
        <v>369154.66666666669</v>
      </c>
    </row>
    <row r="18" spans="1:10" ht="15.95" customHeight="1" x14ac:dyDescent="0.25">
      <c r="A18" s="40" t="s">
        <v>94</v>
      </c>
      <c r="B18" s="5">
        <v>7975</v>
      </c>
      <c r="C18" s="5">
        <v>8308</v>
      </c>
      <c r="D18" s="5">
        <v>2813.6666666666665</v>
      </c>
      <c r="E18" s="5">
        <v>21338</v>
      </c>
      <c r="F18" s="5">
        <v>10902.666666666666</v>
      </c>
      <c r="G18" s="5">
        <v>2079</v>
      </c>
      <c r="H18" s="5">
        <v>30500</v>
      </c>
      <c r="I18" s="5">
        <v>7459</v>
      </c>
      <c r="J18" s="6">
        <f t="shared" si="0"/>
        <v>91375.333333333343</v>
      </c>
    </row>
    <row r="19" spans="1:10" ht="15.95" customHeight="1" x14ac:dyDescent="0.25">
      <c r="A19" s="40" t="s">
        <v>95</v>
      </c>
      <c r="B19" s="5">
        <v>106</v>
      </c>
      <c r="C19" s="5">
        <v>26930.666666666668</v>
      </c>
      <c r="D19" s="5">
        <v>449</v>
      </c>
      <c r="E19" s="5">
        <v>349.33333333333331</v>
      </c>
      <c r="F19" s="5">
        <v>18668</v>
      </c>
      <c r="G19" s="5">
        <v>4942</v>
      </c>
      <c r="H19" s="5">
        <v>694</v>
      </c>
      <c r="I19" s="5">
        <v>14644</v>
      </c>
      <c r="J19" s="6">
        <f t="shared" si="0"/>
        <v>66783</v>
      </c>
    </row>
    <row r="20" spans="1:10" ht="15.95" customHeight="1" x14ac:dyDescent="0.25">
      <c r="A20" s="40" t="s">
        <v>96</v>
      </c>
      <c r="B20" s="5">
        <v>0</v>
      </c>
      <c r="C20" s="5">
        <v>0</v>
      </c>
      <c r="D20" s="5">
        <v>1</v>
      </c>
      <c r="E20" s="5">
        <v>26229.333333333332</v>
      </c>
      <c r="F20" s="5">
        <v>9764.6666666666679</v>
      </c>
      <c r="G20" s="5">
        <v>16.333333333333332</v>
      </c>
      <c r="H20" s="5">
        <v>46</v>
      </c>
      <c r="I20" s="5">
        <v>0</v>
      </c>
      <c r="J20" s="6">
        <f t="shared" si="0"/>
        <v>36057.333333333336</v>
      </c>
    </row>
    <row r="21" spans="1:10" ht="15.95" customHeight="1" x14ac:dyDescent="0.25">
      <c r="A21" s="40" t="s">
        <v>97</v>
      </c>
      <c r="B21" s="5">
        <v>7898.333333333333</v>
      </c>
      <c r="C21" s="5">
        <v>19459</v>
      </c>
      <c r="D21" s="5">
        <v>2612.6666666666665</v>
      </c>
      <c r="E21" s="5">
        <v>10323.666666666666</v>
      </c>
      <c r="F21" s="5">
        <v>24615.333333333332</v>
      </c>
      <c r="G21" s="5">
        <v>9573.6666666666679</v>
      </c>
      <c r="H21" s="5">
        <v>423</v>
      </c>
      <c r="I21" s="5">
        <v>5232</v>
      </c>
      <c r="J21" s="6">
        <f t="shared" si="0"/>
        <v>80137.666666666672</v>
      </c>
    </row>
    <row r="22" spans="1:10" ht="15.95" customHeight="1" x14ac:dyDescent="0.25">
      <c r="A22" s="40" t="s">
        <v>98</v>
      </c>
      <c r="B22" s="5">
        <v>50745.666666666664</v>
      </c>
      <c r="C22" s="5">
        <v>37646</v>
      </c>
      <c r="D22" s="5">
        <v>44326.333333333336</v>
      </c>
      <c r="E22" s="5">
        <v>89150</v>
      </c>
      <c r="F22" s="5">
        <v>60900.333333333336</v>
      </c>
      <c r="G22" s="5">
        <v>21719</v>
      </c>
      <c r="H22" s="5">
        <v>45169.333333333328</v>
      </c>
      <c r="I22" s="5">
        <v>23757.666666666668</v>
      </c>
      <c r="J22" s="6">
        <f t="shared" si="0"/>
        <v>373414.33333333331</v>
      </c>
    </row>
    <row r="23" spans="1:10" ht="15.95" customHeight="1" x14ac:dyDescent="0.25">
      <c r="A23" s="40" t="s">
        <v>99</v>
      </c>
      <c r="B23" s="5">
        <v>8215</v>
      </c>
      <c r="C23" s="5">
        <v>5232</v>
      </c>
      <c r="D23" s="5">
        <v>33287.666666666672</v>
      </c>
      <c r="E23" s="5">
        <v>36184</v>
      </c>
      <c r="F23" s="5">
        <v>13176</v>
      </c>
      <c r="G23" s="5">
        <v>9123.3333333333339</v>
      </c>
      <c r="H23" s="5">
        <v>8416</v>
      </c>
      <c r="I23" s="5">
        <v>1808.3333333333333</v>
      </c>
      <c r="J23" s="6">
        <f t="shared" si="0"/>
        <v>115442.33333333333</v>
      </c>
    </row>
    <row r="24" spans="1:10" ht="15.95" customHeight="1" x14ac:dyDescent="0.25">
      <c r="A24" s="40" t="s">
        <v>100</v>
      </c>
      <c r="B24" s="5">
        <v>0</v>
      </c>
      <c r="C24" s="5">
        <v>0</v>
      </c>
      <c r="D24" s="5">
        <v>748</v>
      </c>
      <c r="E24" s="5">
        <v>4309</v>
      </c>
      <c r="F24" s="5">
        <v>543</v>
      </c>
      <c r="G24" s="5">
        <v>0</v>
      </c>
      <c r="H24" s="5">
        <v>0</v>
      </c>
      <c r="I24" s="5">
        <v>0</v>
      </c>
      <c r="J24" s="6">
        <f t="shared" si="0"/>
        <v>5600</v>
      </c>
    </row>
    <row r="25" spans="1:10" ht="15.95" customHeight="1" x14ac:dyDescent="0.25">
      <c r="A25" s="40" t="s">
        <v>101</v>
      </c>
      <c r="B25" s="5">
        <v>10925.333333333332</v>
      </c>
      <c r="C25" s="5">
        <v>28104.666666666668</v>
      </c>
      <c r="D25" s="5">
        <v>8738.6666666666679</v>
      </c>
      <c r="E25" s="5">
        <v>25183.666666666668</v>
      </c>
      <c r="F25" s="5">
        <v>26989.666666666668</v>
      </c>
      <c r="G25" s="5">
        <v>16473</v>
      </c>
      <c r="H25" s="5">
        <v>7556.333333333333</v>
      </c>
      <c r="I25" s="5">
        <v>12188.666666666666</v>
      </c>
      <c r="J25" s="6">
        <f t="shared" si="0"/>
        <v>136160</v>
      </c>
    </row>
    <row r="26" spans="1:10" ht="15.95" customHeight="1" x14ac:dyDescent="0.25">
      <c r="A26" s="40" t="s">
        <v>102</v>
      </c>
      <c r="B26" s="5">
        <v>7916</v>
      </c>
      <c r="C26" s="5">
        <v>975</v>
      </c>
      <c r="D26" s="5">
        <v>9942.6666666666661</v>
      </c>
      <c r="E26" s="5">
        <v>40650</v>
      </c>
      <c r="F26" s="5">
        <v>9204</v>
      </c>
      <c r="G26" s="5">
        <v>3822.3333333333335</v>
      </c>
      <c r="H26" s="5">
        <v>4702.333333333333</v>
      </c>
      <c r="I26" s="5">
        <v>565.66666666666674</v>
      </c>
      <c r="J26" s="6">
        <f t="shared" si="0"/>
        <v>77777.999999999985</v>
      </c>
    </row>
    <row r="27" spans="1:10" ht="15.95" customHeight="1" x14ac:dyDescent="0.25">
      <c r="A27" s="40" t="s">
        <v>103</v>
      </c>
      <c r="B27" s="5">
        <v>1624</v>
      </c>
      <c r="C27" s="5">
        <v>30</v>
      </c>
      <c r="D27" s="5">
        <v>452.66666666666669</v>
      </c>
      <c r="E27" s="5">
        <v>7896</v>
      </c>
      <c r="F27" s="5">
        <v>27812</v>
      </c>
      <c r="G27" s="5">
        <v>10365.333333333334</v>
      </c>
      <c r="H27" s="5">
        <v>20372</v>
      </c>
      <c r="I27" s="5">
        <v>434.66666666666669</v>
      </c>
      <c r="J27" s="6">
        <f t="shared" si="0"/>
        <v>68986.666666666672</v>
      </c>
    </row>
    <row r="28" spans="1:10" ht="15.95" customHeight="1" x14ac:dyDescent="0.25">
      <c r="A28" s="40" t="s">
        <v>104</v>
      </c>
      <c r="B28" s="5">
        <v>1006.3333333333334</v>
      </c>
      <c r="C28" s="5">
        <v>864</v>
      </c>
      <c r="D28" s="5">
        <v>647.33333333333337</v>
      </c>
      <c r="E28" s="5">
        <v>3681.6666666666665</v>
      </c>
      <c r="F28" s="5">
        <v>4314</v>
      </c>
      <c r="G28" s="5">
        <v>329</v>
      </c>
      <c r="H28" s="5">
        <v>213.33333333333334</v>
      </c>
      <c r="I28" s="5">
        <v>206</v>
      </c>
      <c r="J28" s="6">
        <f t="shared" si="0"/>
        <v>11261.666666666668</v>
      </c>
    </row>
    <row r="29" spans="1:10" ht="15.95" customHeight="1" x14ac:dyDescent="0.25">
      <c r="A29" s="40" t="s">
        <v>105</v>
      </c>
      <c r="B29" s="5">
        <v>32.333333333333336</v>
      </c>
      <c r="C29" s="5">
        <v>51</v>
      </c>
      <c r="D29" s="5">
        <v>0</v>
      </c>
      <c r="E29" s="5">
        <v>7748.666666666667</v>
      </c>
      <c r="F29" s="5">
        <v>4623</v>
      </c>
      <c r="G29" s="5">
        <v>221.33333333333331</v>
      </c>
      <c r="H29" s="5">
        <v>35</v>
      </c>
      <c r="I29" s="5">
        <v>253</v>
      </c>
      <c r="J29" s="6">
        <f t="shared" si="0"/>
        <v>12964.333333333334</v>
      </c>
    </row>
    <row r="30" spans="1:10" ht="15.95" customHeight="1" x14ac:dyDescent="0.25">
      <c r="A30" s="40" t="s">
        <v>106</v>
      </c>
      <c r="B30" s="5">
        <v>423</v>
      </c>
      <c r="C30" s="5">
        <v>0</v>
      </c>
      <c r="D30" s="5">
        <v>2110</v>
      </c>
      <c r="E30" s="5">
        <v>139006</v>
      </c>
      <c r="F30" s="5">
        <v>6680</v>
      </c>
      <c r="G30" s="5">
        <v>9404</v>
      </c>
      <c r="H30" s="5">
        <v>2963</v>
      </c>
      <c r="I30" s="5">
        <v>12</v>
      </c>
      <c r="J30" s="6">
        <f t="shared" si="0"/>
        <v>160598</v>
      </c>
    </row>
    <row r="31" spans="1:10" ht="15.95" customHeight="1" x14ac:dyDescent="0.25">
      <c r="A31" s="40" t="s">
        <v>107</v>
      </c>
      <c r="B31" s="5">
        <v>975.33333333333326</v>
      </c>
      <c r="C31" s="5">
        <v>418.33333333333337</v>
      </c>
      <c r="D31" s="5">
        <v>742.66666666666663</v>
      </c>
      <c r="E31" s="5">
        <v>6245.333333333333</v>
      </c>
      <c r="F31" s="5">
        <v>8318.3333333333321</v>
      </c>
      <c r="G31" s="5">
        <v>631.33333333333337</v>
      </c>
      <c r="H31" s="5">
        <v>1418</v>
      </c>
      <c r="I31" s="5">
        <v>104.33333333333333</v>
      </c>
      <c r="J31" s="6">
        <f t="shared" si="0"/>
        <v>18853.666666666664</v>
      </c>
    </row>
    <row r="32" spans="1:10" ht="15.95" customHeight="1" x14ac:dyDescent="0.25">
      <c r="A32" s="40" t="s">
        <v>108</v>
      </c>
      <c r="B32" s="5">
        <v>0</v>
      </c>
      <c r="C32" s="5">
        <v>0</v>
      </c>
      <c r="D32" s="5">
        <v>0</v>
      </c>
      <c r="E32" s="5">
        <v>0</v>
      </c>
      <c r="F32" s="5">
        <v>0</v>
      </c>
      <c r="G32" s="5">
        <v>0</v>
      </c>
      <c r="H32" s="5">
        <v>0</v>
      </c>
      <c r="I32" s="5">
        <v>0</v>
      </c>
      <c r="J32" s="6">
        <f t="shared" si="0"/>
        <v>0</v>
      </c>
    </row>
    <row r="33" spans="1:23" ht="15.95" customHeight="1" x14ac:dyDescent="0.25">
      <c r="A33" s="40" t="s">
        <v>109</v>
      </c>
      <c r="B33" s="5">
        <v>2</v>
      </c>
      <c r="C33" s="5">
        <v>11</v>
      </c>
      <c r="D33" s="5">
        <v>15</v>
      </c>
      <c r="E33" s="5">
        <v>38936.666666666664</v>
      </c>
      <c r="F33" s="5">
        <v>11098</v>
      </c>
      <c r="G33" s="5">
        <v>1798.3333333333333</v>
      </c>
      <c r="H33" s="5">
        <v>3.6666666666666665</v>
      </c>
      <c r="I33" s="5">
        <v>105</v>
      </c>
      <c r="J33" s="6">
        <f t="shared" si="0"/>
        <v>51969.666666666664</v>
      </c>
    </row>
    <row r="34" spans="1:23" ht="15.95" customHeight="1" x14ac:dyDescent="0.25">
      <c r="A34" s="40" t="s">
        <v>110</v>
      </c>
      <c r="B34" s="5">
        <v>197344.66666666666</v>
      </c>
      <c r="C34" s="5">
        <v>9695</v>
      </c>
      <c r="D34" s="5">
        <v>16735.333333333336</v>
      </c>
      <c r="E34" s="5">
        <v>41604.333333333336</v>
      </c>
      <c r="F34" s="5">
        <v>96421</v>
      </c>
      <c r="G34" s="5">
        <v>96684.333333333328</v>
      </c>
      <c r="H34" s="5">
        <v>38288</v>
      </c>
      <c r="I34" s="5">
        <v>11164</v>
      </c>
      <c r="J34" s="6">
        <f t="shared" si="0"/>
        <v>507936.66666666663</v>
      </c>
    </row>
    <row r="35" spans="1:23" ht="15.95" customHeight="1" x14ac:dyDescent="0.25">
      <c r="A35" s="40" t="s">
        <v>111</v>
      </c>
      <c r="B35" s="5">
        <v>4363</v>
      </c>
      <c r="C35" s="5">
        <v>33578</v>
      </c>
      <c r="D35" s="5">
        <v>518</v>
      </c>
      <c r="E35" s="5">
        <v>12334</v>
      </c>
      <c r="F35" s="5">
        <v>48581</v>
      </c>
      <c r="G35" s="5">
        <v>6513</v>
      </c>
      <c r="H35" s="5">
        <v>181</v>
      </c>
      <c r="I35" s="5">
        <v>49453</v>
      </c>
      <c r="J35" s="6">
        <f t="shared" si="0"/>
        <v>155521</v>
      </c>
    </row>
    <row r="36" spans="1:23" ht="15.95" customHeight="1" x14ac:dyDescent="0.25">
      <c r="A36" s="40" t="s">
        <v>112</v>
      </c>
      <c r="B36" s="5">
        <v>2161</v>
      </c>
      <c r="C36" s="5">
        <v>14052</v>
      </c>
      <c r="D36" s="5">
        <v>55716</v>
      </c>
      <c r="E36" s="5">
        <v>21633</v>
      </c>
      <c r="F36" s="5">
        <v>4935</v>
      </c>
      <c r="G36" s="5">
        <v>11065</v>
      </c>
      <c r="H36" s="5">
        <v>1803</v>
      </c>
      <c r="I36" s="5">
        <v>7285</v>
      </c>
      <c r="J36" s="6">
        <f t="shared" si="0"/>
        <v>118650</v>
      </c>
    </row>
    <row r="37" spans="1:23" ht="15.95" customHeight="1" x14ac:dyDescent="0.25">
      <c r="A37" s="40" t="s">
        <v>113</v>
      </c>
      <c r="B37" s="5">
        <v>385.66666666666669</v>
      </c>
      <c r="C37" s="5">
        <v>5</v>
      </c>
      <c r="D37" s="5">
        <v>3252</v>
      </c>
      <c r="E37" s="5">
        <v>0</v>
      </c>
      <c r="F37" s="5">
        <v>254</v>
      </c>
      <c r="G37" s="5">
        <v>5663.666666666667</v>
      </c>
      <c r="H37" s="5">
        <v>1603</v>
      </c>
      <c r="I37" s="5">
        <v>2023.6666666666667</v>
      </c>
      <c r="J37" s="6">
        <f t="shared" si="0"/>
        <v>13187</v>
      </c>
    </row>
    <row r="38" spans="1:23" ht="15.95" customHeight="1" x14ac:dyDescent="0.25">
      <c r="A38" s="40" t="s">
        <v>114</v>
      </c>
      <c r="B38" s="5">
        <v>32115.333333333336</v>
      </c>
      <c r="C38" s="5">
        <v>47229.333333333336</v>
      </c>
      <c r="D38" s="5">
        <v>1239.3333333333333</v>
      </c>
      <c r="E38" s="5">
        <v>18970.666666666664</v>
      </c>
      <c r="F38" s="5">
        <v>171750.33333333334</v>
      </c>
      <c r="G38" s="5">
        <v>11814.666666666666</v>
      </c>
      <c r="H38" s="5">
        <v>202.66666666666666</v>
      </c>
      <c r="I38" s="5">
        <v>121676</v>
      </c>
      <c r="J38" s="6">
        <f t="shared" si="0"/>
        <v>404998.33333333337</v>
      </c>
    </row>
    <row r="39" spans="1:23" ht="15.95" customHeight="1" x14ac:dyDescent="0.25">
      <c r="A39" s="40" t="s">
        <v>115</v>
      </c>
      <c r="B39" s="5">
        <v>3424.6666666666665</v>
      </c>
      <c r="C39" s="5">
        <v>126133</v>
      </c>
      <c r="D39" s="5">
        <v>84</v>
      </c>
      <c r="E39" s="5">
        <v>388</v>
      </c>
      <c r="F39" s="5">
        <v>19202.333333333332</v>
      </c>
      <c r="G39" s="5">
        <v>0</v>
      </c>
      <c r="H39" s="5">
        <v>0</v>
      </c>
      <c r="I39" s="5">
        <v>308.33333333333331</v>
      </c>
      <c r="J39" s="6">
        <f t="shared" si="0"/>
        <v>149540.33333333334</v>
      </c>
    </row>
    <row r="40" spans="1:23" ht="15.95" customHeight="1" x14ac:dyDescent="0.25">
      <c r="A40" s="40" t="s">
        <v>116</v>
      </c>
      <c r="B40" s="5">
        <v>2183</v>
      </c>
      <c r="C40" s="5">
        <v>1277</v>
      </c>
      <c r="D40" s="5">
        <v>0</v>
      </c>
      <c r="E40" s="5">
        <v>662.66666666666663</v>
      </c>
      <c r="F40" s="5">
        <v>6053</v>
      </c>
      <c r="G40" s="5">
        <v>12698.666666666666</v>
      </c>
      <c r="H40" s="5">
        <v>3</v>
      </c>
      <c r="I40" s="5">
        <v>4974.3333333333339</v>
      </c>
      <c r="J40" s="6">
        <f t="shared" si="0"/>
        <v>27851.666666666672</v>
      </c>
    </row>
    <row r="41" spans="1:23" ht="15.95" customHeight="1" x14ac:dyDescent="0.25">
      <c r="A41" s="40" t="s">
        <v>117</v>
      </c>
      <c r="B41" s="5">
        <v>25614</v>
      </c>
      <c r="C41" s="5">
        <v>11008.083333333334</v>
      </c>
      <c r="D41" s="5">
        <v>201263.91666666666</v>
      </c>
      <c r="E41" s="5">
        <v>4810.5</v>
      </c>
      <c r="F41" s="5">
        <v>10055.666666666666</v>
      </c>
      <c r="G41" s="5">
        <v>70286.083333333328</v>
      </c>
      <c r="H41" s="5">
        <v>23193.333333333332</v>
      </c>
      <c r="I41" s="5">
        <v>714.97222222222229</v>
      </c>
      <c r="J41" s="6">
        <f t="shared" si="0"/>
        <v>346946.55555555556</v>
      </c>
    </row>
    <row r="42" spans="1:23" ht="15.95" customHeight="1" x14ac:dyDescent="0.25">
      <c r="A42" s="40" t="s">
        <v>118</v>
      </c>
      <c r="B42" s="5">
        <v>155863.36111111109</v>
      </c>
      <c r="C42" s="5">
        <v>159980.33333333334</v>
      </c>
      <c r="D42" s="5">
        <v>18485.916666666668</v>
      </c>
      <c r="E42" s="5">
        <v>212997.25</v>
      </c>
      <c r="F42" s="5">
        <v>24547</v>
      </c>
      <c r="G42" s="5">
        <v>105884.5</v>
      </c>
      <c r="H42" s="5">
        <v>23448.472222222219</v>
      </c>
      <c r="I42" s="5">
        <v>2920.9166666666665</v>
      </c>
      <c r="J42" s="6">
        <f t="shared" si="0"/>
        <v>704127.75</v>
      </c>
    </row>
    <row r="43" spans="1:23" ht="15.95" customHeight="1" thickBot="1" x14ac:dyDescent="0.3">
      <c r="A43" s="25" t="s">
        <v>11</v>
      </c>
      <c r="B43" s="20">
        <f t="shared" ref="B43:I43" si="1">SUM(B9:B42)</f>
        <v>619380.49747474748</v>
      </c>
      <c r="C43" s="20">
        <f t="shared" si="1"/>
        <v>2324979.4621212129</v>
      </c>
      <c r="D43" s="20">
        <f t="shared" si="1"/>
        <v>1285359.3484848484</v>
      </c>
      <c r="E43" s="20">
        <f t="shared" si="1"/>
        <v>1204523.7803030303</v>
      </c>
      <c r="F43" s="20">
        <f t="shared" si="1"/>
        <v>826158.16666666663</v>
      </c>
      <c r="G43" s="20">
        <f t="shared" si="1"/>
        <v>711580.93181818177</v>
      </c>
      <c r="H43" s="20">
        <f t="shared" si="1"/>
        <v>1074336.7904040404</v>
      </c>
      <c r="I43" s="20">
        <f t="shared" si="1"/>
        <v>493133.54040404042</v>
      </c>
      <c r="J43" s="21">
        <f>SUM(J9:J42)</f>
        <v>8539452.5176767688</v>
      </c>
    </row>
    <row r="44" spans="1:23" s="59" customFormat="1" ht="15" customHeight="1" x14ac:dyDescent="0.2">
      <c r="A44" s="47" t="s">
        <v>140</v>
      </c>
      <c r="B44" s="58"/>
      <c r="C44" s="58"/>
      <c r="D44" s="58"/>
      <c r="E44" s="58"/>
      <c r="F44" s="58"/>
      <c r="G44" s="58"/>
      <c r="H44" s="58"/>
      <c r="I44" s="58"/>
      <c r="J44" s="58"/>
      <c r="K44" s="58"/>
      <c r="L44" s="58"/>
      <c r="M44" s="58"/>
      <c r="N44" s="58"/>
      <c r="O44" s="58"/>
      <c r="P44" s="58"/>
      <c r="Q44" s="58"/>
      <c r="R44" s="58"/>
      <c r="S44" s="58"/>
      <c r="T44" s="58"/>
      <c r="U44" s="58"/>
      <c r="V44" s="58"/>
      <c r="W44" s="58"/>
    </row>
    <row r="45" spans="1:23" x14ac:dyDescent="0.25">
      <c r="A45" s="26"/>
      <c r="B45" s="14"/>
      <c r="C45" s="14"/>
      <c r="D45" s="14"/>
      <c r="E45" s="14"/>
      <c r="F45" s="14"/>
      <c r="G45" s="14"/>
      <c r="H45" s="14"/>
      <c r="I45" s="14"/>
      <c r="J45" s="14"/>
    </row>
    <row r="46" spans="1:23" x14ac:dyDescent="0.25">
      <c r="A46" s="32"/>
      <c r="B46" s="14"/>
      <c r="C46" s="14"/>
      <c r="D46" s="14"/>
      <c r="E46" s="14"/>
      <c r="F46" s="14"/>
      <c r="G46" s="14"/>
      <c r="H46" s="14"/>
      <c r="I46" s="14"/>
      <c r="J46" s="14"/>
    </row>
    <row r="47" spans="1:23" x14ac:dyDescent="0.25">
      <c r="A47" s="14"/>
      <c r="B47" s="14"/>
      <c r="C47" s="14"/>
      <c r="D47" s="14"/>
      <c r="E47" s="14"/>
      <c r="F47" s="14"/>
      <c r="G47" s="14"/>
      <c r="H47" s="14"/>
      <c r="I47" s="14"/>
      <c r="J47" s="14"/>
    </row>
    <row r="48" spans="1:23" x14ac:dyDescent="0.25">
      <c r="A48" s="14"/>
      <c r="B48" s="14"/>
      <c r="C48" s="14"/>
      <c r="D48" s="14"/>
      <c r="E48" s="14"/>
      <c r="F48" s="14"/>
      <c r="G48" s="14"/>
      <c r="H48" s="14"/>
      <c r="I48" s="14"/>
      <c r="J48" s="14"/>
    </row>
    <row r="49" spans="1:10" x14ac:dyDescent="0.25">
      <c r="A49" s="14"/>
      <c r="B49" s="14"/>
      <c r="C49" s="14"/>
      <c r="D49" s="14"/>
      <c r="E49" s="14"/>
      <c r="F49" s="14"/>
      <c r="G49" s="14"/>
      <c r="H49" s="14"/>
      <c r="I49" s="14"/>
      <c r="J49" s="14"/>
    </row>
    <row r="50" spans="1:10" x14ac:dyDescent="0.25">
      <c r="A50" s="14"/>
      <c r="B50" s="14"/>
      <c r="C50" s="14"/>
      <c r="D50" s="14"/>
      <c r="E50" s="14"/>
      <c r="F50" s="14"/>
      <c r="G50" s="14"/>
      <c r="H50" s="14"/>
      <c r="I50" s="14"/>
      <c r="J50" s="14"/>
    </row>
    <row r="51" spans="1:10" x14ac:dyDescent="0.25">
      <c r="A51" s="14"/>
      <c r="B51" s="14"/>
      <c r="C51" s="14"/>
      <c r="D51" s="14"/>
      <c r="E51" s="14"/>
      <c r="F51" s="14"/>
      <c r="G51" s="14"/>
      <c r="H51" s="14"/>
      <c r="I51" s="14"/>
      <c r="J51" s="14"/>
    </row>
    <row r="52" spans="1:10" x14ac:dyDescent="0.25">
      <c r="A52" s="14"/>
      <c r="B52" s="14"/>
      <c r="C52" s="14"/>
      <c r="D52" s="14"/>
      <c r="E52" s="14"/>
      <c r="F52" s="14"/>
      <c r="G52" s="14"/>
      <c r="H52" s="14"/>
      <c r="I52" s="14"/>
      <c r="J52" s="14"/>
    </row>
    <row r="53" spans="1:10" x14ac:dyDescent="0.25">
      <c r="A53" s="14"/>
      <c r="B53" s="14"/>
      <c r="C53" s="14"/>
      <c r="D53" s="14"/>
      <c r="E53" s="14"/>
      <c r="F53" s="14"/>
      <c r="G53" s="14"/>
      <c r="H53" s="14"/>
      <c r="I53" s="14"/>
      <c r="J53" s="14"/>
    </row>
    <row r="54" spans="1:10" x14ac:dyDescent="0.25">
      <c r="A54" s="14"/>
      <c r="B54" s="14"/>
      <c r="C54" s="14"/>
      <c r="D54" s="14"/>
      <c r="E54" s="14"/>
      <c r="F54" s="14"/>
      <c r="G54" s="14"/>
      <c r="H54" s="14"/>
      <c r="I54" s="14"/>
      <c r="J54" s="14"/>
    </row>
    <row r="55" spans="1:10" ht="20.100000000000001" customHeight="1" x14ac:dyDescent="0.25">
      <c r="A55" s="14"/>
      <c r="B55" s="18"/>
      <c r="C55" s="14"/>
      <c r="D55" s="14"/>
      <c r="E55" s="14"/>
      <c r="F55" s="14"/>
      <c r="G55" s="14"/>
      <c r="H55" s="14"/>
      <c r="I55" s="14"/>
      <c r="J55" s="14"/>
    </row>
    <row r="56" spans="1:10" ht="20.100000000000001" customHeight="1" x14ac:dyDescent="0.25">
      <c r="A56" s="14"/>
      <c r="B56" s="18"/>
      <c r="C56" s="14"/>
      <c r="D56" s="14"/>
      <c r="E56" s="14"/>
      <c r="F56" s="14"/>
      <c r="G56" s="14"/>
      <c r="H56" s="14"/>
      <c r="I56" s="14"/>
      <c r="J56" s="14"/>
    </row>
    <row r="57" spans="1:10" ht="20.100000000000001" customHeight="1" x14ac:dyDescent="0.25">
      <c r="A57" s="14"/>
      <c r="B57" s="18"/>
      <c r="C57" s="14"/>
      <c r="D57" s="14"/>
      <c r="E57" s="14"/>
      <c r="F57" s="14"/>
      <c r="G57" s="14"/>
      <c r="H57" s="14"/>
      <c r="I57" s="14"/>
      <c r="J57" s="14"/>
    </row>
    <row r="58" spans="1:10" ht="20.100000000000001" customHeight="1" x14ac:dyDescent="0.25">
      <c r="A58" s="14"/>
      <c r="B58" s="18"/>
      <c r="C58" s="14"/>
      <c r="D58" s="14"/>
      <c r="E58" s="14"/>
      <c r="F58" s="14"/>
      <c r="G58" s="14"/>
      <c r="H58" s="14"/>
      <c r="I58" s="14"/>
      <c r="J58" s="14"/>
    </row>
    <row r="59" spans="1:10" ht="20.100000000000001" customHeight="1" x14ac:dyDescent="0.25">
      <c r="A59" s="14"/>
      <c r="B59" s="18"/>
      <c r="C59" s="14"/>
      <c r="D59" s="14"/>
      <c r="E59" s="14"/>
      <c r="F59" s="14"/>
      <c r="G59" s="14"/>
      <c r="H59" s="14"/>
      <c r="I59" s="14"/>
      <c r="J59" s="14"/>
    </row>
    <row r="60" spans="1:10" ht="20.100000000000001" customHeight="1" x14ac:dyDescent="0.25">
      <c r="A60" s="14"/>
      <c r="B60" s="18"/>
      <c r="C60" s="14"/>
      <c r="D60" s="14"/>
      <c r="E60" s="14"/>
      <c r="F60" s="14"/>
      <c r="G60" s="14"/>
      <c r="H60" s="14"/>
      <c r="I60" s="14"/>
      <c r="J60" s="14"/>
    </row>
    <row r="61" spans="1:10" ht="20.100000000000001" customHeight="1" x14ac:dyDescent="0.25">
      <c r="A61" s="14"/>
      <c r="B61" s="18"/>
      <c r="C61" s="14"/>
      <c r="D61" s="14"/>
      <c r="E61" s="14"/>
      <c r="F61" s="14"/>
      <c r="G61" s="14"/>
      <c r="H61" s="14"/>
      <c r="I61" s="14"/>
      <c r="J61" s="14"/>
    </row>
    <row r="62" spans="1:10" ht="20.100000000000001" customHeight="1" x14ac:dyDescent="0.25">
      <c r="A62" s="14"/>
      <c r="B62" s="18"/>
      <c r="C62" s="14"/>
      <c r="D62" s="14"/>
      <c r="E62" s="14"/>
      <c r="F62" s="14"/>
      <c r="G62" s="14"/>
      <c r="H62" s="14"/>
      <c r="I62" s="14"/>
      <c r="J62" s="14"/>
    </row>
    <row r="63" spans="1:10" ht="20.100000000000001" customHeight="1" x14ac:dyDescent="0.25">
      <c r="A63" s="14"/>
      <c r="B63" s="18"/>
      <c r="C63" s="14"/>
      <c r="D63" s="14"/>
      <c r="E63" s="14"/>
      <c r="F63" s="14"/>
      <c r="G63" s="14"/>
      <c r="H63" s="14"/>
      <c r="I63" s="14"/>
      <c r="J63" s="14"/>
    </row>
    <row r="64" spans="1:10" ht="20.100000000000001" customHeight="1" x14ac:dyDescent="0.25">
      <c r="A64" s="14"/>
      <c r="B64" s="18"/>
      <c r="C64" s="14"/>
      <c r="D64" s="14"/>
      <c r="E64" s="14"/>
      <c r="F64" s="14"/>
      <c r="G64" s="14"/>
      <c r="H64" s="14"/>
      <c r="I64" s="14"/>
      <c r="J64" s="14"/>
    </row>
    <row r="65" spans="1:10" ht="20.100000000000001" customHeight="1" x14ac:dyDescent="0.25">
      <c r="A65" s="14"/>
      <c r="B65" s="18"/>
      <c r="C65" s="14"/>
      <c r="D65" s="14"/>
      <c r="E65" s="14"/>
      <c r="F65" s="14"/>
      <c r="G65" s="14"/>
      <c r="H65" s="14"/>
      <c r="I65" s="14"/>
      <c r="J65" s="14"/>
    </row>
    <row r="66" spans="1:10" ht="20.100000000000001" customHeight="1" x14ac:dyDescent="0.25">
      <c r="A66" s="14"/>
      <c r="B66" s="18"/>
      <c r="C66" s="14"/>
      <c r="D66" s="14"/>
      <c r="E66" s="14"/>
      <c r="F66" s="14"/>
      <c r="G66" s="14"/>
      <c r="H66" s="14"/>
      <c r="I66" s="14"/>
      <c r="J66" s="14"/>
    </row>
    <row r="67" spans="1:10" ht="20.100000000000001" customHeight="1" x14ac:dyDescent="0.25">
      <c r="A67" s="14"/>
      <c r="B67" s="18"/>
      <c r="C67" s="14"/>
      <c r="D67" s="14"/>
      <c r="E67" s="14"/>
      <c r="F67" s="14"/>
      <c r="G67" s="14"/>
      <c r="H67" s="14"/>
      <c r="I67" s="14"/>
      <c r="J67" s="14"/>
    </row>
    <row r="68" spans="1:10" ht="20.100000000000001" customHeight="1" x14ac:dyDescent="0.25">
      <c r="A68" s="14"/>
      <c r="B68" s="18"/>
      <c r="C68" s="14"/>
      <c r="D68" s="14"/>
      <c r="E68" s="14"/>
      <c r="F68" s="14"/>
      <c r="G68" s="14"/>
      <c r="H68" s="14"/>
      <c r="I68" s="14"/>
      <c r="J68" s="14"/>
    </row>
    <row r="69" spans="1:10" ht="20.100000000000001" customHeight="1" x14ac:dyDescent="0.25">
      <c r="A69" s="14"/>
      <c r="B69" s="18"/>
      <c r="C69" s="14"/>
      <c r="D69" s="14"/>
      <c r="E69" s="14"/>
      <c r="F69" s="14"/>
      <c r="G69" s="14"/>
      <c r="H69" s="14"/>
      <c r="I69" s="14"/>
      <c r="J69" s="14"/>
    </row>
    <row r="70" spans="1:10" ht="20.100000000000001" customHeight="1" x14ac:dyDescent="0.25">
      <c r="A70" s="14"/>
      <c r="B70" s="18"/>
      <c r="C70" s="14"/>
      <c r="D70" s="14"/>
      <c r="E70" s="14"/>
      <c r="F70" s="14"/>
      <c r="G70" s="14"/>
      <c r="H70" s="14"/>
      <c r="I70" s="14"/>
      <c r="J70" s="14"/>
    </row>
    <row r="71" spans="1:10" ht="20.100000000000001" customHeight="1" x14ac:dyDescent="0.25">
      <c r="B71" s="4"/>
    </row>
    <row r="72" spans="1:10" ht="20.100000000000001" customHeight="1" x14ac:dyDescent="0.25">
      <c r="B72" s="4"/>
    </row>
    <row r="73" spans="1:10" ht="20.100000000000001" customHeight="1" x14ac:dyDescent="0.25">
      <c r="B73" s="4"/>
    </row>
    <row r="74" spans="1:10" ht="20.100000000000001" customHeight="1" x14ac:dyDescent="0.25">
      <c r="B74" s="4"/>
    </row>
    <row r="75" spans="1:10" ht="20.100000000000001" customHeight="1" x14ac:dyDescent="0.25">
      <c r="B75" s="4"/>
    </row>
    <row r="76" spans="1:10" ht="20.100000000000001" customHeight="1" x14ac:dyDescent="0.25">
      <c r="B76" s="4"/>
    </row>
    <row r="77" spans="1:10" ht="20.100000000000001" customHeight="1" x14ac:dyDescent="0.25">
      <c r="B77" s="4"/>
    </row>
    <row r="78" spans="1:10" ht="20.100000000000001" customHeight="1" x14ac:dyDescent="0.25">
      <c r="B78" s="4"/>
    </row>
    <row r="79" spans="1:10" ht="20.100000000000001" customHeight="1" x14ac:dyDescent="0.25">
      <c r="B79" s="4"/>
    </row>
    <row r="80" spans="1:10" ht="20.100000000000001" customHeight="1" x14ac:dyDescent="0.25">
      <c r="B80" s="4"/>
    </row>
    <row r="81" spans="2:2" ht="20.100000000000001" customHeight="1" x14ac:dyDescent="0.25">
      <c r="B81" s="4"/>
    </row>
    <row r="82" spans="2:2" ht="20.100000000000001" customHeight="1" x14ac:dyDescent="0.25">
      <c r="B82" s="4"/>
    </row>
    <row r="83" spans="2:2" ht="20.100000000000001" customHeight="1" x14ac:dyDescent="0.25">
      <c r="B83" s="4"/>
    </row>
    <row r="84" spans="2:2" ht="20.100000000000001" customHeight="1" x14ac:dyDescent="0.25">
      <c r="B84" s="4"/>
    </row>
    <row r="85" spans="2:2" ht="20.100000000000001" customHeight="1" x14ac:dyDescent="0.25">
      <c r="B85" s="4"/>
    </row>
    <row r="86" spans="2:2" ht="20.100000000000001" customHeight="1" x14ac:dyDescent="0.25">
      <c r="B86" s="4"/>
    </row>
    <row r="87" spans="2:2" ht="20.100000000000001" customHeight="1" x14ac:dyDescent="0.25">
      <c r="B87" s="4"/>
    </row>
    <row r="88" spans="2:2" ht="20.100000000000001" customHeight="1" x14ac:dyDescent="0.25">
      <c r="B88" s="4"/>
    </row>
    <row r="89" spans="2:2" ht="20.100000000000001" customHeight="1" x14ac:dyDescent="0.25"/>
    <row r="101" spans="2:2" ht="20.100000000000001" customHeight="1" x14ac:dyDescent="0.25">
      <c r="B101" s="4"/>
    </row>
    <row r="102" spans="2:2" ht="20.100000000000001" customHeight="1" x14ac:dyDescent="0.25">
      <c r="B102" s="4"/>
    </row>
    <row r="103" spans="2:2" ht="20.100000000000001" customHeight="1" x14ac:dyDescent="0.25">
      <c r="B103" s="4"/>
    </row>
    <row r="104" spans="2:2" ht="20.100000000000001" customHeight="1" x14ac:dyDescent="0.25">
      <c r="B104" s="4"/>
    </row>
    <row r="105" spans="2:2" ht="20.100000000000001" customHeight="1" x14ac:dyDescent="0.25">
      <c r="B105" s="4"/>
    </row>
    <row r="106" spans="2:2" ht="20.100000000000001" customHeight="1" x14ac:dyDescent="0.25">
      <c r="B106" s="4"/>
    </row>
    <row r="107" spans="2:2" ht="20.100000000000001" customHeight="1" x14ac:dyDescent="0.25">
      <c r="B107" s="4"/>
    </row>
    <row r="108" spans="2:2" ht="20.100000000000001" customHeight="1" x14ac:dyDescent="0.25">
      <c r="B108" s="4"/>
    </row>
    <row r="109" spans="2:2" ht="20.100000000000001" customHeight="1" x14ac:dyDescent="0.25">
      <c r="B109" s="4"/>
    </row>
    <row r="110" spans="2:2" ht="20.100000000000001" customHeight="1" x14ac:dyDescent="0.25">
      <c r="B110" s="4"/>
    </row>
    <row r="111" spans="2:2" ht="20.100000000000001" customHeight="1" x14ac:dyDescent="0.25">
      <c r="B111" s="4"/>
    </row>
    <row r="112" spans="2:2" ht="20.100000000000001" customHeight="1" x14ac:dyDescent="0.25">
      <c r="B112" s="4"/>
    </row>
    <row r="113" spans="2:12" ht="20.100000000000001" customHeight="1" x14ac:dyDescent="0.25">
      <c r="B113" s="4"/>
    </row>
    <row r="114" spans="2:12" ht="20.100000000000001" customHeight="1" x14ac:dyDescent="0.25">
      <c r="B114" s="4"/>
    </row>
    <row r="115" spans="2:12" ht="20.100000000000001" customHeight="1" x14ac:dyDescent="0.25">
      <c r="B115" s="4"/>
    </row>
    <row r="116" spans="2:12" ht="20.100000000000001" customHeight="1" x14ac:dyDescent="0.25">
      <c r="L116" s="18"/>
    </row>
    <row r="117" spans="2:12" ht="20.100000000000001" customHeight="1" x14ac:dyDescent="0.25">
      <c r="L117" s="18"/>
    </row>
    <row r="118" spans="2:12" ht="20.100000000000001" customHeight="1" x14ac:dyDescent="0.25">
      <c r="L118" s="18"/>
    </row>
    <row r="119" spans="2:12" ht="20.100000000000001" customHeight="1" x14ac:dyDescent="0.25">
      <c r="L119" s="18"/>
    </row>
    <row r="120" spans="2:12" ht="20.100000000000001" customHeight="1" x14ac:dyDescent="0.25">
      <c r="L120" s="18"/>
    </row>
    <row r="121" spans="2:12" ht="20.100000000000001" customHeight="1" x14ac:dyDescent="0.25">
      <c r="L121" s="18"/>
    </row>
    <row r="122" spans="2:12" ht="20.100000000000001" customHeight="1" x14ac:dyDescent="0.25">
      <c r="L122" s="18"/>
    </row>
    <row r="123" spans="2:12" ht="20.100000000000001" customHeight="1" x14ac:dyDescent="0.25">
      <c r="K123" s="29"/>
      <c r="L123" s="18"/>
    </row>
    <row r="124" spans="2:12" ht="20.100000000000001" customHeight="1" x14ac:dyDescent="0.25">
      <c r="L124" s="18"/>
    </row>
    <row r="125" spans="2:12" ht="20.100000000000001" customHeight="1" x14ac:dyDescent="0.25">
      <c r="L125" s="18"/>
    </row>
    <row r="126" spans="2:12" ht="20.100000000000001" customHeight="1" x14ac:dyDescent="0.25">
      <c r="L126" s="18"/>
    </row>
    <row r="127" spans="2:12" ht="20.100000000000001" customHeight="1" x14ac:dyDescent="0.25">
      <c r="L127" s="18"/>
    </row>
    <row r="128" spans="2:12" ht="20.100000000000001" customHeight="1" x14ac:dyDescent="0.25">
      <c r="L128" s="18"/>
    </row>
    <row r="129" spans="12:12" ht="20.100000000000001" customHeight="1" x14ac:dyDescent="0.25">
      <c r="L129" s="18"/>
    </row>
    <row r="130" spans="12:12" ht="20.100000000000001" customHeight="1" x14ac:dyDescent="0.25">
      <c r="L130" s="18"/>
    </row>
    <row r="131" spans="12:12" ht="20.100000000000001" customHeight="1" x14ac:dyDescent="0.25">
      <c r="L131" s="18"/>
    </row>
    <row r="132" spans="12:12" ht="20.100000000000001" customHeight="1" x14ac:dyDescent="0.25">
      <c r="L132" s="18"/>
    </row>
    <row r="133" spans="12:12" ht="20.100000000000001" customHeight="1" x14ac:dyDescent="0.25">
      <c r="L133" s="18"/>
    </row>
    <row r="134" spans="12:12" ht="20.100000000000001" customHeight="1" x14ac:dyDescent="0.25">
      <c r="L134" s="18"/>
    </row>
  </sheetData>
  <mergeCells count="2">
    <mergeCell ref="A5:J5"/>
    <mergeCell ref="A6:J6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M80"/>
  <sheetViews>
    <sheetView zoomScaleNormal="100" workbookViewId="0">
      <selection activeCell="H3" sqref="H3"/>
    </sheetView>
  </sheetViews>
  <sheetFormatPr baseColWidth="10" defaultRowHeight="15" x14ac:dyDescent="0.25"/>
  <cols>
    <col min="1" max="10" width="15.7109375" customWidth="1"/>
  </cols>
  <sheetData>
    <row r="1" spans="1:13" s="14" customFormat="1" x14ac:dyDescent="0.25"/>
    <row r="2" spans="1:13" s="14" customFormat="1" x14ac:dyDescent="0.25"/>
    <row r="3" spans="1:13" x14ac:dyDescent="0.25">
      <c r="A3" s="14"/>
      <c r="B3" s="14"/>
      <c r="C3" s="14"/>
      <c r="D3" s="14"/>
      <c r="E3" s="14"/>
      <c r="F3" s="14"/>
      <c r="G3" s="14"/>
      <c r="H3" s="14"/>
      <c r="I3" s="14"/>
      <c r="J3" s="14"/>
    </row>
    <row r="4" spans="1:13" x14ac:dyDescent="0.25">
      <c r="A4" s="15"/>
      <c r="B4" s="15"/>
      <c r="C4" s="15"/>
      <c r="D4" s="15"/>
      <c r="E4" s="15"/>
      <c r="F4" s="15"/>
      <c r="G4" s="15"/>
      <c r="H4" s="15"/>
      <c r="I4" s="15"/>
      <c r="J4" s="15"/>
      <c r="K4" s="14"/>
      <c r="L4" s="14"/>
      <c r="M4" s="14"/>
    </row>
    <row r="5" spans="1:13" ht="15.75" x14ac:dyDescent="0.25">
      <c r="A5" s="112" t="s">
        <v>0</v>
      </c>
      <c r="B5" s="112"/>
      <c r="C5" s="112"/>
      <c r="D5" s="112"/>
      <c r="E5" s="112"/>
      <c r="F5" s="112"/>
      <c r="G5" s="112"/>
      <c r="H5" s="112"/>
      <c r="I5" s="112"/>
      <c r="J5" s="112"/>
      <c r="K5" s="14"/>
      <c r="L5" s="14"/>
      <c r="M5" s="14"/>
    </row>
    <row r="6" spans="1:13" ht="15.75" x14ac:dyDescent="0.25">
      <c r="A6" s="112" t="s">
        <v>1</v>
      </c>
      <c r="B6" s="112"/>
      <c r="C6" s="112"/>
      <c r="D6" s="112"/>
      <c r="E6" s="112"/>
      <c r="F6" s="112"/>
      <c r="G6" s="112"/>
      <c r="H6" s="112"/>
      <c r="I6" s="112"/>
      <c r="J6" s="112"/>
      <c r="K6" s="14"/>
      <c r="L6" s="14"/>
      <c r="M6" s="14"/>
    </row>
    <row r="7" spans="1:13" ht="3" customHeight="1" thickBot="1" x14ac:dyDescent="0.3">
      <c r="A7" s="17"/>
      <c r="B7" s="15"/>
      <c r="C7" s="15"/>
      <c r="D7" s="15"/>
      <c r="E7" s="15"/>
      <c r="F7" s="15"/>
      <c r="G7" s="15"/>
      <c r="H7" s="15"/>
      <c r="I7" s="15"/>
      <c r="J7" s="15"/>
      <c r="K7" s="14"/>
      <c r="L7" s="14"/>
      <c r="M7" s="14"/>
    </row>
    <row r="8" spans="1:13" ht="18" customHeight="1" x14ac:dyDescent="0.25">
      <c r="A8" s="8" t="s">
        <v>2</v>
      </c>
      <c r="B8" s="9" t="s">
        <v>3</v>
      </c>
      <c r="C8" s="9" t="s">
        <v>4</v>
      </c>
      <c r="D8" s="9" t="s">
        <v>5</v>
      </c>
      <c r="E8" s="9" t="s">
        <v>6</v>
      </c>
      <c r="F8" s="9" t="s">
        <v>7</v>
      </c>
      <c r="G8" s="9" t="s">
        <v>8</v>
      </c>
      <c r="H8" s="9" t="s">
        <v>9</v>
      </c>
      <c r="I8" s="9" t="s">
        <v>10</v>
      </c>
      <c r="J8" s="10" t="s">
        <v>11</v>
      </c>
      <c r="K8" s="14"/>
      <c r="L8" s="14"/>
      <c r="M8" s="14"/>
    </row>
    <row r="9" spans="1:13" ht="15.95" customHeight="1" x14ac:dyDescent="0.25">
      <c r="A9" s="1" t="s">
        <v>12</v>
      </c>
      <c r="B9" s="2">
        <v>26870</v>
      </c>
      <c r="C9" s="2">
        <v>1210118</v>
      </c>
      <c r="D9" s="2">
        <v>677736</v>
      </c>
      <c r="E9" s="2">
        <v>414751</v>
      </c>
      <c r="F9" s="2">
        <v>38810</v>
      </c>
      <c r="G9" s="2">
        <v>0</v>
      </c>
      <c r="H9" s="2">
        <v>140971</v>
      </c>
      <c r="I9" s="2">
        <v>49107</v>
      </c>
      <c r="J9" s="3">
        <f>SUM(B9:I9)</f>
        <v>2558363</v>
      </c>
      <c r="K9" s="14"/>
      <c r="L9" s="18"/>
      <c r="M9" s="14"/>
    </row>
    <row r="10" spans="1:13" ht="15.95" customHeight="1" x14ac:dyDescent="0.25">
      <c r="A10" s="1" t="s">
        <v>13</v>
      </c>
      <c r="B10" s="2">
        <v>43613</v>
      </c>
      <c r="C10" s="2">
        <v>14732</v>
      </c>
      <c r="D10" s="2">
        <v>22612</v>
      </c>
      <c r="E10" s="2">
        <v>19888</v>
      </c>
      <c r="F10" s="2">
        <v>36119</v>
      </c>
      <c r="G10" s="2">
        <v>39933</v>
      </c>
      <c r="H10" s="2">
        <v>228618</v>
      </c>
      <c r="I10" s="2">
        <v>16379</v>
      </c>
      <c r="J10" s="3">
        <f t="shared" ref="J10:J46" si="0">SUM(B10:I10)</f>
        <v>421894</v>
      </c>
      <c r="K10" s="14"/>
      <c r="L10" s="18"/>
      <c r="M10" s="14"/>
    </row>
    <row r="11" spans="1:13" ht="15.95" customHeight="1" x14ac:dyDescent="0.25">
      <c r="A11" s="1" t="s">
        <v>14</v>
      </c>
      <c r="B11" s="2">
        <v>150</v>
      </c>
      <c r="C11" s="2">
        <v>2219</v>
      </c>
      <c r="D11" s="2">
        <v>250</v>
      </c>
      <c r="E11" s="2">
        <v>0</v>
      </c>
      <c r="F11" s="2">
        <v>0</v>
      </c>
      <c r="G11" s="2">
        <v>18942</v>
      </c>
      <c r="H11" s="2">
        <v>0</v>
      </c>
      <c r="I11" s="2">
        <v>0</v>
      </c>
      <c r="J11" s="3">
        <f t="shared" si="0"/>
        <v>21561</v>
      </c>
      <c r="K11" s="14"/>
      <c r="L11" s="18"/>
      <c r="M11" s="14"/>
    </row>
    <row r="12" spans="1:13" ht="15.95" customHeight="1" x14ac:dyDescent="0.25">
      <c r="A12" s="1" t="s">
        <v>15</v>
      </c>
      <c r="B12" s="2">
        <v>12440.123456790123</v>
      </c>
      <c r="C12" s="2">
        <v>373703.17220543808</v>
      </c>
      <c r="D12" s="2">
        <v>69064.36464088397</v>
      </c>
      <c r="E12" s="2">
        <v>4834.3670259779301</v>
      </c>
      <c r="F12" s="2">
        <v>12291.732283464567</v>
      </c>
      <c r="G12" s="2">
        <v>57157</v>
      </c>
      <c r="H12" s="2">
        <v>2201.0676156583631</v>
      </c>
      <c r="I12" s="2">
        <v>125621.57277178699</v>
      </c>
      <c r="J12" s="3">
        <f t="shared" si="0"/>
        <v>657313.4</v>
      </c>
      <c r="K12" s="14"/>
      <c r="L12" s="18"/>
      <c r="M12" s="14"/>
    </row>
    <row r="13" spans="1:13" ht="15.95" customHeight="1" x14ac:dyDescent="0.25">
      <c r="A13" s="1" t="s">
        <v>16</v>
      </c>
      <c r="B13" s="2">
        <v>0</v>
      </c>
      <c r="C13" s="2">
        <v>0</v>
      </c>
      <c r="D13" s="2">
        <v>8358</v>
      </c>
      <c r="E13" s="2">
        <v>45</v>
      </c>
      <c r="F13" s="2">
        <v>134</v>
      </c>
      <c r="G13" s="2">
        <v>32</v>
      </c>
      <c r="H13" s="2">
        <v>30155</v>
      </c>
      <c r="I13" s="2">
        <v>2102</v>
      </c>
      <c r="J13" s="3">
        <f t="shared" si="0"/>
        <v>40826</v>
      </c>
      <c r="K13" s="14"/>
      <c r="L13" s="18"/>
      <c r="M13" s="14"/>
    </row>
    <row r="14" spans="1:13" ht="15.95" customHeight="1" x14ac:dyDescent="0.25">
      <c r="A14" s="1" t="s">
        <v>17</v>
      </c>
      <c r="B14" s="2">
        <v>4991</v>
      </c>
      <c r="C14" s="2">
        <v>2037</v>
      </c>
      <c r="D14" s="2">
        <v>13211</v>
      </c>
      <c r="E14" s="2">
        <v>19281</v>
      </c>
      <c r="F14" s="2">
        <v>19097</v>
      </c>
      <c r="G14" s="2">
        <v>13088</v>
      </c>
      <c r="H14" s="2">
        <v>216072</v>
      </c>
      <c r="I14" s="2">
        <v>31212</v>
      </c>
      <c r="J14" s="3">
        <f t="shared" si="0"/>
        <v>318989</v>
      </c>
      <c r="K14" s="14"/>
      <c r="L14" s="18"/>
      <c r="M14" s="14"/>
    </row>
    <row r="15" spans="1:13" ht="15.95" customHeight="1" x14ac:dyDescent="0.25">
      <c r="A15" s="1" t="s">
        <v>18</v>
      </c>
      <c r="B15" s="2">
        <v>1058</v>
      </c>
      <c r="C15" s="2">
        <v>1211</v>
      </c>
      <c r="D15" s="2">
        <v>9760</v>
      </c>
      <c r="E15" s="2">
        <v>2910</v>
      </c>
      <c r="F15" s="2">
        <v>7771</v>
      </c>
      <c r="G15" s="2">
        <v>74221</v>
      </c>
      <c r="H15" s="2">
        <v>137756</v>
      </c>
      <c r="I15" s="2">
        <v>12815</v>
      </c>
      <c r="J15" s="3">
        <f t="shared" si="0"/>
        <v>247502</v>
      </c>
      <c r="K15" s="14"/>
      <c r="L15" s="18"/>
      <c r="M15" s="14"/>
    </row>
    <row r="16" spans="1:13" ht="15.95" customHeight="1" x14ac:dyDescent="0.25">
      <c r="A16" s="1" t="s">
        <v>19</v>
      </c>
      <c r="B16" s="2">
        <v>653</v>
      </c>
      <c r="C16" s="2">
        <v>0</v>
      </c>
      <c r="D16" s="2">
        <v>254</v>
      </c>
      <c r="E16" s="2">
        <v>1</v>
      </c>
      <c r="F16" s="2">
        <v>419</v>
      </c>
      <c r="G16" s="2">
        <v>3567</v>
      </c>
      <c r="H16" s="2">
        <v>2911</v>
      </c>
      <c r="I16" s="2">
        <v>0</v>
      </c>
      <c r="J16" s="3">
        <f t="shared" si="0"/>
        <v>7805</v>
      </c>
      <c r="K16" s="14"/>
      <c r="L16" s="18"/>
      <c r="M16" s="14"/>
    </row>
    <row r="17" spans="1:13" ht="15.95" customHeight="1" x14ac:dyDescent="0.25">
      <c r="A17" s="1" t="s">
        <v>20</v>
      </c>
      <c r="B17" s="2">
        <v>5099</v>
      </c>
      <c r="C17" s="2">
        <v>19456</v>
      </c>
      <c r="D17" s="2">
        <v>36537</v>
      </c>
      <c r="E17" s="2">
        <v>7643</v>
      </c>
      <c r="F17" s="2">
        <v>41646</v>
      </c>
      <c r="G17" s="2">
        <v>154387</v>
      </c>
      <c r="H17" s="2">
        <v>121202</v>
      </c>
      <c r="I17" s="2">
        <v>14914</v>
      </c>
      <c r="J17" s="3">
        <f t="shared" si="0"/>
        <v>400884</v>
      </c>
      <c r="K17" s="14"/>
      <c r="L17" s="18"/>
      <c r="M17" s="14"/>
    </row>
    <row r="18" spans="1:13" ht="15.95" customHeight="1" x14ac:dyDescent="0.25">
      <c r="A18" s="1" t="s">
        <v>21</v>
      </c>
      <c r="B18" s="2">
        <v>10038</v>
      </c>
      <c r="C18" s="2">
        <v>7218</v>
      </c>
      <c r="D18" s="2">
        <v>4090</v>
      </c>
      <c r="E18" s="2">
        <v>26075</v>
      </c>
      <c r="F18" s="2">
        <v>5787</v>
      </c>
      <c r="G18" s="2">
        <v>2158</v>
      </c>
      <c r="H18" s="2">
        <v>27224</v>
      </c>
      <c r="I18" s="2">
        <v>4728</v>
      </c>
      <c r="J18" s="3">
        <f t="shared" si="0"/>
        <v>87318</v>
      </c>
      <c r="K18" s="14"/>
      <c r="L18" s="18"/>
      <c r="M18" s="14"/>
    </row>
    <row r="19" spans="1:13" ht="15.95" customHeight="1" x14ac:dyDescent="0.25">
      <c r="A19" s="1" t="s">
        <v>22</v>
      </c>
      <c r="B19" s="2">
        <v>303</v>
      </c>
      <c r="C19" s="2">
        <v>28295</v>
      </c>
      <c r="D19" s="2">
        <v>522</v>
      </c>
      <c r="E19" s="2">
        <v>257</v>
      </c>
      <c r="F19" s="2">
        <v>25724</v>
      </c>
      <c r="G19" s="2">
        <v>1655</v>
      </c>
      <c r="H19" s="2">
        <v>330</v>
      </c>
      <c r="I19" s="2">
        <v>11539</v>
      </c>
      <c r="J19" s="3">
        <f t="shared" si="0"/>
        <v>68625</v>
      </c>
      <c r="K19" s="14"/>
      <c r="L19" s="18"/>
      <c r="M19" s="14"/>
    </row>
    <row r="20" spans="1:13" ht="15.95" customHeight="1" x14ac:dyDescent="0.25">
      <c r="A20" s="1" t="s">
        <v>23</v>
      </c>
      <c r="B20" s="2">
        <v>0</v>
      </c>
      <c r="C20" s="2">
        <v>0</v>
      </c>
      <c r="D20" s="2">
        <v>0</v>
      </c>
      <c r="E20" s="2">
        <v>29609</v>
      </c>
      <c r="F20" s="2">
        <v>10090</v>
      </c>
      <c r="G20" s="2">
        <v>20</v>
      </c>
      <c r="H20" s="2">
        <v>0</v>
      </c>
      <c r="I20" s="2">
        <v>0</v>
      </c>
      <c r="J20" s="3">
        <f t="shared" si="0"/>
        <v>39719</v>
      </c>
      <c r="K20" s="14"/>
      <c r="L20" s="18"/>
      <c r="M20" s="14"/>
    </row>
    <row r="21" spans="1:13" ht="15.95" customHeight="1" x14ac:dyDescent="0.25">
      <c r="A21" s="1" t="s">
        <v>24</v>
      </c>
      <c r="B21" s="2">
        <v>10146</v>
      </c>
      <c r="C21" s="2">
        <v>21255</v>
      </c>
      <c r="D21" s="2">
        <v>2366</v>
      </c>
      <c r="E21" s="2">
        <v>3263</v>
      </c>
      <c r="F21" s="2">
        <v>28704</v>
      </c>
      <c r="G21" s="2">
        <v>10263</v>
      </c>
      <c r="H21" s="2">
        <v>489</v>
      </c>
      <c r="I21" s="2">
        <v>5610</v>
      </c>
      <c r="J21" s="3">
        <f t="shared" si="0"/>
        <v>82096</v>
      </c>
      <c r="K21" s="14"/>
      <c r="L21" s="18"/>
      <c r="M21" s="14"/>
    </row>
    <row r="22" spans="1:13" ht="15.95" customHeight="1" x14ac:dyDescent="0.25">
      <c r="A22" s="1" t="s">
        <v>25</v>
      </c>
      <c r="B22" s="2">
        <v>62095</v>
      </c>
      <c r="C22" s="2">
        <v>33554</v>
      </c>
      <c r="D22" s="2">
        <v>40108</v>
      </c>
      <c r="E22" s="2">
        <v>99072</v>
      </c>
      <c r="F22" s="2">
        <v>52066</v>
      </c>
      <c r="G22" s="2">
        <v>16642</v>
      </c>
      <c r="H22" s="2">
        <v>37576</v>
      </c>
      <c r="I22" s="2">
        <v>18895</v>
      </c>
      <c r="J22" s="3">
        <f t="shared" si="0"/>
        <v>360008</v>
      </c>
      <c r="K22" s="14"/>
      <c r="L22" s="18"/>
      <c r="M22" s="14"/>
    </row>
    <row r="23" spans="1:13" ht="15.95" customHeight="1" x14ac:dyDescent="0.25">
      <c r="A23" s="1" t="s">
        <v>26</v>
      </c>
      <c r="B23" s="2">
        <v>9588</v>
      </c>
      <c r="C23" s="2">
        <v>5007</v>
      </c>
      <c r="D23" s="2">
        <v>34800</v>
      </c>
      <c r="E23" s="2">
        <v>43266</v>
      </c>
      <c r="F23" s="2">
        <v>9260</v>
      </c>
      <c r="G23" s="2">
        <v>5948</v>
      </c>
      <c r="H23" s="2">
        <v>5934</v>
      </c>
      <c r="I23" s="2">
        <v>1881</v>
      </c>
      <c r="J23" s="3">
        <f t="shared" si="0"/>
        <v>115684</v>
      </c>
      <c r="K23" s="14"/>
      <c r="L23" s="18"/>
      <c r="M23" s="14"/>
    </row>
    <row r="24" spans="1:13" ht="15.95" customHeight="1" x14ac:dyDescent="0.25">
      <c r="A24" s="1" t="s">
        <v>27</v>
      </c>
      <c r="B24" s="2">
        <v>1</v>
      </c>
      <c r="C24" s="2">
        <v>0</v>
      </c>
      <c r="D24" s="2">
        <v>0</v>
      </c>
      <c r="E24" s="2">
        <v>7400</v>
      </c>
      <c r="F24" s="2">
        <v>1373</v>
      </c>
      <c r="G24" s="2">
        <v>0</v>
      </c>
      <c r="H24" s="2">
        <v>0</v>
      </c>
      <c r="I24" s="2">
        <v>0</v>
      </c>
      <c r="J24" s="3">
        <f t="shared" si="0"/>
        <v>8774</v>
      </c>
      <c r="K24" s="14"/>
      <c r="L24" s="18"/>
      <c r="M24" s="14"/>
    </row>
    <row r="25" spans="1:13" ht="15.95" customHeight="1" x14ac:dyDescent="0.25">
      <c r="A25" s="1" t="s">
        <v>28</v>
      </c>
      <c r="B25" s="2">
        <v>16769</v>
      </c>
      <c r="C25" s="2">
        <v>22272</v>
      </c>
      <c r="D25" s="2">
        <v>10823</v>
      </c>
      <c r="E25" s="2">
        <v>25361</v>
      </c>
      <c r="F25" s="2">
        <v>29756</v>
      </c>
      <c r="G25" s="2">
        <v>15910</v>
      </c>
      <c r="H25" s="2">
        <v>5908</v>
      </c>
      <c r="I25" s="2">
        <v>11943</v>
      </c>
      <c r="J25" s="3">
        <f t="shared" si="0"/>
        <v>138742</v>
      </c>
      <c r="K25" s="14"/>
      <c r="L25" s="18"/>
      <c r="M25" s="14"/>
    </row>
    <row r="26" spans="1:13" ht="15.95" customHeight="1" x14ac:dyDescent="0.25">
      <c r="A26" s="1" t="s">
        <v>29</v>
      </c>
      <c r="B26" s="2">
        <v>5253</v>
      </c>
      <c r="C26" s="2">
        <v>1173</v>
      </c>
      <c r="D26" s="2">
        <v>11563</v>
      </c>
      <c r="E26" s="2">
        <v>35012</v>
      </c>
      <c r="F26" s="2">
        <v>10202</v>
      </c>
      <c r="G26" s="2">
        <v>4739</v>
      </c>
      <c r="H26" s="2">
        <v>3433</v>
      </c>
      <c r="I26" s="2">
        <v>817</v>
      </c>
      <c r="J26" s="3">
        <f t="shared" si="0"/>
        <v>72192</v>
      </c>
      <c r="K26" s="14"/>
      <c r="L26" s="18"/>
      <c r="M26" s="14"/>
    </row>
    <row r="27" spans="1:13" ht="15.95" customHeight="1" x14ac:dyDescent="0.25">
      <c r="A27" s="1" t="s">
        <v>30</v>
      </c>
      <c r="B27" s="2">
        <v>854</v>
      </c>
      <c r="C27" s="2">
        <v>0</v>
      </c>
      <c r="D27" s="2">
        <v>881</v>
      </c>
      <c r="E27" s="2">
        <v>13798</v>
      </c>
      <c r="F27" s="2">
        <v>17093</v>
      </c>
      <c r="G27" s="2">
        <v>4142</v>
      </c>
      <c r="H27" s="2">
        <v>21704</v>
      </c>
      <c r="I27" s="2">
        <v>747</v>
      </c>
      <c r="J27" s="3">
        <f t="shared" si="0"/>
        <v>59219</v>
      </c>
      <c r="K27" s="14"/>
      <c r="L27" s="18"/>
      <c r="M27" s="14"/>
    </row>
    <row r="28" spans="1:13" ht="15.95" customHeight="1" x14ac:dyDescent="0.25">
      <c r="A28" s="1" t="s">
        <v>31</v>
      </c>
      <c r="B28" s="2">
        <v>269</v>
      </c>
      <c r="C28" s="2">
        <v>583</v>
      </c>
      <c r="D28" s="2">
        <v>542</v>
      </c>
      <c r="E28" s="2">
        <v>3531</v>
      </c>
      <c r="F28" s="2">
        <v>4907</v>
      </c>
      <c r="G28" s="2">
        <v>62</v>
      </c>
      <c r="H28" s="2">
        <v>1105</v>
      </c>
      <c r="I28" s="2">
        <v>136</v>
      </c>
      <c r="J28" s="3">
        <f t="shared" si="0"/>
        <v>11135</v>
      </c>
      <c r="K28" s="14"/>
      <c r="L28" s="18"/>
      <c r="M28" s="14"/>
    </row>
    <row r="29" spans="1:13" ht="15.95" customHeight="1" x14ac:dyDescent="0.25">
      <c r="A29" s="1" t="s">
        <v>32</v>
      </c>
      <c r="B29" s="2">
        <v>126</v>
      </c>
      <c r="C29" s="2">
        <v>73</v>
      </c>
      <c r="D29" s="2">
        <v>14</v>
      </c>
      <c r="E29" s="2">
        <v>14564</v>
      </c>
      <c r="F29" s="2">
        <v>48</v>
      </c>
      <c r="G29" s="2">
        <v>19</v>
      </c>
      <c r="H29" s="2">
        <v>220</v>
      </c>
      <c r="I29" s="2">
        <v>152</v>
      </c>
      <c r="J29" s="3">
        <f t="shared" si="0"/>
        <v>15216</v>
      </c>
      <c r="K29" s="14"/>
      <c r="L29" s="18"/>
      <c r="M29" s="14"/>
    </row>
    <row r="30" spans="1:13" ht="15.95" customHeight="1" x14ac:dyDescent="0.25">
      <c r="A30" s="1" t="s">
        <v>33</v>
      </c>
      <c r="B30" s="2">
        <v>0</v>
      </c>
      <c r="C30" s="2">
        <v>35</v>
      </c>
      <c r="D30" s="2">
        <v>0</v>
      </c>
      <c r="E30" s="2">
        <v>9154</v>
      </c>
      <c r="F30" s="2">
        <v>3972</v>
      </c>
      <c r="G30" s="2">
        <v>487</v>
      </c>
      <c r="H30" s="2">
        <v>74</v>
      </c>
      <c r="I30" s="2">
        <v>383</v>
      </c>
      <c r="J30" s="3">
        <f t="shared" si="0"/>
        <v>14105</v>
      </c>
      <c r="K30" s="14"/>
      <c r="L30" s="18"/>
      <c r="M30" s="14"/>
    </row>
    <row r="31" spans="1:13" ht="15.95" customHeight="1" x14ac:dyDescent="0.25">
      <c r="A31" s="1" t="s">
        <v>34</v>
      </c>
      <c r="B31" s="2">
        <v>0</v>
      </c>
      <c r="C31" s="2">
        <v>0</v>
      </c>
      <c r="D31" s="2">
        <v>5445</v>
      </c>
      <c r="E31" s="2">
        <v>90369</v>
      </c>
      <c r="F31" s="2">
        <v>14710</v>
      </c>
      <c r="G31" s="2">
        <v>10275</v>
      </c>
      <c r="H31" s="2">
        <v>6414</v>
      </c>
      <c r="I31" s="2">
        <v>7</v>
      </c>
      <c r="J31" s="3">
        <f t="shared" si="0"/>
        <v>127220</v>
      </c>
      <c r="K31" s="14"/>
      <c r="L31" s="18"/>
      <c r="M31" s="14"/>
    </row>
    <row r="32" spans="1:13" ht="15.95" customHeight="1" x14ac:dyDescent="0.25">
      <c r="A32" s="1" t="s">
        <v>35</v>
      </c>
      <c r="B32" s="2">
        <v>508</v>
      </c>
      <c r="C32" s="2">
        <v>372</v>
      </c>
      <c r="D32" s="2">
        <v>90</v>
      </c>
      <c r="E32" s="2">
        <v>7861</v>
      </c>
      <c r="F32" s="2">
        <v>8431</v>
      </c>
      <c r="G32" s="2">
        <v>1427</v>
      </c>
      <c r="H32" s="2">
        <v>1205</v>
      </c>
      <c r="I32" s="2">
        <v>298</v>
      </c>
      <c r="J32" s="3">
        <f t="shared" si="0"/>
        <v>20192</v>
      </c>
      <c r="K32" s="14"/>
      <c r="L32" s="18"/>
      <c r="M32" s="14"/>
    </row>
    <row r="33" spans="1:13" ht="15.95" customHeight="1" x14ac:dyDescent="0.25">
      <c r="A33" s="1" t="s">
        <v>36</v>
      </c>
      <c r="B33" s="2">
        <v>0</v>
      </c>
      <c r="C33" s="2">
        <v>0</v>
      </c>
      <c r="D33" s="2">
        <v>0</v>
      </c>
      <c r="E33" s="2">
        <v>0</v>
      </c>
      <c r="F33" s="2">
        <v>0</v>
      </c>
      <c r="G33" s="2">
        <v>0</v>
      </c>
      <c r="H33" s="2">
        <v>95000</v>
      </c>
      <c r="I33" s="2">
        <v>0</v>
      </c>
      <c r="J33" s="3">
        <f t="shared" si="0"/>
        <v>95000</v>
      </c>
      <c r="K33" s="14"/>
      <c r="L33" s="18"/>
      <c r="M33" s="14"/>
    </row>
    <row r="34" spans="1:13" ht="15.95" customHeight="1" x14ac:dyDescent="0.25">
      <c r="A34" s="1" t="s">
        <v>37</v>
      </c>
      <c r="B34" s="2">
        <v>0</v>
      </c>
      <c r="C34" s="2">
        <v>9</v>
      </c>
      <c r="D34" s="2">
        <v>11</v>
      </c>
      <c r="E34" s="2">
        <v>23799</v>
      </c>
      <c r="F34" s="2">
        <v>18292</v>
      </c>
      <c r="G34" s="2">
        <v>1938</v>
      </c>
      <c r="H34" s="2">
        <v>8</v>
      </c>
      <c r="I34" s="2">
        <v>117</v>
      </c>
      <c r="J34" s="3">
        <f t="shared" si="0"/>
        <v>44174</v>
      </c>
      <c r="K34" s="14"/>
      <c r="L34" s="18"/>
      <c r="M34" s="14"/>
    </row>
    <row r="35" spans="1:13" ht="15.95" customHeight="1" x14ac:dyDescent="0.25">
      <c r="A35" s="1" t="s">
        <v>38</v>
      </c>
      <c r="B35" s="2">
        <v>0</v>
      </c>
      <c r="C35" s="2">
        <v>12</v>
      </c>
      <c r="D35" s="2">
        <v>20</v>
      </c>
      <c r="E35" s="2">
        <v>2345</v>
      </c>
      <c r="F35" s="2">
        <v>560</v>
      </c>
      <c r="G35" s="2">
        <v>487</v>
      </c>
      <c r="H35" s="2">
        <v>173</v>
      </c>
      <c r="I35" s="2">
        <v>16</v>
      </c>
      <c r="J35" s="3">
        <f t="shared" si="0"/>
        <v>3613</v>
      </c>
      <c r="K35" s="14"/>
      <c r="L35" s="18"/>
      <c r="M35" s="14"/>
    </row>
    <row r="36" spans="1:13" ht="15.95" customHeight="1" x14ac:dyDescent="0.25">
      <c r="A36" s="1" t="s">
        <v>39</v>
      </c>
      <c r="B36" s="2">
        <v>65</v>
      </c>
      <c r="C36" s="2">
        <v>0</v>
      </c>
      <c r="D36" s="2">
        <v>3</v>
      </c>
      <c r="E36" s="2">
        <v>392</v>
      </c>
      <c r="F36" s="2">
        <v>0</v>
      </c>
      <c r="G36" s="2">
        <v>4</v>
      </c>
      <c r="H36" s="2">
        <v>0</v>
      </c>
      <c r="I36" s="2">
        <v>0</v>
      </c>
      <c r="J36" s="3">
        <f t="shared" si="0"/>
        <v>464</v>
      </c>
      <c r="K36" s="14"/>
      <c r="L36" s="18"/>
      <c r="M36" s="14"/>
    </row>
    <row r="37" spans="1:13" ht="15.95" customHeight="1" x14ac:dyDescent="0.25">
      <c r="A37" s="1" t="s">
        <v>40</v>
      </c>
      <c r="B37" s="2">
        <v>14</v>
      </c>
      <c r="C37" s="2">
        <v>0</v>
      </c>
      <c r="D37" s="2">
        <v>0</v>
      </c>
      <c r="E37" s="2">
        <v>5656</v>
      </c>
      <c r="F37" s="2">
        <v>0</v>
      </c>
      <c r="G37" s="2">
        <v>0</v>
      </c>
      <c r="H37" s="2">
        <v>0</v>
      </c>
      <c r="I37" s="2">
        <v>0</v>
      </c>
      <c r="J37" s="3">
        <f t="shared" si="0"/>
        <v>5670</v>
      </c>
      <c r="K37" s="14"/>
      <c r="L37" s="18"/>
      <c r="M37" s="14"/>
    </row>
    <row r="38" spans="1:13" ht="15.95" customHeight="1" x14ac:dyDescent="0.25">
      <c r="A38" s="1" t="s">
        <v>41</v>
      </c>
      <c r="B38" s="2">
        <v>0</v>
      </c>
      <c r="C38" s="2">
        <v>0</v>
      </c>
      <c r="D38" s="2">
        <v>0</v>
      </c>
      <c r="E38" s="2">
        <v>3739</v>
      </c>
      <c r="F38" s="2">
        <v>0</v>
      </c>
      <c r="G38" s="2">
        <v>0</v>
      </c>
      <c r="H38" s="2">
        <v>0</v>
      </c>
      <c r="I38" s="2">
        <v>0</v>
      </c>
      <c r="J38" s="3">
        <f t="shared" si="0"/>
        <v>3739</v>
      </c>
      <c r="K38" s="14"/>
      <c r="L38" s="18"/>
      <c r="M38" s="14"/>
    </row>
    <row r="39" spans="1:13" ht="15.95" customHeight="1" x14ac:dyDescent="0.25">
      <c r="A39" s="1" t="s">
        <v>42</v>
      </c>
      <c r="B39" s="2">
        <v>1574</v>
      </c>
      <c r="C39" s="2">
        <v>2093</v>
      </c>
      <c r="D39" s="2">
        <v>1928</v>
      </c>
      <c r="E39" s="2">
        <v>1424</v>
      </c>
      <c r="F39" s="2">
        <v>1209</v>
      </c>
      <c r="G39" s="2">
        <v>2</v>
      </c>
      <c r="H39" s="2">
        <v>674</v>
      </c>
      <c r="I39" s="2">
        <v>3771</v>
      </c>
      <c r="J39" s="3">
        <f t="shared" si="0"/>
        <v>12675</v>
      </c>
      <c r="K39" s="14"/>
      <c r="L39" s="18"/>
      <c r="M39" s="14"/>
    </row>
    <row r="40" spans="1:13" ht="15.95" customHeight="1" x14ac:dyDescent="0.25">
      <c r="A40" s="1" t="s">
        <v>43</v>
      </c>
      <c r="B40" s="2">
        <v>0</v>
      </c>
      <c r="C40" s="2">
        <v>4004</v>
      </c>
      <c r="D40" s="2">
        <v>10</v>
      </c>
      <c r="E40" s="2">
        <v>18590</v>
      </c>
      <c r="F40" s="2">
        <v>1045</v>
      </c>
      <c r="G40" s="2">
        <v>0</v>
      </c>
      <c r="H40" s="2">
        <v>0</v>
      </c>
      <c r="I40" s="2">
        <v>0</v>
      </c>
      <c r="J40" s="3">
        <f t="shared" si="0"/>
        <v>23649</v>
      </c>
      <c r="K40" s="14"/>
      <c r="L40" s="18"/>
      <c r="M40" s="14"/>
    </row>
    <row r="41" spans="1:13" ht="15.95" customHeight="1" x14ac:dyDescent="0.25">
      <c r="A41" s="1" t="s">
        <v>44</v>
      </c>
      <c r="B41" s="2">
        <v>410</v>
      </c>
      <c r="C41" s="2">
        <v>40</v>
      </c>
      <c r="D41" s="2">
        <v>50</v>
      </c>
      <c r="E41" s="2">
        <v>18606</v>
      </c>
      <c r="F41" s="2">
        <v>0</v>
      </c>
      <c r="G41" s="2">
        <v>0</v>
      </c>
      <c r="H41" s="2">
        <v>112</v>
      </c>
      <c r="I41" s="2">
        <v>0</v>
      </c>
      <c r="J41" s="3">
        <f t="shared" si="0"/>
        <v>19218</v>
      </c>
      <c r="K41" s="14"/>
      <c r="L41" s="18"/>
      <c r="M41" s="14"/>
    </row>
    <row r="42" spans="1:13" ht="15.95" customHeight="1" x14ac:dyDescent="0.25">
      <c r="A42" s="1" t="s">
        <v>45</v>
      </c>
      <c r="B42" s="2">
        <v>309</v>
      </c>
      <c r="C42" s="2">
        <v>55</v>
      </c>
      <c r="D42" s="2">
        <v>6524</v>
      </c>
      <c r="E42" s="2">
        <v>10640</v>
      </c>
      <c r="F42" s="2">
        <v>0</v>
      </c>
      <c r="G42" s="2">
        <v>320</v>
      </c>
      <c r="H42" s="2">
        <v>69</v>
      </c>
      <c r="I42" s="2">
        <v>0</v>
      </c>
      <c r="J42" s="3">
        <f t="shared" si="0"/>
        <v>17917</v>
      </c>
      <c r="K42" s="14"/>
      <c r="L42" s="18"/>
      <c r="M42" s="14"/>
    </row>
    <row r="43" spans="1:13" ht="15.95" customHeight="1" x14ac:dyDescent="0.25">
      <c r="A43" s="1" t="s">
        <v>46</v>
      </c>
      <c r="B43" s="2">
        <v>209499</v>
      </c>
      <c r="C43" s="2">
        <v>25754</v>
      </c>
      <c r="D43" s="2">
        <v>9190</v>
      </c>
      <c r="E43" s="2">
        <v>43383</v>
      </c>
      <c r="F43" s="2">
        <v>86976</v>
      </c>
      <c r="G43" s="2">
        <v>102861</v>
      </c>
      <c r="H43" s="2">
        <v>31730</v>
      </c>
      <c r="I43" s="2">
        <v>24100</v>
      </c>
      <c r="J43" s="3">
        <f>SUM(B43:I43)</f>
        <v>533493</v>
      </c>
      <c r="K43" s="19"/>
      <c r="L43" s="18"/>
      <c r="M43" s="14"/>
    </row>
    <row r="44" spans="1:13" ht="15.95" customHeight="1" x14ac:dyDescent="0.25">
      <c r="A44" s="1" t="s">
        <v>47</v>
      </c>
      <c r="B44" s="2">
        <v>4636</v>
      </c>
      <c r="C44" s="2">
        <v>22045</v>
      </c>
      <c r="D44" s="2">
        <v>170</v>
      </c>
      <c r="E44" s="2">
        <v>5394</v>
      </c>
      <c r="F44" s="2">
        <v>55156</v>
      </c>
      <c r="G44" s="2">
        <v>2063</v>
      </c>
      <c r="H44" s="2">
        <v>0</v>
      </c>
      <c r="I44" s="2">
        <v>82973</v>
      </c>
      <c r="J44" s="3">
        <f>SUM(B44:I44)</f>
        <v>172437</v>
      </c>
      <c r="K44" s="19"/>
      <c r="L44" s="18"/>
      <c r="M44" s="14"/>
    </row>
    <row r="45" spans="1:13" ht="15.95" customHeight="1" x14ac:dyDescent="0.25">
      <c r="A45" s="1" t="s">
        <v>48</v>
      </c>
      <c r="B45" s="2">
        <v>1924.7998378501634</v>
      </c>
      <c r="C45" s="2">
        <v>17242.298110785498</v>
      </c>
      <c r="D45" s="2">
        <v>43782.89238149127</v>
      </c>
      <c r="E45" s="2">
        <v>36355.812657821618</v>
      </c>
      <c r="F45" s="2">
        <v>6023.4047327483559</v>
      </c>
      <c r="G45" s="2">
        <v>10802.83402444071</v>
      </c>
      <c r="H45" s="2">
        <v>1678.9465834522714</v>
      </c>
      <c r="I45" s="2">
        <v>6596.0116714101123</v>
      </c>
      <c r="J45" s="3">
        <f>SUM(B45:I45)</f>
        <v>124407.00000000001</v>
      </c>
      <c r="K45" s="19"/>
      <c r="L45" s="18"/>
      <c r="M45" s="14"/>
    </row>
    <row r="46" spans="1:13" ht="15.95" customHeight="1" x14ac:dyDescent="0.25">
      <c r="A46" s="1" t="s">
        <v>49</v>
      </c>
      <c r="B46" s="2">
        <v>288</v>
      </c>
      <c r="C46" s="2">
        <v>0</v>
      </c>
      <c r="D46" s="2">
        <v>3743</v>
      </c>
      <c r="E46" s="2">
        <v>0</v>
      </c>
      <c r="F46" s="2">
        <v>0</v>
      </c>
      <c r="G46" s="2">
        <v>3300</v>
      </c>
      <c r="H46" s="2">
        <v>2773</v>
      </c>
      <c r="I46" s="2">
        <v>1396</v>
      </c>
      <c r="J46" s="3">
        <f t="shared" si="0"/>
        <v>11500</v>
      </c>
      <c r="K46" s="19"/>
      <c r="L46" s="18"/>
      <c r="M46" s="14"/>
    </row>
    <row r="47" spans="1:13" ht="15.95" customHeight="1" x14ac:dyDescent="0.25">
      <c r="A47" s="1" t="s">
        <v>50</v>
      </c>
      <c r="B47" s="2">
        <v>39035</v>
      </c>
      <c r="C47" s="2">
        <v>21066</v>
      </c>
      <c r="D47" s="2">
        <v>74</v>
      </c>
      <c r="E47" s="2">
        <v>14680</v>
      </c>
      <c r="F47" s="2">
        <v>268484</v>
      </c>
      <c r="G47" s="2">
        <v>9415</v>
      </c>
      <c r="H47" s="2">
        <v>985</v>
      </c>
      <c r="I47" s="2">
        <v>110966</v>
      </c>
      <c r="J47" s="3">
        <f t="shared" ref="J47:J53" si="1">SUM(B47:I47)</f>
        <v>464705</v>
      </c>
      <c r="K47" s="19"/>
      <c r="L47" s="18"/>
      <c r="M47" s="14"/>
    </row>
    <row r="48" spans="1:13" ht="15.95" customHeight="1" x14ac:dyDescent="0.25">
      <c r="A48" s="1" t="s">
        <v>51</v>
      </c>
      <c r="B48" s="2">
        <v>3167</v>
      </c>
      <c r="C48" s="2">
        <v>126454</v>
      </c>
      <c r="D48" s="2">
        <v>913</v>
      </c>
      <c r="E48" s="2">
        <v>1580</v>
      </c>
      <c r="F48" s="2">
        <v>57520</v>
      </c>
      <c r="G48" s="2">
        <v>0</v>
      </c>
      <c r="H48" s="2">
        <v>0</v>
      </c>
      <c r="I48" s="2">
        <v>1000</v>
      </c>
      <c r="J48" s="3">
        <f t="shared" si="1"/>
        <v>190634</v>
      </c>
      <c r="K48" s="19"/>
      <c r="L48" s="18"/>
      <c r="M48" s="14"/>
    </row>
    <row r="49" spans="1:13" ht="15.95" customHeight="1" x14ac:dyDescent="0.25">
      <c r="A49" s="1" t="s">
        <v>52</v>
      </c>
      <c r="B49" s="2">
        <v>116432</v>
      </c>
      <c r="C49" s="2">
        <v>14638</v>
      </c>
      <c r="D49" s="2">
        <v>38720</v>
      </c>
      <c r="E49" s="2">
        <v>5805</v>
      </c>
      <c r="F49" s="2">
        <v>25607</v>
      </c>
      <c r="G49" s="2">
        <v>9731</v>
      </c>
      <c r="H49" s="2">
        <v>1776</v>
      </c>
      <c r="I49" s="2">
        <v>17023</v>
      </c>
      <c r="J49" s="3">
        <f t="shared" si="1"/>
        <v>229732</v>
      </c>
      <c r="K49" s="19"/>
      <c r="L49" s="18"/>
      <c r="M49" s="14"/>
    </row>
    <row r="50" spans="1:13" ht="15.95" customHeight="1" x14ac:dyDescent="0.25">
      <c r="A50" s="1" t="s">
        <v>53</v>
      </c>
      <c r="B50" s="2">
        <v>5032</v>
      </c>
      <c r="C50" s="2">
        <v>109</v>
      </c>
      <c r="D50" s="2">
        <v>0</v>
      </c>
      <c r="E50" s="2">
        <v>0</v>
      </c>
      <c r="F50" s="2">
        <v>9749</v>
      </c>
      <c r="G50" s="2">
        <v>10724</v>
      </c>
      <c r="H50" s="2">
        <v>8</v>
      </c>
      <c r="I50" s="2">
        <v>3003</v>
      </c>
      <c r="J50" s="3">
        <f t="shared" si="1"/>
        <v>28625</v>
      </c>
      <c r="K50" s="19"/>
      <c r="L50" s="18"/>
      <c r="M50" s="14"/>
    </row>
    <row r="51" spans="1:13" ht="15.95" customHeight="1" x14ac:dyDescent="0.25">
      <c r="A51" s="1" t="s">
        <v>54</v>
      </c>
      <c r="B51" s="2">
        <v>13986</v>
      </c>
      <c r="C51" s="2">
        <v>178</v>
      </c>
      <c r="D51" s="2">
        <v>0</v>
      </c>
      <c r="E51" s="2">
        <v>48</v>
      </c>
      <c r="F51" s="2">
        <v>4070</v>
      </c>
      <c r="G51" s="2">
        <v>4</v>
      </c>
      <c r="H51" s="2">
        <v>0</v>
      </c>
      <c r="I51" s="2">
        <v>9531</v>
      </c>
      <c r="J51" s="3">
        <f t="shared" si="1"/>
        <v>27817</v>
      </c>
      <c r="K51" s="19"/>
      <c r="L51" s="18"/>
      <c r="M51" s="14"/>
    </row>
    <row r="52" spans="1:13" ht="15.95" customHeight="1" x14ac:dyDescent="0.25">
      <c r="A52" s="1" t="s">
        <v>55</v>
      </c>
      <c r="B52" s="2">
        <v>30591.5</v>
      </c>
      <c r="C52" s="2">
        <v>9968.6666666666661</v>
      </c>
      <c r="D52" s="2">
        <v>227316.5</v>
      </c>
      <c r="E52" s="2">
        <v>4477.916666666667</v>
      </c>
      <c r="F52" s="2">
        <v>9919.6666666666661</v>
      </c>
      <c r="G52" s="2">
        <v>62489.083333333336</v>
      </c>
      <c r="H52" s="2">
        <v>16241.583333333334</v>
      </c>
      <c r="I52" s="2">
        <v>866.5</v>
      </c>
      <c r="J52" s="3">
        <f t="shared" si="1"/>
        <v>361871.41666666669</v>
      </c>
      <c r="K52" s="19"/>
      <c r="L52" s="18"/>
      <c r="M52" s="14"/>
    </row>
    <row r="53" spans="1:13" ht="15.95" customHeight="1" x14ac:dyDescent="0.25">
      <c r="A53" s="1" t="s">
        <v>56</v>
      </c>
      <c r="B53" s="2">
        <v>166048.66666666666</v>
      </c>
      <c r="C53" s="2">
        <v>174592.16666666666</v>
      </c>
      <c r="D53" s="2">
        <v>23814.5</v>
      </c>
      <c r="E53" s="2">
        <v>216550.08333333334</v>
      </c>
      <c r="F53" s="2">
        <v>15897.166666666666</v>
      </c>
      <c r="G53" s="2">
        <v>92680.083333333328</v>
      </c>
      <c r="H53" s="2">
        <v>23739.166666666668</v>
      </c>
      <c r="I53" s="2">
        <v>3916.5</v>
      </c>
      <c r="J53" s="3">
        <f t="shared" si="1"/>
        <v>717238.33333333326</v>
      </c>
      <c r="K53" s="19"/>
      <c r="L53" s="18"/>
      <c r="M53" s="14"/>
    </row>
    <row r="54" spans="1:13" ht="15.95" customHeight="1" thickBot="1" x14ac:dyDescent="0.3">
      <c r="A54" s="11" t="s">
        <v>11</v>
      </c>
      <c r="B54" s="12">
        <f t="shared" ref="B54:J54" si="2">SUM(B9:B53)</f>
        <v>803836.08996130689</v>
      </c>
      <c r="C54" s="12">
        <f t="shared" si="2"/>
        <v>2161573.3036495568</v>
      </c>
      <c r="D54" s="12">
        <f t="shared" si="2"/>
        <v>1305296.2570223752</v>
      </c>
      <c r="E54" s="12">
        <f t="shared" si="2"/>
        <v>1291410.1796837994</v>
      </c>
      <c r="F54" s="12">
        <f t="shared" si="2"/>
        <v>938918.97034954629</v>
      </c>
      <c r="G54" s="12">
        <f t="shared" si="2"/>
        <v>741895.00069110747</v>
      </c>
      <c r="H54" s="12">
        <f t="shared" si="2"/>
        <v>1166469.7641991104</v>
      </c>
      <c r="I54" s="12">
        <f t="shared" si="2"/>
        <v>574561.58444319712</v>
      </c>
      <c r="J54" s="13">
        <f t="shared" si="2"/>
        <v>8983961.1500000004</v>
      </c>
      <c r="K54" s="14"/>
      <c r="L54" s="18"/>
      <c r="M54" s="14"/>
    </row>
    <row r="55" spans="1:13" s="59" customFormat="1" ht="11.25" x14ac:dyDescent="0.2">
      <c r="A55" s="69" t="s">
        <v>135</v>
      </c>
      <c r="B55" s="70"/>
      <c r="C55" s="70"/>
      <c r="D55" s="70"/>
      <c r="E55" s="70"/>
      <c r="F55" s="71" t="s">
        <v>142</v>
      </c>
      <c r="G55" s="71"/>
      <c r="H55" s="70"/>
      <c r="I55" s="70"/>
      <c r="J55" s="70"/>
      <c r="K55" s="58"/>
      <c r="L55" s="72"/>
      <c r="M55" s="58"/>
    </row>
    <row r="56" spans="1:13" s="59" customFormat="1" ht="11.25" x14ac:dyDescent="0.2">
      <c r="A56" s="69" t="s">
        <v>136</v>
      </c>
      <c r="B56" s="71"/>
      <c r="C56" s="71"/>
      <c r="D56" s="71"/>
      <c r="E56" s="71"/>
      <c r="F56" s="71" t="s">
        <v>143</v>
      </c>
      <c r="G56" s="71"/>
      <c r="H56" s="71"/>
      <c r="I56" s="71"/>
      <c r="J56" s="71"/>
      <c r="K56" s="58"/>
      <c r="L56" s="72"/>
      <c r="M56" s="58"/>
    </row>
    <row r="57" spans="1:13" s="59" customFormat="1" ht="11.25" x14ac:dyDescent="0.2">
      <c r="A57" s="69" t="s">
        <v>144</v>
      </c>
      <c r="B57" s="71"/>
      <c r="C57" s="71"/>
      <c r="D57" s="71"/>
      <c r="E57" s="71"/>
      <c r="F57" s="71"/>
      <c r="G57" s="71"/>
      <c r="H57" s="71"/>
      <c r="I57" s="71"/>
      <c r="J57" s="71"/>
      <c r="K57" s="58"/>
      <c r="L57" s="72"/>
      <c r="M57" s="58"/>
    </row>
    <row r="58" spans="1:13" x14ac:dyDescent="0.25">
      <c r="A58" s="15"/>
      <c r="B58" s="16"/>
      <c r="C58" s="16"/>
      <c r="D58" s="16"/>
      <c r="E58" s="16"/>
      <c r="F58" s="16"/>
      <c r="G58" s="16"/>
      <c r="H58" s="16"/>
      <c r="I58" s="16"/>
      <c r="J58" s="16"/>
      <c r="K58" s="14"/>
      <c r="L58" s="14"/>
      <c r="M58" s="14"/>
    </row>
    <row r="59" spans="1:13" x14ac:dyDescent="0.25">
      <c r="A59" s="14"/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</row>
    <row r="60" spans="1:13" x14ac:dyDescent="0.25">
      <c r="A60" s="14"/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</row>
    <row r="61" spans="1:13" x14ac:dyDescent="0.25">
      <c r="A61" s="14"/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</row>
    <row r="62" spans="1:13" x14ac:dyDescent="0.25">
      <c r="A62" s="14"/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</row>
    <row r="63" spans="1:13" x14ac:dyDescent="0.25">
      <c r="A63" s="14"/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</row>
    <row r="64" spans="1:13" x14ac:dyDescent="0.25">
      <c r="A64" s="14"/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</row>
    <row r="65" spans="1:13" x14ac:dyDescent="0.25">
      <c r="A65" s="14"/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</row>
    <row r="66" spans="1:13" x14ac:dyDescent="0.25">
      <c r="A66" s="14"/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</row>
    <row r="67" spans="1:13" x14ac:dyDescent="0.25">
      <c r="A67" s="14"/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</row>
    <row r="68" spans="1:13" x14ac:dyDescent="0.25">
      <c r="A68" s="14"/>
      <c r="B68" s="14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</row>
    <row r="69" spans="1:13" x14ac:dyDescent="0.25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</row>
    <row r="70" spans="1:13" x14ac:dyDescent="0.25">
      <c r="A70" s="14"/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</row>
    <row r="71" spans="1:13" x14ac:dyDescent="0.25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</row>
    <row r="72" spans="1:13" x14ac:dyDescent="0.25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</row>
    <row r="73" spans="1:13" x14ac:dyDescent="0.25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</row>
    <row r="74" spans="1:13" x14ac:dyDescent="0.25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</row>
    <row r="75" spans="1:13" x14ac:dyDescent="0.25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14"/>
    </row>
    <row r="76" spans="1:13" x14ac:dyDescent="0.25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14"/>
    </row>
    <row r="77" spans="1:13" x14ac:dyDescent="0.25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14"/>
    </row>
    <row r="78" spans="1:13" x14ac:dyDescent="0.25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14"/>
    </row>
    <row r="79" spans="1:13" x14ac:dyDescent="0.25">
      <c r="A79" s="14"/>
      <c r="B79" s="14"/>
      <c r="C79" s="14"/>
      <c r="D79" s="14"/>
      <c r="E79" s="14"/>
      <c r="F79" s="14"/>
      <c r="G79" s="14"/>
      <c r="H79" s="14"/>
      <c r="I79" s="14"/>
      <c r="J79" s="14"/>
      <c r="K79" s="14"/>
    </row>
    <row r="80" spans="1:13" x14ac:dyDescent="0.25">
      <c r="A80" s="14"/>
      <c r="B80" s="14"/>
      <c r="C80" s="14"/>
      <c r="D80" s="14"/>
      <c r="E80" s="14"/>
      <c r="F80" s="14"/>
      <c r="G80" s="14"/>
      <c r="H80" s="14"/>
      <c r="I80" s="14"/>
      <c r="J80" s="14"/>
      <c r="K80" s="14"/>
    </row>
  </sheetData>
  <mergeCells count="2">
    <mergeCell ref="A5:J5"/>
    <mergeCell ref="A6:J6"/>
  </mergeCells>
  <pageMargins left="0.25" right="0.25" top="0.75" bottom="0.75" header="0.3" footer="0.3"/>
  <pageSetup scale="68" fitToHeight="0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X82"/>
  <sheetViews>
    <sheetView workbookViewId="0">
      <selection activeCell="F14" sqref="F14"/>
    </sheetView>
  </sheetViews>
  <sheetFormatPr baseColWidth="10" defaultRowHeight="15" x14ac:dyDescent="0.25"/>
  <cols>
    <col min="1" max="10" width="15.7109375" customWidth="1"/>
  </cols>
  <sheetData>
    <row r="1" spans="1:24" x14ac:dyDescent="0.25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</row>
    <row r="2" spans="1:24" x14ac:dyDescent="0.25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</row>
    <row r="3" spans="1:24" x14ac:dyDescent="0.25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</row>
    <row r="4" spans="1:24" x14ac:dyDescent="0.25">
      <c r="A4" s="15"/>
      <c r="B4" s="15"/>
      <c r="C4" s="15"/>
      <c r="D4" s="15"/>
      <c r="E4" s="15"/>
      <c r="F4" s="15"/>
      <c r="G4" s="15"/>
      <c r="H4" s="15"/>
      <c r="I4" s="15"/>
      <c r="J4" s="15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</row>
    <row r="5" spans="1:24" ht="15.75" x14ac:dyDescent="0.25">
      <c r="A5" s="112" t="s">
        <v>57</v>
      </c>
      <c r="B5" s="112"/>
      <c r="C5" s="112"/>
      <c r="D5" s="112"/>
      <c r="E5" s="112"/>
      <c r="F5" s="112"/>
      <c r="G5" s="112"/>
      <c r="H5" s="112"/>
      <c r="I5" s="112"/>
      <c r="J5" s="112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</row>
    <row r="6" spans="1:24" ht="15.75" x14ac:dyDescent="0.25">
      <c r="A6" s="112" t="s">
        <v>1</v>
      </c>
      <c r="B6" s="112"/>
      <c r="C6" s="112"/>
      <c r="D6" s="112"/>
      <c r="E6" s="112"/>
      <c r="F6" s="112"/>
      <c r="G6" s="112"/>
      <c r="H6" s="112"/>
      <c r="I6" s="112"/>
      <c r="J6" s="112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</row>
    <row r="7" spans="1:24" ht="6" customHeight="1" thickBot="1" x14ac:dyDescent="0.3">
      <c r="A7" s="17"/>
      <c r="B7" s="15"/>
      <c r="C7" s="15"/>
      <c r="D7" s="15"/>
      <c r="E7" s="15"/>
      <c r="F7" s="15"/>
      <c r="G7" s="15"/>
      <c r="H7" s="15"/>
      <c r="I7" s="15"/>
      <c r="J7" s="15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</row>
    <row r="8" spans="1:24" ht="17.25" customHeight="1" x14ac:dyDescent="0.25">
      <c r="A8" s="8" t="s">
        <v>2</v>
      </c>
      <c r="B8" s="9" t="s">
        <v>3</v>
      </c>
      <c r="C8" s="9" t="s">
        <v>4</v>
      </c>
      <c r="D8" s="9" t="s">
        <v>5</v>
      </c>
      <c r="E8" s="9" t="s">
        <v>6</v>
      </c>
      <c r="F8" s="9" t="s">
        <v>7</v>
      </c>
      <c r="G8" s="9" t="s">
        <v>8</v>
      </c>
      <c r="H8" s="9" t="s">
        <v>9</v>
      </c>
      <c r="I8" s="9" t="s">
        <v>10</v>
      </c>
      <c r="J8" s="10" t="s">
        <v>11</v>
      </c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</row>
    <row r="9" spans="1:24" ht="15.95" customHeight="1" x14ac:dyDescent="0.25">
      <c r="A9" s="73" t="s">
        <v>133</v>
      </c>
      <c r="B9" s="2">
        <v>36368.643034176042</v>
      </c>
      <c r="C9" s="2">
        <v>1203431.1463544145</v>
      </c>
      <c r="D9" s="2">
        <v>723208.44239180721</v>
      </c>
      <c r="E9" s="2">
        <v>393987.71575135383</v>
      </c>
      <c r="F9" s="2">
        <v>47417.187522548084</v>
      </c>
      <c r="G9" s="2">
        <v>0</v>
      </c>
      <c r="H9" s="2">
        <v>125297.8279972625</v>
      </c>
      <c r="I9" s="2">
        <v>20177.036948437741</v>
      </c>
      <c r="J9" s="3">
        <f>SUM(B9:I9)</f>
        <v>2549888</v>
      </c>
      <c r="K9" s="14"/>
      <c r="L9" s="18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</row>
    <row r="10" spans="1:24" ht="15.95" customHeight="1" x14ac:dyDescent="0.25">
      <c r="A10" s="73" t="s">
        <v>13</v>
      </c>
      <c r="B10" s="2">
        <v>50612</v>
      </c>
      <c r="C10" s="2">
        <v>19360</v>
      </c>
      <c r="D10" s="2">
        <v>38421</v>
      </c>
      <c r="E10" s="2">
        <v>26257</v>
      </c>
      <c r="F10" s="2">
        <v>37472</v>
      </c>
      <c r="G10" s="2">
        <v>41393</v>
      </c>
      <c r="H10" s="2">
        <v>222728</v>
      </c>
      <c r="I10" s="2">
        <v>21830</v>
      </c>
      <c r="J10" s="3">
        <f t="shared" ref="J10:J48" si="0">SUM(B10:I10)</f>
        <v>458073</v>
      </c>
      <c r="K10" s="14"/>
      <c r="L10" s="18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</row>
    <row r="11" spans="1:24" ht="15.95" customHeight="1" x14ac:dyDescent="0.25">
      <c r="A11" s="73" t="s">
        <v>14</v>
      </c>
      <c r="B11" s="2">
        <v>0</v>
      </c>
      <c r="C11" s="2">
        <v>0</v>
      </c>
      <c r="D11" s="2">
        <v>8610</v>
      </c>
      <c r="E11" s="2">
        <v>0</v>
      </c>
      <c r="F11" s="2">
        <v>0</v>
      </c>
      <c r="G11" s="2">
        <v>25649</v>
      </c>
      <c r="H11" s="2">
        <v>6238</v>
      </c>
      <c r="I11" s="2">
        <v>0</v>
      </c>
      <c r="J11" s="3">
        <f t="shared" si="0"/>
        <v>40497</v>
      </c>
      <c r="K11" s="14"/>
      <c r="L11" s="18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</row>
    <row r="12" spans="1:24" ht="15.95" customHeight="1" x14ac:dyDescent="0.25">
      <c r="A12" s="73" t="s">
        <v>15</v>
      </c>
      <c r="B12" s="2">
        <v>17861.111111111109</v>
      </c>
      <c r="C12" s="2">
        <v>451894.35695538059</v>
      </c>
      <c r="D12" s="2">
        <v>71368.75</v>
      </c>
      <c r="E12" s="2">
        <v>5374.7330960854088</v>
      </c>
      <c r="F12" s="2">
        <v>14225.984251968504</v>
      </c>
      <c r="G12" s="2">
        <v>61992.272727272721</v>
      </c>
      <c r="H12" s="2">
        <v>2559.4899999999998</v>
      </c>
      <c r="I12" s="2">
        <v>136096.26530713958</v>
      </c>
      <c r="J12" s="3">
        <f t="shared" si="0"/>
        <v>761372.96344895777</v>
      </c>
      <c r="K12" s="14"/>
      <c r="L12" s="18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</row>
    <row r="13" spans="1:24" ht="15.95" customHeight="1" x14ac:dyDescent="0.25">
      <c r="A13" s="73" t="s">
        <v>16</v>
      </c>
      <c r="B13" s="2">
        <v>100</v>
      </c>
      <c r="C13" s="2">
        <v>1594</v>
      </c>
      <c r="D13" s="2">
        <v>15168</v>
      </c>
      <c r="E13" s="2">
        <v>22</v>
      </c>
      <c r="F13" s="2">
        <v>321</v>
      </c>
      <c r="G13" s="2">
        <v>2</v>
      </c>
      <c r="H13" s="2">
        <v>44928</v>
      </c>
      <c r="I13" s="2">
        <v>2792</v>
      </c>
      <c r="J13" s="3">
        <f t="shared" si="0"/>
        <v>64927</v>
      </c>
      <c r="K13" s="14"/>
      <c r="L13" s="18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</row>
    <row r="14" spans="1:24" ht="15.95" customHeight="1" x14ac:dyDescent="0.25">
      <c r="A14" s="73" t="s">
        <v>17</v>
      </c>
      <c r="B14" s="2">
        <v>11056</v>
      </c>
      <c r="C14" s="2">
        <v>4173</v>
      </c>
      <c r="D14" s="2">
        <v>14804</v>
      </c>
      <c r="E14" s="2">
        <v>25475</v>
      </c>
      <c r="F14" s="2">
        <v>25958</v>
      </c>
      <c r="G14" s="2">
        <v>15283</v>
      </c>
      <c r="H14" s="2">
        <v>217270</v>
      </c>
      <c r="I14" s="2">
        <v>10389</v>
      </c>
      <c r="J14" s="3">
        <f t="shared" si="0"/>
        <v>324408</v>
      </c>
      <c r="K14" s="14"/>
      <c r="L14" s="18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</row>
    <row r="15" spans="1:24" ht="15.95" customHeight="1" x14ac:dyDescent="0.25">
      <c r="A15" s="73" t="s">
        <v>18</v>
      </c>
      <c r="B15" s="2">
        <v>1580</v>
      </c>
      <c r="C15" s="2">
        <v>2869</v>
      </c>
      <c r="D15" s="2">
        <v>16727</v>
      </c>
      <c r="E15" s="2">
        <v>2246</v>
      </c>
      <c r="F15" s="2">
        <v>8816</v>
      </c>
      <c r="G15" s="2">
        <v>64920</v>
      </c>
      <c r="H15" s="2">
        <v>178422</v>
      </c>
      <c r="I15" s="2">
        <v>16181</v>
      </c>
      <c r="J15" s="3">
        <f t="shared" si="0"/>
        <v>291761</v>
      </c>
      <c r="K15" s="14"/>
      <c r="L15" s="18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</row>
    <row r="16" spans="1:24" ht="15.95" customHeight="1" x14ac:dyDescent="0.25">
      <c r="A16" s="73" t="s">
        <v>19</v>
      </c>
      <c r="B16" s="2">
        <v>87</v>
      </c>
      <c r="C16" s="2">
        <v>0</v>
      </c>
      <c r="D16" s="2">
        <v>0</v>
      </c>
      <c r="E16" s="2">
        <v>511</v>
      </c>
      <c r="F16" s="2">
        <v>1918</v>
      </c>
      <c r="G16" s="2">
        <v>4396</v>
      </c>
      <c r="H16" s="2">
        <v>2111</v>
      </c>
      <c r="I16" s="2">
        <v>0</v>
      </c>
      <c r="J16" s="3">
        <f t="shared" si="0"/>
        <v>9023</v>
      </c>
      <c r="K16" s="14"/>
      <c r="L16" s="18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</row>
    <row r="17" spans="1:24" ht="15.95" customHeight="1" x14ac:dyDescent="0.25">
      <c r="A17" s="73" t="s">
        <v>20</v>
      </c>
      <c r="B17" s="2">
        <v>7590</v>
      </c>
      <c r="C17" s="2">
        <v>14779</v>
      </c>
      <c r="D17" s="2">
        <v>38919</v>
      </c>
      <c r="E17" s="2">
        <v>4845</v>
      </c>
      <c r="F17" s="2">
        <v>50887</v>
      </c>
      <c r="G17" s="2">
        <v>127906</v>
      </c>
      <c r="H17" s="2">
        <v>122587</v>
      </c>
      <c r="I17" s="2">
        <v>15728</v>
      </c>
      <c r="J17" s="3">
        <f t="shared" si="0"/>
        <v>383241</v>
      </c>
      <c r="K17" s="14"/>
      <c r="L17" s="18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</row>
    <row r="18" spans="1:24" ht="15.95" customHeight="1" x14ac:dyDescent="0.25">
      <c r="A18" s="73" t="s">
        <v>21</v>
      </c>
      <c r="B18" s="2">
        <v>10901</v>
      </c>
      <c r="C18" s="2">
        <v>12078</v>
      </c>
      <c r="D18" s="2">
        <v>3455</v>
      </c>
      <c r="E18" s="2">
        <v>30007</v>
      </c>
      <c r="F18" s="2">
        <v>5282</v>
      </c>
      <c r="G18" s="2">
        <v>2486</v>
      </c>
      <c r="H18" s="2">
        <v>27667</v>
      </c>
      <c r="I18" s="2">
        <v>6466</v>
      </c>
      <c r="J18" s="3">
        <f t="shared" si="0"/>
        <v>98342</v>
      </c>
      <c r="K18" s="14"/>
      <c r="L18" s="18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</row>
    <row r="19" spans="1:24" ht="15.95" customHeight="1" x14ac:dyDescent="0.25">
      <c r="A19" s="73" t="s">
        <v>22</v>
      </c>
      <c r="B19" s="2">
        <v>588</v>
      </c>
      <c r="C19" s="2">
        <v>27113</v>
      </c>
      <c r="D19" s="2">
        <v>530</v>
      </c>
      <c r="E19" s="2">
        <v>180</v>
      </c>
      <c r="F19" s="2">
        <v>18949</v>
      </c>
      <c r="G19" s="2">
        <v>9073</v>
      </c>
      <c r="H19" s="2">
        <v>176</v>
      </c>
      <c r="I19" s="2">
        <v>10404</v>
      </c>
      <c r="J19" s="3">
        <f t="shared" si="0"/>
        <v>67013</v>
      </c>
      <c r="K19" s="14"/>
      <c r="L19" s="18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</row>
    <row r="20" spans="1:24" ht="15.95" customHeight="1" x14ac:dyDescent="0.25">
      <c r="A20" s="73" t="s">
        <v>23</v>
      </c>
      <c r="B20" s="2">
        <v>0</v>
      </c>
      <c r="C20" s="2">
        <v>0</v>
      </c>
      <c r="D20" s="2">
        <v>0</v>
      </c>
      <c r="E20" s="2">
        <v>30432</v>
      </c>
      <c r="F20" s="2">
        <v>8877</v>
      </c>
      <c r="G20" s="2">
        <v>766</v>
      </c>
      <c r="H20" s="2">
        <v>25</v>
      </c>
      <c r="I20" s="2">
        <v>0</v>
      </c>
      <c r="J20" s="3">
        <f t="shared" si="0"/>
        <v>40100</v>
      </c>
      <c r="K20" s="14"/>
      <c r="L20" s="18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</row>
    <row r="21" spans="1:24" ht="15.95" customHeight="1" x14ac:dyDescent="0.25">
      <c r="A21" s="73" t="s">
        <v>24</v>
      </c>
      <c r="B21" s="2">
        <v>4857</v>
      </c>
      <c r="C21" s="2">
        <v>21408</v>
      </c>
      <c r="D21" s="2">
        <v>1213</v>
      </c>
      <c r="E21" s="2">
        <v>5750</v>
      </c>
      <c r="F21" s="2">
        <v>24533</v>
      </c>
      <c r="G21" s="2">
        <v>14864</v>
      </c>
      <c r="H21" s="2">
        <v>336</v>
      </c>
      <c r="I21" s="2">
        <v>5368</v>
      </c>
      <c r="J21" s="3">
        <f t="shared" si="0"/>
        <v>78329</v>
      </c>
      <c r="K21" s="14"/>
      <c r="L21" s="18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</row>
    <row r="22" spans="1:24" ht="15.95" customHeight="1" x14ac:dyDescent="0.25">
      <c r="A22" s="73" t="s">
        <v>25</v>
      </c>
      <c r="B22" s="2">
        <v>47077</v>
      </c>
      <c r="C22" s="2">
        <v>37805</v>
      </c>
      <c r="D22" s="2">
        <v>50902</v>
      </c>
      <c r="E22" s="2">
        <v>115897</v>
      </c>
      <c r="F22" s="2">
        <v>42565</v>
      </c>
      <c r="G22" s="2">
        <v>16640</v>
      </c>
      <c r="H22" s="2">
        <v>40481</v>
      </c>
      <c r="I22" s="2">
        <v>22918</v>
      </c>
      <c r="J22" s="3">
        <f t="shared" si="0"/>
        <v>374285</v>
      </c>
      <c r="K22" s="14"/>
      <c r="L22" s="18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</row>
    <row r="23" spans="1:24" ht="15.95" customHeight="1" x14ac:dyDescent="0.25">
      <c r="A23" s="73" t="s">
        <v>26</v>
      </c>
      <c r="B23" s="2">
        <v>8548</v>
      </c>
      <c r="C23" s="2">
        <v>9255</v>
      </c>
      <c r="D23" s="2">
        <v>40244</v>
      </c>
      <c r="E23" s="2">
        <v>17015</v>
      </c>
      <c r="F23" s="2">
        <v>17631</v>
      </c>
      <c r="G23" s="2">
        <v>11592</v>
      </c>
      <c r="H23" s="2">
        <v>8189</v>
      </c>
      <c r="I23" s="2">
        <v>10967</v>
      </c>
      <c r="J23" s="3">
        <f t="shared" si="0"/>
        <v>123441</v>
      </c>
      <c r="K23" s="14"/>
      <c r="L23" s="18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</row>
    <row r="24" spans="1:24" ht="15.95" customHeight="1" x14ac:dyDescent="0.25">
      <c r="A24" s="73" t="s">
        <v>27</v>
      </c>
      <c r="B24" s="2">
        <v>0</v>
      </c>
      <c r="C24" s="2">
        <v>0</v>
      </c>
      <c r="D24" s="2">
        <v>0</v>
      </c>
      <c r="E24" s="2">
        <v>7912</v>
      </c>
      <c r="F24" s="2">
        <v>40</v>
      </c>
      <c r="G24" s="2">
        <v>3</v>
      </c>
      <c r="H24" s="2">
        <v>0</v>
      </c>
      <c r="I24" s="2">
        <v>0</v>
      </c>
      <c r="J24" s="3">
        <f t="shared" si="0"/>
        <v>7955</v>
      </c>
      <c r="K24" s="14"/>
      <c r="L24" s="18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</row>
    <row r="25" spans="1:24" ht="15.95" customHeight="1" x14ac:dyDescent="0.25">
      <c r="A25" s="73" t="s">
        <v>28</v>
      </c>
      <c r="B25" s="2">
        <v>4789</v>
      </c>
      <c r="C25" s="2">
        <v>31160</v>
      </c>
      <c r="D25" s="2">
        <v>14296</v>
      </c>
      <c r="E25" s="2">
        <v>12949</v>
      </c>
      <c r="F25" s="2">
        <v>36173</v>
      </c>
      <c r="G25" s="2">
        <v>26684</v>
      </c>
      <c r="H25" s="2">
        <v>10317</v>
      </c>
      <c r="I25" s="2">
        <v>14368</v>
      </c>
      <c r="J25" s="3">
        <f t="shared" si="0"/>
        <v>150736</v>
      </c>
      <c r="K25" s="14"/>
      <c r="L25" s="18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</row>
    <row r="26" spans="1:24" ht="15.95" customHeight="1" x14ac:dyDescent="0.25">
      <c r="A26" s="73" t="s">
        <v>29</v>
      </c>
      <c r="B26" s="2">
        <v>5405</v>
      </c>
      <c r="C26" s="2">
        <v>2883</v>
      </c>
      <c r="D26" s="2">
        <v>9443</v>
      </c>
      <c r="E26" s="2">
        <v>26618</v>
      </c>
      <c r="F26" s="2">
        <v>13717</v>
      </c>
      <c r="G26" s="2">
        <v>7473</v>
      </c>
      <c r="H26" s="2">
        <v>5357</v>
      </c>
      <c r="I26" s="2">
        <v>1060</v>
      </c>
      <c r="J26" s="3">
        <f t="shared" si="0"/>
        <v>71956</v>
      </c>
      <c r="K26" s="14"/>
      <c r="L26" s="18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</row>
    <row r="27" spans="1:24" ht="15.95" customHeight="1" x14ac:dyDescent="0.25">
      <c r="A27" s="73" t="s">
        <v>30</v>
      </c>
      <c r="B27" s="2">
        <v>2944</v>
      </c>
      <c r="C27" s="2">
        <v>12</v>
      </c>
      <c r="D27" s="2">
        <v>2025</v>
      </c>
      <c r="E27" s="2">
        <v>13430</v>
      </c>
      <c r="F27" s="2">
        <v>16061</v>
      </c>
      <c r="G27" s="2">
        <v>3223</v>
      </c>
      <c r="H27" s="2">
        <v>18461</v>
      </c>
      <c r="I27" s="2">
        <v>15</v>
      </c>
      <c r="J27" s="3">
        <f t="shared" si="0"/>
        <v>56171</v>
      </c>
      <c r="K27" s="14"/>
      <c r="L27" s="18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</row>
    <row r="28" spans="1:24" ht="15.95" customHeight="1" x14ac:dyDescent="0.25">
      <c r="A28" s="73" t="s">
        <v>31</v>
      </c>
      <c r="B28" s="2">
        <v>1052</v>
      </c>
      <c r="C28" s="2">
        <v>252</v>
      </c>
      <c r="D28" s="2">
        <v>559</v>
      </c>
      <c r="E28" s="2">
        <v>1504</v>
      </c>
      <c r="F28" s="2">
        <v>6542</v>
      </c>
      <c r="G28" s="2">
        <v>141</v>
      </c>
      <c r="H28" s="2">
        <v>1140</v>
      </c>
      <c r="I28" s="2">
        <v>310</v>
      </c>
      <c r="J28" s="3">
        <f t="shared" si="0"/>
        <v>11500</v>
      </c>
      <c r="K28" s="14"/>
      <c r="L28" s="18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</row>
    <row r="29" spans="1:24" ht="15.95" customHeight="1" x14ac:dyDescent="0.25">
      <c r="A29" s="73" t="s">
        <v>32</v>
      </c>
      <c r="B29" s="2">
        <v>188</v>
      </c>
      <c r="C29" s="2">
        <v>113</v>
      </c>
      <c r="D29" s="2">
        <v>29</v>
      </c>
      <c r="E29" s="2">
        <v>13631</v>
      </c>
      <c r="F29" s="2">
        <v>151</v>
      </c>
      <c r="G29" s="2">
        <v>47</v>
      </c>
      <c r="H29" s="2">
        <v>16</v>
      </c>
      <c r="I29" s="2">
        <v>175</v>
      </c>
      <c r="J29" s="3">
        <f t="shared" si="0"/>
        <v>14350</v>
      </c>
      <c r="K29" s="14"/>
      <c r="L29" s="18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</row>
    <row r="30" spans="1:24" ht="15.95" customHeight="1" x14ac:dyDescent="0.25">
      <c r="A30" s="73" t="s">
        <v>33</v>
      </c>
      <c r="B30" s="2">
        <v>82</v>
      </c>
      <c r="C30" s="2">
        <v>132</v>
      </c>
      <c r="D30" s="2">
        <v>191</v>
      </c>
      <c r="E30" s="2">
        <v>10078</v>
      </c>
      <c r="F30" s="2">
        <v>2689</v>
      </c>
      <c r="G30" s="2">
        <v>306</v>
      </c>
      <c r="H30" s="2">
        <v>7</v>
      </c>
      <c r="I30" s="2">
        <v>110</v>
      </c>
      <c r="J30" s="3">
        <f t="shared" si="0"/>
        <v>13595</v>
      </c>
      <c r="K30" s="14"/>
      <c r="L30" s="18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</row>
    <row r="31" spans="1:24" ht="15.95" customHeight="1" x14ac:dyDescent="0.25">
      <c r="A31" s="73" t="s">
        <v>34</v>
      </c>
      <c r="B31" s="2">
        <v>0</v>
      </c>
      <c r="C31" s="2">
        <v>271</v>
      </c>
      <c r="D31" s="2">
        <v>1130</v>
      </c>
      <c r="E31" s="2">
        <v>105306</v>
      </c>
      <c r="F31" s="2">
        <v>11624</v>
      </c>
      <c r="G31" s="2">
        <v>10102</v>
      </c>
      <c r="H31" s="2">
        <v>1344</v>
      </c>
      <c r="I31" s="2">
        <v>3</v>
      </c>
      <c r="J31" s="3">
        <f t="shared" si="0"/>
        <v>129780</v>
      </c>
      <c r="K31" s="14"/>
      <c r="L31" s="18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  <row r="32" spans="1:24" ht="15.95" customHeight="1" x14ac:dyDescent="0.25">
      <c r="A32" s="73" t="s">
        <v>35</v>
      </c>
      <c r="B32" s="2">
        <v>887</v>
      </c>
      <c r="C32" s="2">
        <v>200</v>
      </c>
      <c r="D32" s="2">
        <v>1136</v>
      </c>
      <c r="E32" s="2">
        <v>2239</v>
      </c>
      <c r="F32" s="2">
        <v>13612</v>
      </c>
      <c r="G32" s="2">
        <v>838</v>
      </c>
      <c r="H32" s="2">
        <v>2377</v>
      </c>
      <c r="I32" s="2">
        <v>801</v>
      </c>
      <c r="J32" s="3">
        <f t="shared" si="0"/>
        <v>22090</v>
      </c>
      <c r="K32" s="14"/>
      <c r="L32" s="18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</row>
    <row r="33" spans="1:24" ht="15.95" customHeight="1" x14ac:dyDescent="0.25">
      <c r="A33" s="73" t="s">
        <v>145</v>
      </c>
      <c r="B33" s="2">
        <v>0</v>
      </c>
      <c r="C33" s="2">
        <v>0</v>
      </c>
      <c r="D33" s="2">
        <v>0</v>
      </c>
      <c r="E33" s="2">
        <v>0</v>
      </c>
      <c r="F33" s="2">
        <v>0</v>
      </c>
      <c r="G33" s="2">
        <v>0</v>
      </c>
      <c r="H33" s="2">
        <v>68662</v>
      </c>
      <c r="I33" s="2">
        <v>0</v>
      </c>
      <c r="J33" s="3">
        <f t="shared" si="0"/>
        <v>68662</v>
      </c>
      <c r="K33" s="14"/>
      <c r="L33" s="18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</row>
    <row r="34" spans="1:24" ht="15.95" customHeight="1" x14ac:dyDescent="0.25">
      <c r="A34" s="73" t="s">
        <v>37</v>
      </c>
      <c r="B34" s="2">
        <v>0</v>
      </c>
      <c r="C34" s="2">
        <v>667</v>
      </c>
      <c r="D34" s="2">
        <v>9</v>
      </c>
      <c r="E34" s="2">
        <v>32100</v>
      </c>
      <c r="F34" s="2">
        <v>10370</v>
      </c>
      <c r="G34" s="2">
        <v>6592</v>
      </c>
      <c r="H34" s="2">
        <v>59</v>
      </c>
      <c r="I34" s="2">
        <v>29</v>
      </c>
      <c r="J34" s="3">
        <f t="shared" si="0"/>
        <v>49826</v>
      </c>
      <c r="K34" s="14"/>
      <c r="L34" s="18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</row>
    <row r="35" spans="1:24" ht="15.95" customHeight="1" x14ac:dyDescent="0.25">
      <c r="A35" s="73" t="s">
        <v>38</v>
      </c>
      <c r="B35" s="2">
        <v>1</v>
      </c>
      <c r="C35" s="2">
        <v>13</v>
      </c>
      <c r="D35" s="2">
        <v>5</v>
      </c>
      <c r="E35" s="2">
        <v>2622</v>
      </c>
      <c r="F35" s="2">
        <v>300</v>
      </c>
      <c r="G35" s="2">
        <v>795</v>
      </c>
      <c r="H35" s="2">
        <v>305</v>
      </c>
      <c r="I35" s="2">
        <v>5</v>
      </c>
      <c r="J35" s="3">
        <f t="shared" si="0"/>
        <v>4046</v>
      </c>
      <c r="K35" s="14"/>
      <c r="L35" s="18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</row>
    <row r="36" spans="1:24" ht="15.95" customHeight="1" x14ac:dyDescent="0.25">
      <c r="A36" s="73" t="s">
        <v>39</v>
      </c>
      <c r="B36" s="2">
        <v>123</v>
      </c>
      <c r="C36" s="2">
        <v>0</v>
      </c>
      <c r="D36" s="2">
        <v>0</v>
      </c>
      <c r="E36" s="2">
        <v>815</v>
      </c>
      <c r="F36" s="2">
        <v>83</v>
      </c>
      <c r="G36" s="2">
        <v>7</v>
      </c>
      <c r="H36" s="2">
        <v>0</v>
      </c>
      <c r="I36" s="2">
        <v>33</v>
      </c>
      <c r="J36" s="3">
        <f t="shared" si="0"/>
        <v>1061</v>
      </c>
      <c r="K36" s="14"/>
      <c r="L36" s="18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</row>
    <row r="37" spans="1:24" ht="15.95" customHeight="1" x14ac:dyDescent="0.25">
      <c r="A37" s="73" t="s">
        <v>40</v>
      </c>
      <c r="B37" s="2">
        <v>0</v>
      </c>
      <c r="C37" s="2">
        <v>0</v>
      </c>
      <c r="D37" s="2">
        <v>0</v>
      </c>
      <c r="E37" s="2">
        <v>4820</v>
      </c>
      <c r="F37" s="2">
        <v>0</v>
      </c>
      <c r="G37" s="2">
        <v>1</v>
      </c>
      <c r="H37" s="2">
        <v>0</v>
      </c>
      <c r="I37" s="2">
        <v>9</v>
      </c>
      <c r="J37" s="3">
        <f t="shared" si="0"/>
        <v>4830</v>
      </c>
      <c r="K37" s="14"/>
      <c r="L37" s="18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</row>
    <row r="38" spans="1:24" ht="15.95" customHeight="1" x14ac:dyDescent="0.25">
      <c r="A38" s="73" t="s">
        <v>41</v>
      </c>
      <c r="B38" s="2">
        <v>0</v>
      </c>
      <c r="C38" s="2">
        <v>0</v>
      </c>
      <c r="D38" s="2">
        <v>0</v>
      </c>
      <c r="E38" s="2">
        <v>2478</v>
      </c>
      <c r="F38" s="2">
        <v>10</v>
      </c>
      <c r="G38" s="2">
        <v>0</v>
      </c>
      <c r="H38" s="2">
        <v>0</v>
      </c>
      <c r="I38" s="2">
        <v>9</v>
      </c>
      <c r="J38" s="3">
        <f t="shared" si="0"/>
        <v>2497</v>
      </c>
      <c r="K38" s="14"/>
      <c r="L38" s="18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</row>
    <row r="39" spans="1:24" ht="15.95" customHeight="1" x14ac:dyDescent="0.25">
      <c r="A39" s="73" t="s">
        <v>42</v>
      </c>
      <c r="B39" s="2">
        <v>1435</v>
      </c>
      <c r="C39" s="2">
        <v>811</v>
      </c>
      <c r="D39" s="2">
        <v>1097</v>
      </c>
      <c r="E39" s="2">
        <v>1065</v>
      </c>
      <c r="F39" s="2">
        <v>1245</v>
      </c>
      <c r="G39" s="2">
        <v>25</v>
      </c>
      <c r="H39" s="2">
        <v>1209</v>
      </c>
      <c r="I39" s="2">
        <v>3771</v>
      </c>
      <c r="J39" s="3">
        <f t="shared" si="0"/>
        <v>10658</v>
      </c>
      <c r="K39" s="14"/>
      <c r="L39" s="18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</row>
    <row r="40" spans="1:24" ht="15.95" customHeight="1" x14ac:dyDescent="0.25">
      <c r="A40" s="73" t="s">
        <v>43</v>
      </c>
      <c r="B40" s="2">
        <v>0</v>
      </c>
      <c r="C40" s="2">
        <v>4187</v>
      </c>
      <c r="D40" s="2">
        <v>58</v>
      </c>
      <c r="E40" s="2">
        <v>5316</v>
      </c>
      <c r="F40" s="2">
        <v>4711</v>
      </c>
      <c r="G40" s="2">
        <v>0</v>
      </c>
      <c r="H40" s="2">
        <v>0</v>
      </c>
      <c r="I40" s="2">
        <v>30</v>
      </c>
      <c r="J40" s="3">
        <f t="shared" si="0"/>
        <v>14302</v>
      </c>
      <c r="K40" s="14"/>
      <c r="L40" s="18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</row>
    <row r="41" spans="1:24" ht="15.95" customHeight="1" x14ac:dyDescent="0.25">
      <c r="A41" s="73" t="s">
        <v>44</v>
      </c>
      <c r="B41" s="2">
        <v>324</v>
      </c>
      <c r="C41" s="2">
        <v>54</v>
      </c>
      <c r="D41" s="2">
        <v>272</v>
      </c>
      <c r="E41" s="2">
        <v>6120</v>
      </c>
      <c r="F41" s="2">
        <v>0</v>
      </c>
      <c r="G41" s="2">
        <v>0</v>
      </c>
      <c r="H41" s="2">
        <v>196</v>
      </c>
      <c r="I41" s="2">
        <v>0</v>
      </c>
      <c r="J41" s="3">
        <f t="shared" si="0"/>
        <v>6966</v>
      </c>
      <c r="K41" s="14"/>
      <c r="L41" s="18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</row>
    <row r="42" spans="1:24" ht="15.95" customHeight="1" x14ac:dyDescent="0.25">
      <c r="A42" s="73" t="s">
        <v>45</v>
      </c>
      <c r="B42" s="2">
        <v>1190</v>
      </c>
      <c r="C42" s="2">
        <v>156</v>
      </c>
      <c r="D42" s="2">
        <v>6458</v>
      </c>
      <c r="E42" s="2">
        <v>4818</v>
      </c>
      <c r="F42" s="2">
        <v>0</v>
      </c>
      <c r="G42" s="2">
        <v>440</v>
      </c>
      <c r="H42" s="2">
        <v>114</v>
      </c>
      <c r="I42" s="2">
        <v>0</v>
      </c>
      <c r="J42" s="3">
        <f t="shared" si="0"/>
        <v>13176</v>
      </c>
      <c r="K42" s="14"/>
      <c r="L42" s="18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</row>
    <row r="43" spans="1:24" ht="15.95" customHeight="1" x14ac:dyDescent="0.25">
      <c r="A43" s="73" t="s">
        <v>46</v>
      </c>
      <c r="B43" s="2">
        <v>303661</v>
      </c>
      <c r="C43" s="2">
        <v>10354</v>
      </c>
      <c r="D43" s="2">
        <v>3479</v>
      </c>
      <c r="E43" s="2">
        <v>19696</v>
      </c>
      <c r="F43" s="2">
        <v>231076</v>
      </c>
      <c r="G43" s="2">
        <v>33337</v>
      </c>
      <c r="H43" s="2">
        <v>8576</v>
      </c>
      <c r="I43" s="2">
        <v>6216</v>
      </c>
      <c r="J43" s="3">
        <f>SUM(B43:I43)</f>
        <v>616395</v>
      </c>
      <c r="K43" s="19"/>
      <c r="L43" s="18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</row>
    <row r="44" spans="1:24" ht="15.95" customHeight="1" x14ac:dyDescent="0.25">
      <c r="A44" s="73" t="s">
        <v>47</v>
      </c>
      <c r="B44" s="2">
        <v>8605</v>
      </c>
      <c r="C44" s="2">
        <v>35346</v>
      </c>
      <c r="D44" s="2">
        <v>265</v>
      </c>
      <c r="E44" s="2">
        <v>6276</v>
      </c>
      <c r="F44" s="2">
        <v>65446</v>
      </c>
      <c r="G44" s="2">
        <v>4830</v>
      </c>
      <c r="H44" s="2">
        <v>0</v>
      </c>
      <c r="I44" s="2">
        <v>76028</v>
      </c>
      <c r="J44" s="3">
        <f>SUM(B44:I44)</f>
        <v>196796</v>
      </c>
      <c r="K44" s="19"/>
      <c r="L44" s="18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</row>
    <row r="45" spans="1:24" ht="15.95" customHeight="1" x14ac:dyDescent="0.25">
      <c r="A45" s="73" t="s">
        <v>48</v>
      </c>
      <c r="B45" s="2">
        <v>1408</v>
      </c>
      <c r="C45" s="2">
        <v>15448</v>
      </c>
      <c r="D45" s="2">
        <v>31577</v>
      </c>
      <c r="E45" s="2">
        <v>27032</v>
      </c>
      <c r="F45" s="2">
        <v>12219</v>
      </c>
      <c r="G45" s="2">
        <v>18163</v>
      </c>
      <c r="H45" s="2">
        <v>3893</v>
      </c>
      <c r="I45" s="2">
        <v>8099</v>
      </c>
      <c r="J45" s="3">
        <f>SUM(B45:I45)</f>
        <v>117839</v>
      </c>
      <c r="K45" s="19"/>
      <c r="L45" s="18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</row>
    <row r="46" spans="1:24" ht="15.95" customHeight="1" x14ac:dyDescent="0.25">
      <c r="A46" s="73" t="s">
        <v>49</v>
      </c>
      <c r="B46" s="2">
        <v>291</v>
      </c>
      <c r="C46" s="2">
        <v>0</v>
      </c>
      <c r="D46" s="2">
        <v>2018</v>
      </c>
      <c r="E46" s="2">
        <v>0</v>
      </c>
      <c r="F46" s="2">
        <v>530</v>
      </c>
      <c r="G46" s="2">
        <v>14920</v>
      </c>
      <c r="H46" s="2">
        <v>1892</v>
      </c>
      <c r="I46" s="2">
        <v>1512</v>
      </c>
      <c r="J46" s="3">
        <f t="shared" si="0"/>
        <v>21163</v>
      </c>
      <c r="K46" s="19"/>
      <c r="L46" s="18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</row>
    <row r="47" spans="1:24" ht="15.95" customHeight="1" x14ac:dyDescent="0.25">
      <c r="A47" s="73" t="s">
        <v>50</v>
      </c>
      <c r="B47" s="2">
        <v>61346</v>
      </c>
      <c r="C47" s="2">
        <v>15144</v>
      </c>
      <c r="D47" s="2">
        <v>185</v>
      </c>
      <c r="E47" s="2">
        <v>6108</v>
      </c>
      <c r="F47" s="2">
        <v>256832</v>
      </c>
      <c r="G47" s="2">
        <v>8366</v>
      </c>
      <c r="H47" s="2">
        <v>254</v>
      </c>
      <c r="I47" s="2">
        <v>60928</v>
      </c>
      <c r="J47" s="3">
        <f>SUM(B47:I47)</f>
        <v>409163</v>
      </c>
      <c r="K47" s="19"/>
      <c r="L47" s="18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</row>
    <row r="48" spans="1:24" ht="15.95" customHeight="1" x14ac:dyDescent="0.25">
      <c r="A48" s="73" t="s">
        <v>51</v>
      </c>
      <c r="B48" s="2">
        <v>6446</v>
      </c>
      <c r="C48" s="2">
        <v>53100</v>
      </c>
      <c r="D48" s="2">
        <v>1345</v>
      </c>
      <c r="E48" s="2">
        <v>7145</v>
      </c>
      <c r="F48" s="2">
        <v>92635</v>
      </c>
      <c r="G48" s="2">
        <v>0</v>
      </c>
      <c r="H48" s="2">
        <v>0</v>
      </c>
      <c r="I48" s="2">
        <v>1552</v>
      </c>
      <c r="J48" s="3">
        <f t="shared" si="0"/>
        <v>162223</v>
      </c>
      <c r="K48" s="19"/>
      <c r="L48" s="18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</row>
    <row r="49" spans="1:24" ht="15.95" customHeight="1" x14ac:dyDescent="0.25">
      <c r="A49" s="73" t="s">
        <v>52</v>
      </c>
      <c r="B49" s="2">
        <v>168228</v>
      </c>
      <c r="C49" s="2">
        <v>15292</v>
      </c>
      <c r="D49" s="2">
        <v>44421</v>
      </c>
      <c r="E49" s="2">
        <v>9788</v>
      </c>
      <c r="F49" s="2">
        <v>23772</v>
      </c>
      <c r="G49" s="2">
        <v>12330</v>
      </c>
      <c r="H49" s="2">
        <v>6645</v>
      </c>
      <c r="I49" s="2">
        <v>17719</v>
      </c>
      <c r="J49" s="3">
        <f>SUM(B49:I49)</f>
        <v>298195</v>
      </c>
      <c r="K49" s="19"/>
      <c r="L49" s="18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</row>
    <row r="50" spans="1:24" ht="15.95" customHeight="1" x14ac:dyDescent="0.25">
      <c r="A50" s="73" t="s">
        <v>53</v>
      </c>
      <c r="B50" s="2">
        <v>7217</v>
      </c>
      <c r="C50" s="2">
        <v>64</v>
      </c>
      <c r="D50" s="2">
        <v>0</v>
      </c>
      <c r="E50" s="2">
        <v>0</v>
      </c>
      <c r="F50" s="2">
        <v>5163</v>
      </c>
      <c r="G50" s="2">
        <v>9867</v>
      </c>
      <c r="H50" s="2">
        <v>0</v>
      </c>
      <c r="I50" s="2">
        <v>1318</v>
      </c>
      <c r="J50" s="3">
        <f>SUM(B50:I50)</f>
        <v>23629</v>
      </c>
      <c r="K50" s="19"/>
      <c r="L50" s="18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</row>
    <row r="51" spans="1:24" ht="15.95" customHeight="1" x14ac:dyDescent="0.25">
      <c r="A51" s="73" t="s">
        <v>54</v>
      </c>
      <c r="B51" s="2">
        <v>20078</v>
      </c>
      <c r="C51" s="2">
        <v>75</v>
      </c>
      <c r="D51" s="2">
        <v>25</v>
      </c>
      <c r="E51" s="2">
        <v>37</v>
      </c>
      <c r="F51" s="2">
        <v>3003</v>
      </c>
      <c r="G51" s="2">
        <v>0</v>
      </c>
      <c r="H51" s="2">
        <v>0</v>
      </c>
      <c r="I51" s="2">
        <v>5618</v>
      </c>
      <c r="J51" s="3">
        <f>SUM(B51:I51)</f>
        <v>28836</v>
      </c>
      <c r="K51" s="19"/>
      <c r="L51" s="18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</row>
    <row r="52" spans="1:24" ht="15.95" customHeight="1" x14ac:dyDescent="0.25">
      <c r="A52" s="73" t="s">
        <v>55</v>
      </c>
      <c r="B52" s="2">
        <v>38179.25</v>
      </c>
      <c r="C52" s="2">
        <v>9239.9166666666661</v>
      </c>
      <c r="D52" s="2">
        <v>242550.83333333334</v>
      </c>
      <c r="E52" s="2">
        <v>5423.833333333333</v>
      </c>
      <c r="F52" s="2">
        <v>10888.083333333334</v>
      </c>
      <c r="G52" s="2">
        <v>50781.5</v>
      </c>
      <c r="H52" s="2">
        <v>17858.5</v>
      </c>
      <c r="I52" s="2">
        <v>1277.1666666666667</v>
      </c>
      <c r="J52" s="3">
        <f>SUM(B52:I52)</f>
        <v>376199.08333333331</v>
      </c>
      <c r="K52" s="19"/>
      <c r="L52" s="18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</row>
    <row r="53" spans="1:24" ht="15.95" customHeight="1" x14ac:dyDescent="0.25">
      <c r="A53" s="73" t="s">
        <v>56</v>
      </c>
      <c r="B53" s="2">
        <v>202958.58333333334</v>
      </c>
      <c r="C53" s="2">
        <v>158175.16666666666</v>
      </c>
      <c r="D53" s="2">
        <v>42131.25</v>
      </c>
      <c r="E53" s="2">
        <v>172054.75</v>
      </c>
      <c r="F53" s="2">
        <v>21608.833333333332</v>
      </c>
      <c r="G53" s="2">
        <v>86427.416666666672</v>
      </c>
      <c r="H53" s="2">
        <v>30877.583333333332</v>
      </c>
      <c r="I53" s="2">
        <v>7869.333333333333</v>
      </c>
      <c r="J53" s="3">
        <f>SUM(B53:I53)</f>
        <v>722102.91666666674</v>
      </c>
      <c r="K53" s="14"/>
      <c r="L53" s="18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</row>
    <row r="54" spans="1:24" ht="15.95" customHeight="1" thickBot="1" x14ac:dyDescent="0.3">
      <c r="A54" s="11" t="s">
        <v>11</v>
      </c>
      <c r="B54" s="12">
        <f t="shared" ref="B54:J54" si="1">SUM(B9:B53)</f>
        <v>1034063.5874786206</v>
      </c>
      <c r="C54" s="12">
        <f t="shared" si="1"/>
        <v>2158908.5866431287</v>
      </c>
      <c r="D54" s="12">
        <f t="shared" si="1"/>
        <v>1428275.2757251405</v>
      </c>
      <c r="E54" s="12">
        <f t="shared" si="1"/>
        <v>1165381.0321807726</v>
      </c>
      <c r="F54" s="12">
        <f t="shared" si="1"/>
        <v>1145353.0884411831</v>
      </c>
      <c r="G54" s="12">
        <f t="shared" si="1"/>
        <v>692661.18939393933</v>
      </c>
      <c r="H54" s="12">
        <f t="shared" si="1"/>
        <v>1178575.4013305956</v>
      </c>
      <c r="I54" s="12">
        <f t="shared" si="1"/>
        <v>488180.80225557729</v>
      </c>
      <c r="J54" s="13">
        <f t="shared" si="1"/>
        <v>9291398.9634489566</v>
      </c>
      <c r="K54" s="14"/>
      <c r="L54" s="18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</row>
    <row r="55" spans="1:24" s="59" customFormat="1" ht="11.25" x14ac:dyDescent="0.2">
      <c r="A55" s="69" t="s">
        <v>135</v>
      </c>
      <c r="B55" s="70"/>
      <c r="C55" s="70"/>
      <c r="D55" s="70"/>
      <c r="E55" s="70"/>
      <c r="F55" s="71" t="s">
        <v>142</v>
      </c>
      <c r="G55" s="71"/>
      <c r="H55" s="70"/>
      <c r="I55" s="70"/>
      <c r="J55" s="70"/>
      <c r="K55" s="58"/>
      <c r="L55" s="72"/>
      <c r="M55" s="58"/>
      <c r="N55" s="58"/>
      <c r="O55" s="58"/>
      <c r="P55" s="58"/>
      <c r="Q55" s="58"/>
      <c r="R55" s="58"/>
      <c r="S55" s="58"/>
      <c r="T55" s="58"/>
      <c r="U55" s="58"/>
      <c r="V55" s="58"/>
      <c r="W55" s="58"/>
      <c r="X55" s="58"/>
    </row>
    <row r="56" spans="1:24" s="59" customFormat="1" ht="11.25" x14ac:dyDescent="0.2">
      <c r="A56" s="69" t="s">
        <v>136</v>
      </c>
      <c r="B56" s="71"/>
      <c r="C56" s="71"/>
      <c r="D56" s="71"/>
      <c r="E56" s="71"/>
      <c r="F56" s="71" t="s">
        <v>143</v>
      </c>
      <c r="G56" s="71"/>
      <c r="H56" s="71"/>
      <c r="I56" s="71"/>
      <c r="J56" s="71"/>
      <c r="K56" s="58"/>
      <c r="L56" s="72"/>
      <c r="M56" s="58"/>
      <c r="N56" s="58"/>
      <c r="O56" s="58"/>
      <c r="P56" s="58"/>
      <c r="Q56" s="58"/>
      <c r="R56" s="58"/>
      <c r="S56" s="58"/>
      <c r="T56" s="58"/>
      <c r="U56" s="58"/>
      <c r="V56" s="58"/>
      <c r="W56" s="58"/>
      <c r="X56" s="58"/>
    </row>
    <row r="57" spans="1:24" s="59" customFormat="1" ht="11.25" x14ac:dyDescent="0.2">
      <c r="A57" s="69" t="s">
        <v>144</v>
      </c>
      <c r="B57" s="71"/>
      <c r="C57" s="71"/>
      <c r="D57" s="71"/>
      <c r="E57" s="71"/>
      <c r="F57" s="71"/>
      <c r="G57" s="71"/>
      <c r="H57" s="71"/>
      <c r="I57" s="71"/>
      <c r="J57" s="71"/>
      <c r="K57" s="58"/>
      <c r="L57" s="72"/>
      <c r="M57" s="58"/>
      <c r="N57" s="58"/>
      <c r="O57" s="58"/>
      <c r="P57" s="58"/>
      <c r="Q57" s="58"/>
      <c r="R57" s="58"/>
      <c r="S57" s="58"/>
      <c r="T57" s="58"/>
      <c r="U57" s="58"/>
      <c r="V57" s="58"/>
      <c r="W57" s="58"/>
      <c r="X57" s="58"/>
    </row>
    <row r="58" spans="1:24" s="59" customFormat="1" ht="11.25" x14ac:dyDescent="0.2">
      <c r="A58" s="71"/>
      <c r="B58" s="74"/>
      <c r="C58" s="74"/>
      <c r="D58" s="74"/>
      <c r="E58" s="74"/>
      <c r="F58" s="74"/>
      <c r="G58" s="74"/>
      <c r="H58" s="74"/>
      <c r="I58" s="74"/>
      <c r="J58" s="74"/>
      <c r="K58" s="58"/>
      <c r="L58" s="58"/>
      <c r="M58" s="58"/>
      <c r="N58" s="58"/>
      <c r="O58" s="58"/>
      <c r="P58" s="58"/>
      <c r="Q58" s="58"/>
      <c r="R58" s="58"/>
      <c r="S58" s="58"/>
      <c r="T58" s="58"/>
      <c r="U58" s="58"/>
      <c r="V58" s="58"/>
      <c r="W58" s="58"/>
      <c r="X58" s="58"/>
    </row>
    <row r="59" spans="1:24" s="59" customFormat="1" ht="11.25" x14ac:dyDescent="0.2">
      <c r="A59" s="58"/>
      <c r="B59" s="58"/>
      <c r="C59" s="58"/>
      <c r="D59" s="58"/>
      <c r="E59" s="58"/>
      <c r="F59" s="58"/>
      <c r="G59" s="58"/>
      <c r="H59" s="58"/>
      <c r="I59" s="58"/>
      <c r="J59" s="58"/>
      <c r="K59" s="58"/>
      <c r="L59" s="58"/>
      <c r="M59" s="58"/>
      <c r="N59" s="58"/>
      <c r="O59" s="58"/>
      <c r="P59" s="58"/>
      <c r="Q59" s="58"/>
      <c r="R59" s="58"/>
      <c r="S59" s="58"/>
      <c r="T59" s="58"/>
      <c r="U59" s="58"/>
      <c r="V59" s="58"/>
      <c r="W59" s="58"/>
      <c r="X59" s="58"/>
    </row>
    <row r="60" spans="1:24" x14ac:dyDescent="0.25">
      <c r="A60" s="14"/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</row>
    <row r="61" spans="1:24" x14ac:dyDescent="0.25">
      <c r="A61" s="14"/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</row>
    <row r="62" spans="1:24" x14ac:dyDescent="0.25">
      <c r="A62" s="14"/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</row>
    <row r="63" spans="1:24" x14ac:dyDescent="0.25">
      <c r="A63" s="14"/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</row>
    <row r="64" spans="1:24" x14ac:dyDescent="0.25">
      <c r="A64" s="14"/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</row>
    <row r="65" spans="1:24" x14ac:dyDescent="0.25">
      <c r="A65" s="14"/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</row>
    <row r="66" spans="1:24" x14ac:dyDescent="0.25">
      <c r="A66" s="14"/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</row>
    <row r="67" spans="1:24" x14ac:dyDescent="0.25">
      <c r="A67" s="14"/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</row>
    <row r="68" spans="1:24" x14ac:dyDescent="0.25">
      <c r="A68" s="14"/>
      <c r="B68" s="14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</row>
    <row r="69" spans="1:24" x14ac:dyDescent="0.25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</row>
    <row r="70" spans="1:24" x14ac:dyDescent="0.25">
      <c r="A70" s="14"/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</row>
    <row r="71" spans="1:24" x14ac:dyDescent="0.25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</row>
    <row r="72" spans="1:24" x14ac:dyDescent="0.25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</row>
    <row r="73" spans="1:24" x14ac:dyDescent="0.25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</row>
    <row r="74" spans="1:24" x14ac:dyDescent="0.25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</row>
    <row r="75" spans="1:24" x14ac:dyDescent="0.25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14"/>
    </row>
    <row r="76" spans="1:24" x14ac:dyDescent="0.25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14"/>
    </row>
    <row r="77" spans="1:24" x14ac:dyDescent="0.25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14"/>
    </row>
    <row r="78" spans="1:24" x14ac:dyDescent="0.25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14"/>
    </row>
    <row r="79" spans="1:24" x14ac:dyDescent="0.25">
      <c r="A79" s="14"/>
      <c r="B79" s="14"/>
      <c r="C79" s="14"/>
      <c r="D79" s="14"/>
      <c r="E79" s="14"/>
      <c r="F79" s="14"/>
      <c r="G79" s="14"/>
      <c r="H79" s="14"/>
      <c r="I79" s="14"/>
      <c r="J79" s="14"/>
      <c r="K79" s="14"/>
    </row>
    <row r="80" spans="1:24" x14ac:dyDescent="0.25">
      <c r="A80" s="14"/>
      <c r="B80" s="14"/>
      <c r="C80" s="14"/>
      <c r="D80" s="14"/>
      <c r="E80" s="14"/>
      <c r="F80" s="14"/>
      <c r="G80" s="14"/>
      <c r="H80" s="14"/>
      <c r="I80" s="14"/>
      <c r="J80" s="14"/>
      <c r="K80" s="14"/>
    </row>
    <row r="81" spans="1:11" x14ac:dyDescent="0.25">
      <c r="A81" s="14"/>
      <c r="B81" s="14"/>
      <c r="C81" s="14"/>
      <c r="D81" s="14"/>
      <c r="E81" s="14"/>
      <c r="F81" s="14"/>
      <c r="G81" s="14"/>
      <c r="H81" s="14"/>
      <c r="I81" s="14"/>
      <c r="J81" s="14"/>
      <c r="K81" s="14"/>
    </row>
    <row r="82" spans="1:11" x14ac:dyDescent="0.25">
      <c r="A82" s="14"/>
      <c r="B82" s="14"/>
      <c r="C82" s="14"/>
      <c r="D82" s="14"/>
      <c r="E82" s="14"/>
      <c r="F82" s="14"/>
      <c r="G82" s="14"/>
      <c r="H82" s="14"/>
      <c r="I82" s="14"/>
      <c r="J82" s="14"/>
      <c r="K82" s="14"/>
    </row>
  </sheetData>
  <mergeCells count="2">
    <mergeCell ref="A5:J5"/>
    <mergeCell ref="A6:J6"/>
  </mergeCells>
  <pageMargins left="0.7" right="0.7" top="0.75" bottom="0.75" header="0.3" footer="0.3"/>
  <pageSetup scale="60" fitToHeight="0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AD48"/>
  <sheetViews>
    <sheetView workbookViewId="0">
      <selection activeCell="K13" sqref="K13"/>
    </sheetView>
  </sheetViews>
  <sheetFormatPr baseColWidth="10" defaultColWidth="13" defaultRowHeight="12" x14ac:dyDescent="0.2"/>
  <cols>
    <col min="1" max="10" width="16.7109375" style="81" customWidth="1"/>
    <col min="11" max="16384" width="13" style="81"/>
  </cols>
  <sheetData>
    <row r="1" spans="1:30" x14ac:dyDescent="0.2">
      <c r="A1" s="80"/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</row>
    <row r="2" spans="1:30" x14ac:dyDescent="0.2">
      <c r="A2" s="80"/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</row>
    <row r="3" spans="1:30" x14ac:dyDescent="0.2">
      <c r="A3" s="80"/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W3" s="80"/>
      <c r="X3" s="80"/>
      <c r="Y3" s="80"/>
      <c r="Z3" s="80"/>
      <c r="AA3" s="80"/>
      <c r="AB3" s="80"/>
      <c r="AC3" s="80"/>
      <c r="AD3" s="80"/>
    </row>
    <row r="4" spans="1:30" x14ac:dyDescent="0.2">
      <c r="A4" s="80"/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0"/>
      <c r="Y4" s="80"/>
      <c r="Z4" s="80"/>
      <c r="AA4" s="80"/>
      <c r="AB4" s="80"/>
      <c r="AC4" s="80"/>
      <c r="AD4" s="80"/>
    </row>
    <row r="5" spans="1:30" ht="15.75" x14ac:dyDescent="0.25">
      <c r="A5" s="109" t="s">
        <v>58</v>
      </c>
      <c r="B5" s="109"/>
      <c r="C5" s="109"/>
      <c r="D5" s="109"/>
      <c r="E5" s="109"/>
      <c r="F5" s="109"/>
      <c r="G5" s="109"/>
      <c r="H5" s="109"/>
      <c r="I5" s="109"/>
      <c r="J5" s="109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</row>
    <row r="6" spans="1:30" ht="15.75" x14ac:dyDescent="0.25">
      <c r="A6" s="109" t="s">
        <v>1</v>
      </c>
      <c r="B6" s="109"/>
      <c r="C6" s="109"/>
      <c r="D6" s="109"/>
      <c r="E6" s="109"/>
      <c r="F6" s="109"/>
      <c r="G6" s="109"/>
      <c r="H6" s="109"/>
      <c r="I6" s="109"/>
      <c r="J6" s="109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80"/>
      <c r="Y6" s="80"/>
      <c r="Z6" s="80"/>
      <c r="AA6" s="80"/>
      <c r="AB6" s="80"/>
      <c r="AC6" s="80"/>
      <c r="AD6" s="80"/>
    </row>
    <row r="7" spans="1:30" ht="12.75" thickBot="1" x14ac:dyDescent="0.25">
      <c r="A7" s="80"/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  <c r="Z7" s="80"/>
      <c r="AA7" s="80"/>
      <c r="AB7" s="80"/>
      <c r="AC7" s="80"/>
      <c r="AD7" s="80"/>
    </row>
    <row r="8" spans="1:30" s="84" customFormat="1" ht="19.5" customHeight="1" x14ac:dyDescent="0.2">
      <c r="A8" s="22" t="s">
        <v>2</v>
      </c>
      <c r="B8" s="23" t="s">
        <v>3</v>
      </c>
      <c r="C8" s="23" t="s">
        <v>4</v>
      </c>
      <c r="D8" s="23" t="s">
        <v>5</v>
      </c>
      <c r="E8" s="23" t="s">
        <v>6</v>
      </c>
      <c r="F8" s="23" t="s">
        <v>7</v>
      </c>
      <c r="G8" s="23" t="s">
        <v>8</v>
      </c>
      <c r="H8" s="23" t="s">
        <v>9</v>
      </c>
      <c r="I8" s="23" t="s">
        <v>10</v>
      </c>
      <c r="J8" s="24" t="s">
        <v>11</v>
      </c>
      <c r="K8" s="83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</row>
    <row r="9" spans="1:30" ht="20.100000000000001" customHeight="1" x14ac:dyDescent="0.2">
      <c r="A9" s="85" t="s">
        <v>85</v>
      </c>
      <c r="B9" s="86">
        <v>32936</v>
      </c>
      <c r="C9" s="86">
        <v>1271003</v>
      </c>
      <c r="D9" s="86">
        <v>668226</v>
      </c>
      <c r="E9" s="86">
        <v>448201</v>
      </c>
      <c r="F9" s="86">
        <v>49469</v>
      </c>
      <c r="G9" s="86">
        <v>0</v>
      </c>
      <c r="H9" s="86">
        <v>74774</v>
      </c>
      <c r="I9" s="86">
        <v>49588</v>
      </c>
      <c r="J9" s="87">
        <f>SUM(B9:I9)</f>
        <v>2594197</v>
      </c>
      <c r="K9" s="88"/>
      <c r="L9" s="88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80"/>
      <c r="Y9" s="80"/>
      <c r="Z9" s="80"/>
      <c r="AA9" s="80"/>
      <c r="AB9" s="80"/>
      <c r="AC9" s="80"/>
      <c r="AD9" s="80"/>
    </row>
    <row r="10" spans="1:30" ht="20.100000000000001" customHeight="1" x14ac:dyDescent="0.2">
      <c r="A10" s="85" t="s">
        <v>86</v>
      </c>
      <c r="B10" s="86">
        <v>26843.391686927156</v>
      </c>
      <c r="C10" s="86">
        <v>35821.227244420224</v>
      </c>
      <c r="D10" s="86">
        <v>29096.136283238771</v>
      </c>
      <c r="E10" s="86">
        <v>19427.620659571814</v>
      </c>
      <c r="F10" s="86">
        <v>35191.784446835925</v>
      </c>
      <c r="G10" s="86">
        <v>43834.161200603863</v>
      </c>
      <c r="H10" s="86">
        <v>177113.30877439101</v>
      </c>
      <c r="I10" s="86">
        <v>17702.369704011217</v>
      </c>
      <c r="J10" s="87">
        <f t="shared" ref="J10:J40" si="0">SUM(B10:I10)</f>
        <v>385030</v>
      </c>
      <c r="K10" s="88"/>
      <c r="L10" s="88"/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  <c r="X10" s="80"/>
      <c r="Y10" s="80"/>
      <c r="Z10" s="80"/>
      <c r="AA10" s="80"/>
      <c r="AB10" s="80"/>
      <c r="AC10" s="80"/>
      <c r="AD10" s="80"/>
    </row>
    <row r="11" spans="1:30" ht="20.100000000000001" customHeight="1" x14ac:dyDescent="0.2">
      <c r="A11" s="85" t="s">
        <v>87</v>
      </c>
      <c r="B11" s="86">
        <v>0</v>
      </c>
      <c r="C11" s="86">
        <v>0</v>
      </c>
      <c r="D11" s="86">
        <v>20</v>
      </c>
      <c r="E11" s="86">
        <v>0</v>
      </c>
      <c r="F11" s="86">
        <v>0</v>
      </c>
      <c r="G11" s="86">
        <v>17780</v>
      </c>
      <c r="H11" s="86">
        <v>1865</v>
      </c>
      <c r="I11" s="86">
        <v>0</v>
      </c>
      <c r="J11" s="87">
        <f t="shared" si="0"/>
        <v>19665</v>
      </c>
      <c r="K11" s="88"/>
      <c r="L11" s="88"/>
      <c r="M11" s="80"/>
      <c r="N11" s="80"/>
      <c r="O11" s="80"/>
      <c r="P11" s="80"/>
      <c r="Q11" s="80"/>
      <c r="R11" s="80"/>
      <c r="S11" s="80"/>
      <c r="T11" s="80"/>
      <c r="U11" s="80"/>
      <c r="V11" s="80"/>
      <c r="W11" s="80"/>
      <c r="X11" s="80"/>
      <c r="Y11" s="80"/>
      <c r="Z11" s="80"/>
      <c r="AA11" s="80"/>
      <c r="AB11" s="80"/>
      <c r="AC11" s="80"/>
      <c r="AD11" s="80"/>
    </row>
    <row r="12" spans="1:30" ht="20.100000000000001" customHeight="1" x14ac:dyDescent="0.2">
      <c r="A12" s="85" t="s">
        <v>88</v>
      </c>
      <c r="B12" s="86">
        <v>7138.101670921943</v>
      </c>
      <c r="C12" s="86">
        <v>3014691.345058972</v>
      </c>
      <c r="D12" s="86">
        <v>339.22919136139359</v>
      </c>
      <c r="E12" s="86">
        <v>17467.470449611239</v>
      </c>
      <c r="F12" s="86">
        <v>88820.420164196374</v>
      </c>
      <c r="G12" s="86">
        <v>97726.158679062122</v>
      </c>
      <c r="H12" s="86">
        <v>33632.89779845989</v>
      </c>
      <c r="I12" s="86">
        <v>1414145.3769874147</v>
      </c>
      <c r="J12" s="87">
        <v>1557986.9999999998</v>
      </c>
      <c r="K12" s="88"/>
      <c r="L12" s="88"/>
      <c r="M12" s="80"/>
      <c r="N12" s="92"/>
      <c r="O12" s="80"/>
      <c r="P12" s="80"/>
      <c r="Q12" s="80"/>
      <c r="R12" s="80"/>
      <c r="S12" s="80"/>
      <c r="T12" s="80"/>
      <c r="U12" s="80"/>
      <c r="V12" s="80"/>
      <c r="W12" s="80"/>
      <c r="X12" s="80"/>
      <c r="Y12" s="80"/>
      <c r="Z12" s="80"/>
      <c r="AA12" s="80"/>
      <c r="AB12" s="80"/>
      <c r="AC12" s="80"/>
      <c r="AD12" s="80"/>
    </row>
    <row r="13" spans="1:30" ht="20.100000000000001" customHeight="1" x14ac:dyDescent="0.2">
      <c r="A13" s="85" t="s">
        <v>89</v>
      </c>
      <c r="B13" s="86">
        <v>96</v>
      </c>
      <c r="C13" s="86">
        <v>363.61808552373481</v>
      </c>
      <c r="D13" s="86">
        <v>25133.047262574484</v>
      </c>
      <c r="E13" s="86">
        <v>12</v>
      </c>
      <c r="F13" s="86">
        <v>186.9936610580346</v>
      </c>
      <c r="G13" s="86">
        <v>150</v>
      </c>
      <c r="H13" s="86">
        <v>35388.361335594986</v>
      </c>
      <c r="I13" s="86">
        <v>5759.9796552487569</v>
      </c>
      <c r="J13" s="87">
        <f t="shared" si="0"/>
        <v>67090</v>
      </c>
      <c r="K13" s="88"/>
      <c r="L13" s="88"/>
      <c r="M13" s="80"/>
      <c r="N13" s="80"/>
      <c r="O13" s="80"/>
      <c r="P13" s="80"/>
      <c r="Q13" s="80"/>
      <c r="R13" s="80"/>
      <c r="S13" s="80"/>
      <c r="T13" s="80"/>
      <c r="U13" s="80"/>
      <c r="V13" s="80"/>
      <c r="W13" s="80"/>
      <c r="X13" s="80"/>
      <c r="Y13" s="80"/>
      <c r="Z13" s="80"/>
      <c r="AA13" s="80"/>
      <c r="AB13" s="80"/>
      <c r="AC13" s="80"/>
      <c r="AD13" s="80"/>
    </row>
    <row r="14" spans="1:30" ht="20.100000000000001" customHeight="1" x14ac:dyDescent="0.2">
      <c r="A14" s="85" t="s">
        <v>90</v>
      </c>
      <c r="B14" s="86">
        <v>4878.0141730415708</v>
      </c>
      <c r="C14" s="86">
        <v>4665.9287127945854</v>
      </c>
      <c r="D14" s="86">
        <v>12371.291699953304</v>
      </c>
      <c r="E14" s="86">
        <v>13551.833783015692</v>
      </c>
      <c r="F14" s="86">
        <v>18327.872428326202</v>
      </c>
      <c r="G14" s="86">
        <v>9516.4536951192149</v>
      </c>
      <c r="H14" s="86">
        <v>254565.60550774942</v>
      </c>
      <c r="I14" s="86">
        <v>12098</v>
      </c>
      <c r="J14" s="87">
        <f t="shared" si="0"/>
        <v>329975</v>
      </c>
      <c r="K14" s="88"/>
      <c r="L14" s="88"/>
      <c r="M14" s="80"/>
      <c r="N14" s="80"/>
      <c r="O14" s="80"/>
      <c r="P14" s="80"/>
      <c r="Q14" s="80"/>
      <c r="R14" s="80"/>
      <c r="S14" s="80"/>
      <c r="T14" s="80"/>
      <c r="U14" s="80"/>
      <c r="V14" s="80"/>
      <c r="W14" s="80"/>
      <c r="X14" s="80"/>
      <c r="Y14" s="80"/>
      <c r="Z14" s="80"/>
      <c r="AA14" s="80"/>
      <c r="AB14" s="80"/>
      <c r="AC14" s="80"/>
      <c r="AD14" s="80"/>
    </row>
    <row r="15" spans="1:30" ht="20.100000000000001" customHeight="1" x14ac:dyDescent="0.2">
      <c r="A15" s="85" t="s">
        <v>91</v>
      </c>
      <c r="B15" s="86">
        <v>935</v>
      </c>
      <c r="C15" s="86">
        <v>1669.9903772528096</v>
      </c>
      <c r="D15" s="86">
        <v>22395.961776514672</v>
      </c>
      <c r="E15" s="86">
        <v>1430.2001528305912</v>
      </c>
      <c r="F15" s="86">
        <v>6464.2205067177456</v>
      </c>
      <c r="G15" s="86">
        <v>71972.420213550184</v>
      </c>
      <c r="H15" s="86">
        <v>149016.20697313399</v>
      </c>
      <c r="I15" s="86">
        <v>46509</v>
      </c>
      <c r="J15" s="87">
        <f t="shared" si="0"/>
        <v>300393</v>
      </c>
      <c r="K15" s="88"/>
      <c r="L15" s="88"/>
      <c r="M15" s="80"/>
      <c r="N15" s="80"/>
      <c r="O15" s="80"/>
      <c r="P15" s="80"/>
      <c r="Q15" s="80"/>
      <c r="R15" s="80"/>
      <c r="S15" s="80"/>
      <c r="T15" s="80"/>
      <c r="U15" s="80"/>
      <c r="V15" s="80"/>
      <c r="W15" s="80"/>
      <c r="X15" s="80"/>
      <c r="Y15" s="80"/>
      <c r="Z15" s="80"/>
      <c r="AA15" s="80"/>
      <c r="AB15" s="80"/>
      <c r="AC15" s="80"/>
      <c r="AD15" s="80"/>
    </row>
    <row r="16" spans="1:30" ht="20.100000000000001" customHeight="1" x14ac:dyDescent="0.2">
      <c r="A16" s="85" t="s">
        <v>92</v>
      </c>
      <c r="B16" s="86">
        <v>177</v>
      </c>
      <c r="C16" s="86">
        <v>59</v>
      </c>
      <c r="D16" s="86">
        <v>30</v>
      </c>
      <c r="E16" s="86">
        <v>54</v>
      </c>
      <c r="F16" s="86">
        <v>2806.4688935867293</v>
      </c>
      <c r="G16" s="86">
        <v>3280.2980671743212</v>
      </c>
      <c r="H16" s="86">
        <v>2891.2330392389499</v>
      </c>
      <c r="I16" s="86">
        <v>0</v>
      </c>
      <c r="J16" s="87">
        <f>SUM(B16:I16)</f>
        <v>9298</v>
      </c>
      <c r="K16" s="88"/>
      <c r="L16" s="88"/>
      <c r="M16" s="80"/>
      <c r="N16" s="80"/>
      <c r="O16" s="80"/>
      <c r="P16" s="80"/>
      <c r="Q16" s="80"/>
      <c r="R16" s="80"/>
      <c r="S16" s="80"/>
      <c r="T16" s="80"/>
      <c r="U16" s="80"/>
      <c r="V16" s="80"/>
      <c r="W16" s="80"/>
      <c r="X16" s="80"/>
      <c r="Y16" s="80"/>
      <c r="Z16" s="80"/>
      <c r="AA16" s="80"/>
      <c r="AB16" s="80"/>
      <c r="AC16" s="80"/>
      <c r="AD16" s="80"/>
    </row>
    <row r="17" spans="1:30" ht="20.100000000000001" customHeight="1" x14ac:dyDescent="0.2">
      <c r="A17" s="85" t="s">
        <v>93</v>
      </c>
      <c r="B17" s="86">
        <v>4958.0079639713213</v>
      </c>
      <c r="C17" s="86">
        <v>10260.203927670878</v>
      </c>
      <c r="D17" s="86">
        <v>39643.406904879477</v>
      </c>
      <c r="E17" s="86">
        <v>3271.9777373920369</v>
      </c>
      <c r="F17" s="86">
        <v>44087.751189722687</v>
      </c>
      <c r="G17" s="86">
        <v>110562.20269845067</v>
      </c>
      <c r="H17" s="86">
        <v>144599.96668172127</v>
      </c>
      <c r="I17" s="86">
        <v>9710.4828961916519</v>
      </c>
      <c r="J17" s="87">
        <f t="shared" si="0"/>
        <v>367094</v>
      </c>
      <c r="K17" s="88"/>
      <c r="L17" s="88"/>
      <c r="M17" s="80"/>
      <c r="N17" s="80"/>
      <c r="O17" s="80"/>
      <c r="P17" s="80"/>
      <c r="Q17" s="80"/>
      <c r="R17" s="80"/>
      <c r="S17" s="80"/>
      <c r="T17" s="80"/>
      <c r="U17" s="80"/>
      <c r="V17" s="80"/>
      <c r="W17" s="80"/>
      <c r="X17" s="80"/>
      <c r="Y17" s="80"/>
      <c r="Z17" s="80"/>
      <c r="AA17" s="80"/>
      <c r="AB17" s="80"/>
      <c r="AC17" s="80"/>
      <c r="AD17" s="80"/>
    </row>
    <row r="18" spans="1:30" ht="20.100000000000001" customHeight="1" x14ac:dyDescent="0.2">
      <c r="A18" s="85" t="s">
        <v>94</v>
      </c>
      <c r="B18" s="86">
        <v>12356.766155782376</v>
      </c>
      <c r="C18" s="86">
        <v>9218.8368835953152</v>
      </c>
      <c r="D18" s="86">
        <v>2994.4522752596163</v>
      </c>
      <c r="E18" s="86">
        <v>24341.74940042305</v>
      </c>
      <c r="F18" s="86">
        <v>5791.7119360805373</v>
      </c>
      <c r="G18" s="86">
        <v>3680.3476604998655</v>
      </c>
      <c r="H18" s="86">
        <v>21922.341371957664</v>
      </c>
      <c r="I18" s="86">
        <v>5876.7943164015742</v>
      </c>
      <c r="J18" s="87">
        <f t="shared" si="0"/>
        <v>86182.999999999985</v>
      </c>
      <c r="K18" s="88"/>
      <c r="L18" s="88"/>
      <c r="M18" s="80"/>
      <c r="N18" s="80"/>
      <c r="O18" s="80"/>
      <c r="P18" s="80"/>
      <c r="Q18" s="80"/>
      <c r="R18" s="80"/>
      <c r="S18" s="80"/>
      <c r="T18" s="80"/>
      <c r="U18" s="80"/>
      <c r="V18" s="80"/>
      <c r="W18" s="80"/>
      <c r="X18" s="80"/>
      <c r="Y18" s="80"/>
      <c r="Z18" s="80"/>
      <c r="AA18" s="80"/>
      <c r="AB18" s="80"/>
      <c r="AC18" s="80"/>
      <c r="AD18" s="80"/>
    </row>
    <row r="19" spans="1:30" ht="20.100000000000001" customHeight="1" x14ac:dyDescent="0.2">
      <c r="A19" s="85" t="s">
        <v>95</v>
      </c>
      <c r="B19" s="86">
        <v>949.05710214498117</v>
      </c>
      <c r="C19" s="86">
        <v>18928.939824992885</v>
      </c>
      <c r="D19" s="86">
        <v>559.18095884839079</v>
      </c>
      <c r="E19" s="86">
        <v>2345.7593155042996</v>
      </c>
      <c r="F19" s="86">
        <v>14465.700785231733</v>
      </c>
      <c r="G19" s="86">
        <v>9804.4184550422706</v>
      </c>
      <c r="H19" s="86">
        <v>123</v>
      </c>
      <c r="I19" s="86">
        <v>15030.94355823544</v>
      </c>
      <c r="J19" s="87">
        <f t="shared" si="0"/>
        <v>62207</v>
      </c>
      <c r="K19" s="88"/>
      <c r="L19" s="88"/>
      <c r="M19" s="80"/>
      <c r="N19" s="80"/>
      <c r="O19" s="80"/>
      <c r="P19" s="80"/>
      <c r="Q19" s="80"/>
      <c r="R19" s="80"/>
      <c r="S19" s="80"/>
      <c r="T19" s="80"/>
      <c r="U19" s="80"/>
      <c r="V19" s="80"/>
      <c r="W19" s="80"/>
      <c r="X19" s="80"/>
      <c r="Y19" s="80"/>
      <c r="Z19" s="80"/>
      <c r="AA19" s="80"/>
      <c r="AB19" s="80"/>
      <c r="AC19" s="80"/>
      <c r="AD19" s="80"/>
    </row>
    <row r="20" spans="1:30" ht="20.100000000000001" customHeight="1" x14ac:dyDescent="0.2">
      <c r="A20" s="85" t="s">
        <v>96</v>
      </c>
      <c r="B20" s="86">
        <v>0</v>
      </c>
      <c r="C20" s="86">
        <v>0</v>
      </c>
      <c r="D20" s="86">
        <v>0</v>
      </c>
      <c r="E20" s="86">
        <v>36783.202091893909</v>
      </c>
      <c r="F20" s="86">
        <v>2595.7979081060889</v>
      </c>
      <c r="G20" s="86">
        <v>628</v>
      </c>
      <c r="H20" s="86">
        <v>0</v>
      </c>
      <c r="I20" s="86">
        <v>0</v>
      </c>
      <c r="J20" s="87">
        <f t="shared" si="0"/>
        <v>40007</v>
      </c>
      <c r="K20" s="88"/>
      <c r="L20" s="88"/>
      <c r="M20" s="80"/>
      <c r="N20" s="80"/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80"/>
      <c r="AA20" s="80"/>
      <c r="AB20" s="80"/>
      <c r="AC20" s="80"/>
      <c r="AD20" s="80"/>
    </row>
    <row r="21" spans="1:30" ht="20.100000000000001" customHeight="1" x14ac:dyDescent="0.2">
      <c r="A21" s="85" t="s">
        <v>97</v>
      </c>
      <c r="B21" s="86">
        <v>6144.5769148251447</v>
      </c>
      <c r="C21" s="86">
        <v>17656.178287921048</v>
      </c>
      <c r="D21" s="86">
        <v>2196.5466638060502</v>
      </c>
      <c r="E21" s="86">
        <v>7056.4602016734607</v>
      </c>
      <c r="F21" s="86">
        <v>18738.88264320961</v>
      </c>
      <c r="G21" s="86">
        <v>13817.705213473504</v>
      </c>
      <c r="H21" s="86">
        <v>416.02574554816562</v>
      </c>
      <c r="I21" s="86">
        <v>5912.6243295430168</v>
      </c>
      <c r="J21" s="87">
        <f t="shared" si="0"/>
        <v>71939</v>
      </c>
      <c r="K21" s="88"/>
      <c r="L21" s="88"/>
      <c r="M21" s="80"/>
      <c r="N21" s="80"/>
      <c r="O21" s="80"/>
      <c r="P21" s="80"/>
      <c r="Q21" s="80"/>
      <c r="R21" s="80"/>
      <c r="S21" s="80"/>
      <c r="T21" s="80"/>
      <c r="U21" s="80"/>
      <c r="V21" s="80"/>
      <c r="W21" s="80"/>
      <c r="X21" s="80"/>
      <c r="Y21" s="80"/>
      <c r="Z21" s="80"/>
      <c r="AA21" s="80"/>
      <c r="AB21" s="80"/>
      <c r="AC21" s="80"/>
      <c r="AD21" s="80"/>
    </row>
    <row r="22" spans="1:30" ht="20.100000000000001" customHeight="1" x14ac:dyDescent="0.2">
      <c r="A22" s="85" t="s">
        <v>98</v>
      </c>
      <c r="B22" s="86">
        <v>50291.676252085483</v>
      </c>
      <c r="C22" s="86">
        <v>36884.565706439891</v>
      </c>
      <c r="D22" s="86">
        <v>59004.449153243178</v>
      </c>
      <c r="E22" s="86">
        <v>128332.44316621804</v>
      </c>
      <c r="F22" s="86">
        <v>27722.665804086224</v>
      </c>
      <c r="G22" s="86">
        <v>17413.144511584171</v>
      </c>
      <c r="H22" s="86">
        <v>33010.882158857108</v>
      </c>
      <c r="I22" s="86">
        <v>20061.173247485916</v>
      </c>
      <c r="J22" s="87">
        <f t="shared" si="0"/>
        <v>372721.00000000012</v>
      </c>
      <c r="K22" s="88"/>
      <c r="L22" s="88"/>
      <c r="M22" s="80"/>
      <c r="N22" s="80"/>
      <c r="O22" s="80"/>
      <c r="P22" s="80"/>
      <c r="Q22" s="80"/>
      <c r="R22" s="80"/>
      <c r="S22" s="80"/>
      <c r="T22" s="80"/>
      <c r="U22" s="80"/>
      <c r="V22" s="80"/>
      <c r="W22" s="80"/>
      <c r="X22" s="80"/>
      <c r="Y22" s="80"/>
      <c r="Z22" s="80"/>
      <c r="AA22" s="80"/>
      <c r="AB22" s="80"/>
      <c r="AC22" s="80"/>
      <c r="AD22" s="80"/>
    </row>
    <row r="23" spans="1:30" ht="20.100000000000001" customHeight="1" x14ac:dyDescent="0.2">
      <c r="A23" s="85" t="s">
        <v>99</v>
      </c>
      <c r="B23" s="86">
        <v>7147.4678974023855</v>
      </c>
      <c r="C23" s="86">
        <v>16641.257310896912</v>
      </c>
      <c r="D23" s="86">
        <v>34692.637150792354</v>
      </c>
      <c r="E23" s="86">
        <v>26747.687632739748</v>
      </c>
      <c r="F23" s="86">
        <v>9974.7585361868969</v>
      </c>
      <c r="G23" s="86">
        <v>13248.853618689756</v>
      </c>
      <c r="H23" s="86">
        <v>7894.5430485214838</v>
      </c>
      <c r="I23" s="86">
        <v>2832.7948047704622</v>
      </c>
      <c r="J23" s="87">
        <f t="shared" si="0"/>
        <v>119180</v>
      </c>
      <c r="K23" s="88"/>
      <c r="L23" s="88"/>
      <c r="M23" s="80"/>
      <c r="N23" s="80"/>
      <c r="O23" s="80"/>
      <c r="P23" s="80"/>
      <c r="Q23" s="80"/>
      <c r="R23" s="80"/>
      <c r="S23" s="80"/>
      <c r="T23" s="80"/>
      <c r="U23" s="80"/>
      <c r="V23" s="80"/>
      <c r="W23" s="80"/>
      <c r="X23" s="80"/>
      <c r="Y23" s="80"/>
      <c r="Z23" s="80"/>
      <c r="AA23" s="80"/>
      <c r="AB23" s="80"/>
      <c r="AC23" s="80"/>
      <c r="AD23" s="80"/>
    </row>
    <row r="24" spans="1:30" ht="20.100000000000001" customHeight="1" x14ac:dyDescent="0.2">
      <c r="A24" s="85" t="s">
        <v>100</v>
      </c>
      <c r="B24" s="86">
        <v>0</v>
      </c>
      <c r="C24" s="86">
        <v>0</v>
      </c>
      <c r="D24" s="86">
        <v>0</v>
      </c>
      <c r="E24" s="86">
        <v>9566</v>
      </c>
      <c r="F24" s="86">
        <v>120</v>
      </c>
      <c r="G24" s="86">
        <v>0</v>
      </c>
      <c r="H24" s="86">
        <v>0</v>
      </c>
      <c r="I24" s="86">
        <v>0</v>
      </c>
      <c r="J24" s="87">
        <f>SUM(B24:I24)</f>
        <v>9686</v>
      </c>
      <c r="K24" s="88"/>
      <c r="L24" s="88"/>
      <c r="M24" s="80"/>
      <c r="N24" s="80"/>
      <c r="O24" s="80"/>
      <c r="P24" s="80"/>
      <c r="Q24" s="80"/>
      <c r="R24" s="80"/>
      <c r="S24" s="80"/>
      <c r="T24" s="80"/>
      <c r="U24" s="80"/>
      <c r="V24" s="80"/>
      <c r="W24" s="80"/>
      <c r="X24" s="80"/>
      <c r="Y24" s="80"/>
      <c r="Z24" s="80"/>
      <c r="AA24" s="80"/>
      <c r="AB24" s="80"/>
      <c r="AC24" s="80"/>
      <c r="AD24" s="80"/>
    </row>
    <row r="25" spans="1:30" ht="20.100000000000001" customHeight="1" x14ac:dyDescent="0.2">
      <c r="A25" s="85" t="s">
        <v>101</v>
      </c>
      <c r="B25" s="86">
        <v>7561.3770585982384</v>
      </c>
      <c r="C25" s="86">
        <v>29931.981807736498</v>
      </c>
      <c r="D25" s="86">
        <v>11227.770011489851</v>
      </c>
      <c r="E25" s="86">
        <v>16215.84890846419</v>
      </c>
      <c r="F25" s="86">
        <v>32823.799310608963</v>
      </c>
      <c r="G25" s="86">
        <v>16536.394484871696</v>
      </c>
      <c r="H25" s="86">
        <v>14728.456147070088</v>
      </c>
      <c r="I25" s="86">
        <v>10257.372271160475</v>
      </c>
      <c r="J25" s="87">
        <f t="shared" si="0"/>
        <v>139283</v>
      </c>
      <c r="K25" s="88"/>
      <c r="L25" s="88"/>
      <c r="M25" s="80"/>
      <c r="N25" s="80"/>
      <c r="O25" s="80"/>
      <c r="P25" s="80"/>
      <c r="Q25" s="80"/>
      <c r="R25" s="80"/>
      <c r="S25" s="80"/>
      <c r="T25" s="80"/>
      <c r="U25" s="80"/>
      <c r="V25" s="80"/>
      <c r="W25" s="80"/>
      <c r="X25" s="80"/>
      <c r="Y25" s="80"/>
      <c r="Z25" s="80"/>
      <c r="AA25" s="80"/>
      <c r="AB25" s="80"/>
      <c r="AC25" s="80"/>
      <c r="AD25" s="80"/>
    </row>
    <row r="26" spans="1:30" ht="20.100000000000001" customHeight="1" x14ac:dyDescent="0.2">
      <c r="A26" s="85" t="s">
        <v>102</v>
      </c>
      <c r="B26" s="86">
        <v>4137.7983281011284</v>
      </c>
      <c r="C26" s="86">
        <v>3463.7435996944432</v>
      </c>
      <c r="D26" s="86">
        <v>8326.4455715907152</v>
      </c>
      <c r="E26" s="86">
        <v>24861.70822039809</v>
      </c>
      <c r="F26" s="86">
        <v>6205.9225190828674</v>
      </c>
      <c r="G26" s="86">
        <v>7678.2307980003061</v>
      </c>
      <c r="H26" s="86">
        <v>5211.3093646481038</v>
      </c>
      <c r="I26" s="86">
        <v>1004.8415984843452</v>
      </c>
      <c r="J26" s="87">
        <f>SUM(B26:I26)</f>
        <v>60889.999999999993</v>
      </c>
      <c r="K26" s="88"/>
      <c r="L26" s="88"/>
      <c r="M26" s="80"/>
      <c r="N26" s="80"/>
      <c r="O26" s="80"/>
      <c r="P26" s="80"/>
      <c r="Q26" s="80"/>
      <c r="R26" s="80"/>
      <c r="S26" s="80"/>
      <c r="T26" s="80"/>
      <c r="U26" s="80"/>
      <c r="V26" s="80"/>
      <c r="W26" s="80"/>
      <c r="X26" s="80"/>
      <c r="Y26" s="80"/>
      <c r="Z26" s="80"/>
      <c r="AA26" s="80"/>
      <c r="AB26" s="80"/>
      <c r="AC26" s="80"/>
      <c r="AD26" s="80"/>
    </row>
    <row r="27" spans="1:30" ht="20.100000000000001" customHeight="1" x14ac:dyDescent="0.2">
      <c r="A27" s="85" t="s">
        <v>103</v>
      </c>
      <c r="B27" s="86">
        <v>4591.510638297872</v>
      </c>
      <c r="C27" s="86">
        <v>100</v>
      </c>
      <c r="D27" s="86">
        <v>2243.7263852144429</v>
      </c>
      <c r="E27" s="86">
        <v>12909.682875631901</v>
      </c>
      <c r="F27" s="86">
        <v>18301.747810858145</v>
      </c>
      <c r="G27" s="86">
        <v>7188.4868651488614</v>
      </c>
      <c r="H27" s="86">
        <v>22195.597197898423</v>
      </c>
      <c r="I27" s="86">
        <v>127.24822695035461</v>
      </c>
      <c r="J27" s="87">
        <f t="shared" si="0"/>
        <v>67658</v>
      </c>
      <c r="K27" s="88"/>
      <c r="L27" s="88"/>
      <c r="M27" s="80"/>
      <c r="N27" s="80"/>
      <c r="O27" s="80"/>
      <c r="P27" s="80"/>
      <c r="Q27" s="80"/>
      <c r="R27" s="80"/>
      <c r="S27" s="80"/>
      <c r="T27" s="80"/>
      <c r="U27" s="80"/>
      <c r="V27" s="80"/>
      <c r="W27" s="80"/>
      <c r="X27" s="80"/>
      <c r="Y27" s="80"/>
      <c r="Z27" s="80"/>
      <c r="AA27" s="80"/>
      <c r="AB27" s="80"/>
      <c r="AC27" s="80"/>
      <c r="AD27" s="80"/>
    </row>
    <row r="28" spans="1:30" ht="20.100000000000001" customHeight="1" x14ac:dyDescent="0.2">
      <c r="A28" s="85" t="s">
        <v>104</v>
      </c>
      <c r="B28" s="86">
        <v>1386.1365313653137</v>
      </c>
      <c r="C28" s="86">
        <v>318.65682656826567</v>
      </c>
      <c r="D28" s="86">
        <v>730.83148831488313</v>
      </c>
      <c r="E28" s="86">
        <v>2462.0270602706028</v>
      </c>
      <c r="F28" s="86">
        <v>4689.5781057810582</v>
      </c>
      <c r="G28" s="86">
        <v>569.94095940959414</v>
      </c>
      <c r="H28" s="86">
        <v>1338.9680196801969</v>
      </c>
      <c r="I28" s="86">
        <v>301.86100861008612</v>
      </c>
      <c r="J28" s="87">
        <f t="shared" si="0"/>
        <v>11797.999999999998</v>
      </c>
      <c r="K28" s="88"/>
      <c r="L28" s="88"/>
      <c r="M28" s="80"/>
      <c r="N28" s="80"/>
      <c r="O28" s="80"/>
      <c r="P28" s="80"/>
      <c r="Q28" s="80"/>
      <c r="R28" s="80"/>
      <c r="S28" s="80"/>
      <c r="T28" s="80"/>
      <c r="U28" s="80"/>
      <c r="V28" s="80"/>
      <c r="W28" s="80"/>
      <c r="X28" s="80"/>
      <c r="Y28" s="80"/>
      <c r="Z28" s="80"/>
      <c r="AA28" s="80"/>
      <c r="AB28" s="80"/>
      <c r="AC28" s="80"/>
      <c r="AD28" s="80"/>
    </row>
    <row r="29" spans="1:30" ht="20.100000000000001" customHeight="1" x14ac:dyDescent="0.2">
      <c r="A29" s="85" t="s">
        <v>105</v>
      </c>
      <c r="B29" s="86">
        <v>36</v>
      </c>
      <c r="C29" s="86">
        <v>12.651764705882353</v>
      </c>
      <c r="D29" s="86">
        <v>6</v>
      </c>
      <c r="E29" s="86">
        <v>9738.1085986968901</v>
      </c>
      <c r="F29" s="86">
        <v>2859.5638616132883</v>
      </c>
      <c r="G29" s="86">
        <v>266.67577498394053</v>
      </c>
      <c r="H29" s="86">
        <v>6</v>
      </c>
      <c r="I29" s="86">
        <v>62</v>
      </c>
      <c r="J29" s="87">
        <f t="shared" si="0"/>
        <v>12987.000000000002</v>
      </c>
      <c r="K29" s="88"/>
      <c r="L29" s="88"/>
      <c r="M29" s="80"/>
      <c r="N29" s="80"/>
      <c r="O29" s="80"/>
      <c r="P29" s="80"/>
      <c r="Q29" s="80"/>
      <c r="R29" s="80"/>
      <c r="S29" s="80"/>
      <c r="T29" s="80"/>
      <c r="U29" s="80"/>
      <c r="V29" s="80"/>
      <c r="W29" s="80"/>
      <c r="X29" s="80"/>
      <c r="Y29" s="80"/>
      <c r="Z29" s="80"/>
      <c r="AA29" s="80"/>
      <c r="AB29" s="80"/>
      <c r="AC29" s="80"/>
      <c r="AD29" s="80"/>
    </row>
    <row r="30" spans="1:30" ht="20.100000000000001" customHeight="1" x14ac:dyDescent="0.2">
      <c r="A30" s="85" t="s">
        <v>106</v>
      </c>
      <c r="B30" s="86">
        <v>0</v>
      </c>
      <c r="C30" s="86">
        <v>12</v>
      </c>
      <c r="D30" s="86">
        <v>1196</v>
      </c>
      <c r="E30" s="86">
        <v>101406.51285260421</v>
      </c>
      <c r="F30" s="86">
        <v>587.84538365264268</v>
      </c>
      <c r="G30" s="86">
        <v>11886.014344854144</v>
      </c>
      <c r="H30" s="86">
        <v>1476.6274188889959</v>
      </c>
      <c r="I30" s="86">
        <v>2</v>
      </c>
      <c r="J30" s="87">
        <f t="shared" si="0"/>
        <v>116567</v>
      </c>
      <c r="K30" s="88"/>
      <c r="L30" s="88"/>
      <c r="M30" s="80"/>
      <c r="N30" s="80"/>
      <c r="O30" s="80"/>
      <c r="P30" s="80"/>
      <c r="Q30" s="80"/>
      <c r="R30" s="80"/>
      <c r="S30" s="80"/>
      <c r="T30" s="80"/>
      <c r="U30" s="80"/>
      <c r="V30" s="80"/>
      <c r="W30" s="80"/>
      <c r="X30" s="80"/>
      <c r="Y30" s="80"/>
      <c r="Z30" s="80"/>
      <c r="AA30" s="80"/>
      <c r="AB30" s="80"/>
      <c r="AC30" s="80"/>
      <c r="AD30" s="80"/>
    </row>
    <row r="31" spans="1:30" ht="20.100000000000001" customHeight="1" x14ac:dyDescent="0.2">
      <c r="A31" s="85" t="s">
        <v>107</v>
      </c>
      <c r="B31" s="86">
        <v>1717.9618062033369</v>
      </c>
      <c r="C31" s="86">
        <v>429.3898503487959</v>
      </c>
      <c r="D31" s="86">
        <v>429</v>
      </c>
      <c r="E31" s="86">
        <v>3241.5837823601064</v>
      </c>
      <c r="F31" s="86">
        <v>13677.479794709714</v>
      </c>
      <c r="G31" s="86">
        <v>1006.1734651697889</v>
      </c>
      <c r="H31" s="86">
        <v>2075.0756267170013</v>
      </c>
      <c r="I31" s="86">
        <v>407.33567449125542</v>
      </c>
      <c r="J31" s="87">
        <f t="shared" si="0"/>
        <v>22983.999999999996</v>
      </c>
      <c r="K31" s="88"/>
      <c r="L31" s="88"/>
      <c r="M31" s="80"/>
      <c r="N31" s="80"/>
      <c r="O31" s="80"/>
      <c r="P31" s="80"/>
      <c r="Q31" s="80"/>
      <c r="R31" s="80"/>
      <c r="S31" s="80"/>
      <c r="T31" s="80"/>
      <c r="U31" s="80"/>
      <c r="V31" s="80"/>
      <c r="W31" s="80"/>
      <c r="X31" s="80"/>
      <c r="Y31" s="80"/>
      <c r="Z31" s="80"/>
      <c r="AA31" s="80"/>
      <c r="AB31" s="80"/>
      <c r="AC31" s="80"/>
      <c r="AD31" s="80"/>
    </row>
    <row r="32" spans="1:30" ht="20.100000000000001" customHeight="1" x14ac:dyDescent="0.2">
      <c r="A32" s="93" t="s">
        <v>108</v>
      </c>
      <c r="B32" s="94">
        <v>3356.4384017758048</v>
      </c>
      <c r="C32" s="94">
        <v>0</v>
      </c>
      <c r="D32" s="94">
        <v>2151.5630780614133</v>
      </c>
      <c r="E32" s="94">
        <v>28056.382537920828</v>
      </c>
      <c r="F32" s="94">
        <v>41998.511283758788</v>
      </c>
      <c r="G32" s="94">
        <v>0</v>
      </c>
      <c r="H32" s="94">
        <v>860.62523122456537</v>
      </c>
      <c r="I32" s="94">
        <v>1118.812800591935</v>
      </c>
      <c r="J32" s="87">
        <f>SUM(B32:I32)</f>
        <v>77542.333333333328</v>
      </c>
      <c r="K32" s="88"/>
      <c r="L32" s="88"/>
      <c r="M32" s="80"/>
      <c r="N32" s="80"/>
      <c r="O32" s="80"/>
      <c r="P32" s="80"/>
      <c r="Q32" s="80"/>
      <c r="R32" s="80"/>
      <c r="S32" s="80"/>
      <c r="T32" s="80"/>
      <c r="U32" s="80"/>
      <c r="V32" s="80"/>
      <c r="W32" s="80"/>
      <c r="X32" s="80"/>
      <c r="Y32" s="80"/>
      <c r="Z32" s="80"/>
      <c r="AA32" s="80"/>
      <c r="AB32" s="80"/>
      <c r="AC32" s="80"/>
      <c r="AD32" s="80"/>
    </row>
    <row r="33" spans="1:30" ht="20.100000000000001" customHeight="1" x14ac:dyDescent="0.2">
      <c r="A33" s="85" t="s">
        <v>109</v>
      </c>
      <c r="B33" s="86">
        <v>3</v>
      </c>
      <c r="C33" s="86">
        <v>479.9631901840491</v>
      </c>
      <c r="D33" s="86">
        <v>78</v>
      </c>
      <c r="E33" s="86">
        <v>20410.74263068791</v>
      </c>
      <c r="F33" s="86">
        <v>7853.3790071910335</v>
      </c>
      <c r="G33" s="86">
        <v>1315.2832700965157</v>
      </c>
      <c r="H33" s="86">
        <v>13</v>
      </c>
      <c r="I33" s="86">
        <v>58.631901840490798</v>
      </c>
      <c r="J33" s="87">
        <f t="shared" si="0"/>
        <v>30211.999999999996</v>
      </c>
      <c r="K33" s="88"/>
      <c r="L33" s="88"/>
      <c r="M33" s="80"/>
      <c r="N33" s="80"/>
      <c r="O33" s="80"/>
      <c r="P33" s="80"/>
      <c r="Q33" s="80"/>
      <c r="R33" s="80"/>
      <c r="S33" s="80"/>
      <c r="T33" s="80"/>
      <c r="U33" s="80"/>
      <c r="V33" s="80"/>
      <c r="W33" s="80"/>
      <c r="X33" s="80"/>
      <c r="Y33" s="80"/>
      <c r="Z33" s="80"/>
      <c r="AA33" s="80"/>
      <c r="AB33" s="80"/>
      <c r="AC33" s="80"/>
      <c r="AD33" s="80"/>
    </row>
    <row r="34" spans="1:30" ht="20.100000000000001" customHeight="1" x14ac:dyDescent="0.2">
      <c r="A34" s="85" t="s">
        <v>110</v>
      </c>
      <c r="B34" s="86">
        <v>258844.87043320207</v>
      </c>
      <c r="C34" s="86">
        <v>10966.497546198121</v>
      </c>
      <c r="D34" s="86">
        <v>3944.4574371402605</v>
      </c>
      <c r="E34" s="86">
        <v>19101.14247197819</v>
      </c>
      <c r="F34" s="86">
        <v>249490.68539836412</v>
      </c>
      <c r="G34" s="86">
        <v>51133.768191457137</v>
      </c>
      <c r="H34" s="86">
        <v>12127.512541654043</v>
      </c>
      <c r="I34" s="86">
        <v>10996.065980006058</v>
      </c>
      <c r="J34" s="87">
        <f t="shared" si="0"/>
        <v>616605</v>
      </c>
      <c r="K34" s="88"/>
      <c r="L34" s="88"/>
      <c r="M34" s="80"/>
      <c r="N34" s="80"/>
      <c r="O34" s="80"/>
      <c r="P34" s="80"/>
      <c r="Q34" s="80"/>
      <c r="R34" s="80"/>
      <c r="S34" s="80"/>
      <c r="T34" s="80"/>
      <c r="U34" s="80"/>
      <c r="V34" s="80"/>
      <c r="W34" s="80"/>
      <c r="X34" s="80"/>
      <c r="Y34" s="80"/>
      <c r="Z34" s="80"/>
      <c r="AA34" s="80"/>
      <c r="AB34" s="80"/>
      <c r="AC34" s="80"/>
      <c r="AD34" s="80"/>
    </row>
    <row r="35" spans="1:30" ht="20.100000000000001" customHeight="1" x14ac:dyDescent="0.2">
      <c r="A35" s="85" t="s">
        <v>111</v>
      </c>
      <c r="B35" s="86">
        <v>8306.8967274876268</v>
      </c>
      <c r="C35" s="86">
        <v>49816.730811849004</v>
      </c>
      <c r="D35" s="86">
        <v>826.40718032060283</v>
      </c>
      <c r="E35" s="86">
        <v>9721.6774765457631</v>
      </c>
      <c r="F35" s="86">
        <v>74603.147152249396</v>
      </c>
      <c r="G35" s="86">
        <v>11979.694319273103</v>
      </c>
      <c r="H35" s="86">
        <v>106.15823299106154</v>
      </c>
      <c r="I35" s="86">
        <v>85036.28809928344</v>
      </c>
      <c r="J35" s="87">
        <f t="shared" si="0"/>
        <v>240397</v>
      </c>
      <c r="K35" s="88"/>
      <c r="L35" s="88"/>
      <c r="M35" s="80"/>
      <c r="N35" s="80"/>
      <c r="O35" s="80"/>
      <c r="P35" s="80"/>
      <c r="Q35" s="80"/>
      <c r="R35" s="80"/>
      <c r="S35" s="80"/>
      <c r="T35" s="80"/>
      <c r="U35" s="80"/>
      <c r="V35" s="80"/>
      <c r="W35" s="80"/>
      <c r="X35" s="80"/>
      <c r="Y35" s="80"/>
      <c r="Z35" s="80"/>
      <c r="AA35" s="80"/>
      <c r="AB35" s="80"/>
      <c r="AC35" s="80"/>
      <c r="AD35" s="80"/>
    </row>
    <row r="36" spans="1:30" ht="20.100000000000001" customHeight="1" x14ac:dyDescent="0.2">
      <c r="A36" s="85" t="s">
        <v>112</v>
      </c>
      <c r="B36" s="86">
        <v>1125.6506879905642</v>
      </c>
      <c r="C36" s="86">
        <v>25556.792346525181</v>
      </c>
      <c r="D36" s="86">
        <v>37844.614336770559</v>
      </c>
      <c r="E36" s="86">
        <v>26998.444540065389</v>
      </c>
      <c r="F36" s="86">
        <v>7521.0831860600028</v>
      </c>
      <c r="G36" s="86">
        <v>20521.823238386856</v>
      </c>
      <c r="H36" s="86">
        <v>1477.4991206821701</v>
      </c>
      <c r="I36" s="86">
        <v>6598.0925435192694</v>
      </c>
      <c r="J36" s="87">
        <f t="shared" si="0"/>
        <v>127644</v>
      </c>
      <c r="K36" s="88"/>
      <c r="L36" s="88"/>
      <c r="M36" s="80"/>
      <c r="N36" s="80"/>
      <c r="O36" s="80"/>
      <c r="P36" s="80"/>
      <c r="Q36" s="80"/>
      <c r="R36" s="80"/>
      <c r="S36" s="80"/>
      <c r="T36" s="80"/>
      <c r="U36" s="80"/>
      <c r="V36" s="80"/>
      <c r="W36" s="80"/>
      <c r="X36" s="80"/>
      <c r="Y36" s="80"/>
      <c r="Z36" s="80"/>
      <c r="AA36" s="80"/>
      <c r="AB36" s="80"/>
      <c r="AC36" s="80"/>
      <c r="AD36" s="80"/>
    </row>
    <row r="37" spans="1:30" ht="20.100000000000001" customHeight="1" x14ac:dyDescent="0.2">
      <c r="A37" s="85" t="s">
        <v>113</v>
      </c>
      <c r="B37" s="86">
        <v>204.03091190108194</v>
      </c>
      <c r="C37" s="86">
        <v>0</v>
      </c>
      <c r="D37" s="86">
        <v>4257.6864172629239</v>
      </c>
      <c r="E37" s="86">
        <v>0</v>
      </c>
      <c r="F37" s="86">
        <v>1084</v>
      </c>
      <c r="G37" s="86">
        <v>9412.2417573236744</v>
      </c>
      <c r="H37" s="86">
        <v>2165</v>
      </c>
      <c r="I37" s="86">
        <v>6994.0409135123191</v>
      </c>
      <c r="J37" s="87">
        <f t="shared" si="0"/>
        <v>24117</v>
      </c>
      <c r="K37" s="88"/>
      <c r="L37" s="88"/>
      <c r="M37" s="80"/>
      <c r="N37" s="80"/>
      <c r="O37" s="80"/>
      <c r="P37" s="80"/>
      <c r="Q37" s="80"/>
      <c r="R37" s="80"/>
      <c r="S37" s="80"/>
      <c r="T37" s="80"/>
      <c r="U37" s="80"/>
      <c r="V37" s="80"/>
      <c r="W37" s="80"/>
      <c r="X37" s="80"/>
      <c r="Y37" s="80"/>
      <c r="Z37" s="80"/>
      <c r="AA37" s="80"/>
      <c r="AB37" s="80"/>
      <c r="AC37" s="80"/>
      <c r="AD37" s="80"/>
    </row>
    <row r="38" spans="1:30" ht="20.100000000000001" customHeight="1" x14ac:dyDescent="0.2">
      <c r="A38" s="85" t="s">
        <v>114</v>
      </c>
      <c r="B38" s="86">
        <v>47256.726511466935</v>
      </c>
      <c r="C38" s="86">
        <v>25454.28763981189</v>
      </c>
      <c r="D38" s="86">
        <v>103</v>
      </c>
      <c r="E38" s="86">
        <v>6012.1919384789362</v>
      </c>
      <c r="F38" s="86">
        <v>250814.07703951394</v>
      </c>
      <c r="G38" s="86">
        <v>9238.6005881903693</v>
      </c>
      <c r="H38" s="86">
        <v>148.86523023624977</v>
      </c>
      <c r="I38" s="86">
        <v>102690.25105230168</v>
      </c>
      <c r="J38" s="87">
        <f t="shared" si="0"/>
        <v>441718</v>
      </c>
      <c r="K38" s="88"/>
      <c r="L38" s="88"/>
      <c r="M38" s="80"/>
      <c r="N38" s="80"/>
      <c r="O38" s="80"/>
      <c r="P38" s="80"/>
      <c r="Q38" s="80"/>
      <c r="R38" s="80"/>
      <c r="S38" s="80"/>
      <c r="T38" s="80"/>
      <c r="U38" s="80"/>
      <c r="V38" s="80"/>
      <c r="W38" s="80"/>
      <c r="X38" s="80"/>
      <c r="Y38" s="80"/>
      <c r="Z38" s="80"/>
      <c r="AA38" s="80"/>
      <c r="AB38" s="80"/>
      <c r="AC38" s="80"/>
      <c r="AD38" s="80"/>
    </row>
    <row r="39" spans="1:30" ht="20.100000000000001" customHeight="1" x14ac:dyDescent="0.2">
      <c r="A39" s="85" t="s">
        <v>115</v>
      </c>
      <c r="B39" s="86">
        <v>4319.542294322132</v>
      </c>
      <c r="C39" s="86">
        <v>51171.265353418305</v>
      </c>
      <c r="D39" s="86">
        <v>174.2271147161066</v>
      </c>
      <c r="E39" s="86">
        <v>2430</v>
      </c>
      <c r="F39" s="86">
        <v>76357.874855156435</v>
      </c>
      <c r="G39" s="86">
        <v>0</v>
      </c>
      <c r="H39" s="86">
        <v>0</v>
      </c>
      <c r="I39" s="86">
        <v>1400.0903823870219</v>
      </c>
      <c r="J39" s="87">
        <f t="shared" si="0"/>
        <v>135853</v>
      </c>
      <c r="K39" s="88"/>
      <c r="L39" s="88"/>
      <c r="M39" s="80"/>
      <c r="N39" s="80"/>
      <c r="O39" s="80"/>
      <c r="P39" s="80"/>
      <c r="Q39" s="80"/>
      <c r="R39" s="80"/>
      <c r="S39" s="80"/>
      <c r="T39" s="80"/>
      <c r="U39" s="80"/>
      <c r="V39" s="80"/>
      <c r="W39" s="80"/>
      <c r="X39" s="80"/>
      <c r="Y39" s="80"/>
      <c r="Z39" s="80"/>
      <c r="AA39" s="80"/>
      <c r="AB39" s="80"/>
      <c r="AC39" s="80"/>
      <c r="AD39" s="80"/>
    </row>
    <row r="40" spans="1:30" ht="20.100000000000001" customHeight="1" x14ac:dyDescent="0.2">
      <c r="A40" s="85" t="s">
        <v>116</v>
      </c>
      <c r="B40" s="86">
        <v>9446.8067751737981</v>
      </c>
      <c r="C40" s="86">
        <v>41.475785627085209</v>
      </c>
      <c r="D40" s="86">
        <v>16</v>
      </c>
      <c r="E40" s="86">
        <v>20</v>
      </c>
      <c r="F40" s="86">
        <v>7996.0323299888514</v>
      </c>
      <c r="G40" s="86">
        <v>9246.5702606086925</v>
      </c>
      <c r="H40" s="86">
        <v>0</v>
      </c>
      <c r="I40" s="86">
        <v>3132.114848601575</v>
      </c>
      <c r="J40" s="87">
        <f t="shared" si="0"/>
        <v>29899</v>
      </c>
      <c r="K40" s="88"/>
      <c r="L40" s="88"/>
      <c r="M40" s="80"/>
      <c r="N40" s="80"/>
      <c r="O40" s="80"/>
      <c r="P40" s="80"/>
      <c r="Q40" s="80"/>
      <c r="R40" s="80"/>
      <c r="S40" s="80"/>
      <c r="T40" s="80"/>
      <c r="U40" s="80"/>
      <c r="V40" s="80"/>
      <c r="W40" s="80"/>
      <c r="X40" s="80"/>
      <c r="Y40" s="80"/>
      <c r="Z40" s="80"/>
      <c r="AA40" s="80"/>
      <c r="AB40" s="80"/>
      <c r="AC40" s="80"/>
      <c r="AD40" s="80"/>
    </row>
    <row r="41" spans="1:30" ht="20.100000000000001" customHeight="1" x14ac:dyDescent="0.2">
      <c r="A41" s="85" t="s">
        <v>117</v>
      </c>
      <c r="B41" s="86">
        <v>40877.134867295565</v>
      </c>
      <c r="C41" s="86">
        <v>8880.5460392329369</v>
      </c>
      <c r="D41" s="86">
        <v>282640.31427489122</v>
      </c>
      <c r="E41" s="86">
        <v>4920.243116313929</v>
      </c>
      <c r="F41" s="86">
        <v>7778.9619645795656</v>
      </c>
      <c r="G41" s="86">
        <v>48829.56476367369</v>
      </c>
      <c r="H41" s="86">
        <v>16362.548079899636</v>
      </c>
      <c r="I41" s="86">
        <v>692.27022744676344</v>
      </c>
      <c r="J41" s="87">
        <f>SUM(B41:I41)</f>
        <v>410981.58333333331</v>
      </c>
      <c r="K41" s="88"/>
      <c r="L41" s="88"/>
      <c r="M41" s="80"/>
      <c r="N41" s="80"/>
      <c r="O41" s="80"/>
      <c r="P41" s="80"/>
      <c r="Q41" s="80"/>
      <c r="R41" s="80"/>
      <c r="S41" s="80"/>
      <c r="T41" s="80"/>
      <c r="U41" s="80"/>
      <c r="V41" s="80"/>
      <c r="W41" s="80"/>
      <c r="X41" s="80"/>
      <c r="Y41" s="80"/>
      <c r="Z41" s="80"/>
      <c r="AA41" s="80"/>
      <c r="AB41" s="80"/>
      <c r="AC41" s="80"/>
      <c r="AD41" s="80"/>
    </row>
    <row r="42" spans="1:30" ht="20.100000000000001" customHeight="1" x14ac:dyDescent="0.2">
      <c r="A42" s="85" t="s">
        <v>118</v>
      </c>
      <c r="B42" s="86">
        <v>203547.02752608477</v>
      </c>
      <c r="C42" s="86">
        <v>161172.73311398711</v>
      </c>
      <c r="D42" s="86">
        <v>39381.655853557953</v>
      </c>
      <c r="E42" s="86">
        <v>175017.72227904259</v>
      </c>
      <c r="F42" s="86">
        <v>20997.674087143987</v>
      </c>
      <c r="G42" s="86">
        <v>101868.87559595219</v>
      </c>
      <c r="H42" s="86">
        <v>24198.512114185749</v>
      </c>
      <c r="I42" s="86">
        <v>9097.8827633789933</v>
      </c>
      <c r="J42" s="87">
        <f>SUM(B42:I42)</f>
        <v>735282.08333333326</v>
      </c>
      <c r="K42" s="88"/>
      <c r="L42" s="88"/>
      <c r="M42" s="80"/>
      <c r="N42" s="80"/>
      <c r="O42" s="80"/>
      <c r="P42" s="80"/>
      <c r="Q42" s="80"/>
      <c r="R42" s="80"/>
      <c r="S42" s="80"/>
      <c r="T42" s="80"/>
      <c r="U42" s="80"/>
      <c r="V42" s="80"/>
      <c r="W42" s="80"/>
      <c r="X42" s="80"/>
      <c r="Y42" s="80"/>
      <c r="Z42" s="80"/>
      <c r="AA42" s="80"/>
      <c r="AB42" s="80"/>
      <c r="AC42" s="80"/>
      <c r="AD42" s="80"/>
    </row>
    <row r="43" spans="1:30" ht="20.100000000000001" customHeight="1" thickBot="1" x14ac:dyDescent="0.25">
      <c r="A43" s="89" t="s">
        <v>11</v>
      </c>
      <c r="B43" s="90">
        <f t="shared" ref="B43:I43" si="1">SUM(B9:B42)</f>
        <v>751569.96931636869</v>
      </c>
      <c r="C43" s="90">
        <f t="shared" si="1"/>
        <v>4805672.8070963677</v>
      </c>
      <c r="D43" s="90">
        <f t="shared" si="1"/>
        <v>1292280.0384698026</v>
      </c>
      <c r="E43" s="90">
        <f t="shared" si="1"/>
        <v>1202113.4238803335</v>
      </c>
      <c r="F43" s="90">
        <f t="shared" si="1"/>
        <v>1150405.3919936575</v>
      </c>
      <c r="G43" s="90">
        <f t="shared" si="1"/>
        <v>722092.50269065052</v>
      </c>
      <c r="H43" s="90">
        <f t="shared" si="1"/>
        <v>1041705.1267609501</v>
      </c>
      <c r="I43" s="90">
        <f t="shared" si="1"/>
        <v>1845204.7397918685</v>
      </c>
      <c r="J43" s="91">
        <f>SUM(J9:J42)</f>
        <v>9695070</v>
      </c>
      <c r="K43" s="95"/>
      <c r="L43" s="80"/>
      <c r="M43" s="80"/>
      <c r="N43" s="80"/>
      <c r="O43" s="80"/>
      <c r="P43" s="80"/>
      <c r="Q43" s="80"/>
      <c r="R43" s="80"/>
      <c r="S43" s="80"/>
      <c r="T43" s="80"/>
      <c r="U43" s="80"/>
      <c r="V43" s="80"/>
      <c r="W43" s="80"/>
      <c r="X43" s="80"/>
      <c r="Y43" s="80"/>
      <c r="Z43" s="80"/>
      <c r="AA43" s="80"/>
      <c r="AB43" s="80"/>
      <c r="AC43" s="80"/>
      <c r="AD43" s="80"/>
    </row>
    <row r="44" spans="1:30" x14ac:dyDescent="0.2">
      <c r="A44" s="52" t="s">
        <v>153</v>
      </c>
      <c r="B44" s="47"/>
      <c r="C44" s="47"/>
      <c r="D44" s="47"/>
      <c r="E44" s="47"/>
      <c r="F44" s="47"/>
      <c r="G44" s="47"/>
      <c r="H44" s="47"/>
      <c r="I44" s="80"/>
      <c r="J44" s="80"/>
      <c r="K44" s="92"/>
      <c r="L44" s="80"/>
      <c r="M44" s="80"/>
      <c r="N44" s="80"/>
      <c r="O44" s="80"/>
      <c r="P44" s="80"/>
      <c r="Q44" s="80"/>
      <c r="R44" s="80"/>
      <c r="S44" s="80"/>
      <c r="T44" s="80"/>
      <c r="U44" s="80"/>
      <c r="V44" s="80"/>
      <c r="W44" s="80"/>
      <c r="X44" s="80"/>
      <c r="Y44" s="80"/>
      <c r="Z44" s="80"/>
      <c r="AA44" s="80"/>
      <c r="AB44" s="80"/>
      <c r="AC44" s="80"/>
      <c r="AD44" s="80"/>
    </row>
    <row r="45" spans="1:30" x14ac:dyDescent="0.2">
      <c r="A45" s="52" t="s">
        <v>154</v>
      </c>
      <c r="B45" s="47"/>
      <c r="C45" s="47"/>
      <c r="D45" s="47"/>
      <c r="E45" s="47"/>
      <c r="F45" s="47"/>
      <c r="G45" s="47"/>
      <c r="H45" s="47"/>
      <c r="I45" s="80"/>
      <c r="J45" s="80"/>
      <c r="K45" s="95"/>
      <c r="L45" s="80"/>
      <c r="M45" s="80"/>
      <c r="N45" s="80"/>
      <c r="O45" s="80"/>
      <c r="P45" s="80"/>
      <c r="Q45" s="80"/>
      <c r="R45" s="80"/>
      <c r="S45" s="80"/>
      <c r="T45" s="80"/>
      <c r="U45" s="80"/>
      <c r="V45" s="80"/>
      <c r="W45" s="80"/>
      <c r="X45" s="80"/>
      <c r="Y45" s="80"/>
      <c r="Z45" s="80"/>
      <c r="AA45" s="80"/>
      <c r="AB45" s="80"/>
      <c r="AC45" s="80"/>
      <c r="AD45" s="80"/>
    </row>
    <row r="46" spans="1:30" ht="10.5" customHeight="1" x14ac:dyDescent="0.2">
      <c r="A46" s="47" t="s">
        <v>155</v>
      </c>
      <c r="B46" s="47"/>
      <c r="C46" s="47"/>
      <c r="D46" s="47"/>
      <c r="E46" s="47"/>
      <c r="F46" s="47"/>
      <c r="G46" s="47"/>
      <c r="H46" s="47"/>
      <c r="I46" s="80"/>
      <c r="J46" s="95"/>
      <c r="K46" s="80"/>
      <c r="L46" s="80"/>
      <c r="M46" s="80"/>
      <c r="N46" s="80"/>
      <c r="O46" s="80"/>
      <c r="P46" s="80"/>
      <c r="Q46" s="80"/>
      <c r="R46" s="80"/>
      <c r="S46" s="80"/>
      <c r="T46" s="80"/>
      <c r="U46" s="80"/>
      <c r="V46" s="80"/>
      <c r="W46" s="80"/>
      <c r="X46" s="80"/>
      <c r="Y46" s="80"/>
      <c r="Z46" s="80"/>
      <c r="AA46" s="80"/>
      <c r="AB46" s="80"/>
      <c r="AC46" s="80"/>
      <c r="AD46" s="80"/>
    </row>
    <row r="47" spans="1:30" ht="15.75" customHeight="1" x14ac:dyDescent="0.2">
      <c r="A47" s="47"/>
      <c r="B47" s="47"/>
      <c r="C47" s="47"/>
      <c r="D47" s="47"/>
      <c r="E47" s="47"/>
      <c r="F47" s="47"/>
      <c r="G47" s="47"/>
      <c r="H47" s="47"/>
      <c r="I47" s="80"/>
      <c r="J47" s="95"/>
      <c r="K47" s="80"/>
      <c r="L47" s="80"/>
      <c r="M47" s="80"/>
      <c r="N47" s="80"/>
      <c r="O47" s="80"/>
      <c r="P47" s="80"/>
      <c r="Q47" s="80"/>
      <c r="R47" s="80"/>
      <c r="S47" s="80"/>
      <c r="T47" s="80"/>
      <c r="U47" s="80"/>
      <c r="V47" s="80"/>
      <c r="W47" s="80"/>
      <c r="X47" s="80"/>
      <c r="Y47" s="80"/>
      <c r="Z47" s="80"/>
      <c r="AA47" s="80"/>
      <c r="AB47" s="80"/>
      <c r="AC47" s="80"/>
      <c r="AD47" s="80"/>
    </row>
    <row r="48" spans="1:30" ht="15.75" customHeight="1" x14ac:dyDescent="0.25">
      <c r="A48" s="96"/>
      <c r="B48" s="82"/>
      <c r="C48" s="82"/>
      <c r="D48" s="82"/>
      <c r="E48" s="82"/>
      <c r="F48" s="82"/>
      <c r="G48" s="82"/>
      <c r="H48" s="82"/>
      <c r="I48" s="80"/>
      <c r="J48" s="95"/>
      <c r="K48" s="80"/>
      <c r="L48" s="80"/>
      <c r="M48" s="80"/>
      <c r="N48" s="80"/>
      <c r="O48" s="80"/>
      <c r="P48" s="80"/>
      <c r="Q48" s="80"/>
      <c r="R48" s="80"/>
      <c r="S48" s="80"/>
      <c r="T48" s="80"/>
      <c r="U48" s="80"/>
      <c r="V48" s="80"/>
      <c r="W48" s="80"/>
      <c r="X48" s="80"/>
      <c r="Y48" s="80"/>
      <c r="Z48" s="80"/>
      <c r="AA48" s="80"/>
      <c r="AB48" s="80"/>
      <c r="AC48" s="80"/>
      <c r="AD48" s="80"/>
    </row>
  </sheetData>
  <mergeCells count="2">
    <mergeCell ref="A6:J6"/>
    <mergeCell ref="A5:J5"/>
  </mergeCells>
  <pageMargins left="0.7" right="0.7" top="0.75" bottom="0.75" header="0.3" footer="0.3"/>
  <pageSetup scale="60" fitToHeight="0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O78"/>
  <sheetViews>
    <sheetView workbookViewId="0">
      <selection activeCell="M9" sqref="M9"/>
    </sheetView>
  </sheetViews>
  <sheetFormatPr baseColWidth="10" defaultRowHeight="15" x14ac:dyDescent="0.25"/>
  <cols>
    <col min="1" max="10" width="15.7109375" customWidth="1"/>
  </cols>
  <sheetData>
    <row r="1" spans="1:14" s="14" customFormat="1" x14ac:dyDescent="0.25"/>
    <row r="2" spans="1:14" s="14" customFormat="1" x14ac:dyDescent="0.25"/>
    <row r="3" spans="1:14" x14ac:dyDescent="0.25">
      <c r="A3" s="14"/>
      <c r="B3" s="14"/>
      <c r="C3" s="14"/>
      <c r="D3" s="14"/>
      <c r="E3" s="14"/>
      <c r="F3" s="14"/>
      <c r="G3" s="14"/>
      <c r="H3" s="14"/>
      <c r="I3" s="14"/>
    </row>
    <row r="4" spans="1:14" x14ac:dyDescent="0.25">
      <c r="A4" s="15"/>
      <c r="B4" s="15"/>
      <c r="C4" s="15"/>
      <c r="D4" s="15"/>
      <c r="E4" s="15"/>
      <c r="F4" s="15"/>
      <c r="G4" s="15"/>
      <c r="H4" s="15"/>
      <c r="I4" s="15"/>
      <c r="J4" s="15"/>
      <c r="K4" s="14"/>
      <c r="L4" s="14"/>
      <c r="M4" s="14"/>
      <c r="N4" s="14"/>
    </row>
    <row r="5" spans="1:14" ht="15.75" x14ac:dyDescent="0.25">
      <c r="A5" s="112" t="s">
        <v>59</v>
      </c>
      <c r="B5" s="112"/>
      <c r="C5" s="112"/>
      <c r="D5" s="112"/>
      <c r="E5" s="112"/>
      <c r="F5" s="112"/>
      <c r="G5" s="112"/>
      <c r="H5" s="112"/>
      <c r="I5" s="112"/>
      <c r="J5" s="112"/>
      <c r="K5" s="14"/>
      <c r="L5" s="14"/>
      <c r="M5" s="14"/>
      <c r="N5" s="14"/>
    </row>
    <row r="6" spans="1:14" ht="15.75" x14ac:dyDescent="0.25">
      <c r="A6" s="112" t="s">
        <v>1</v>
      </c>
      <c r="B6" s="112"/>
      <c r="C6" s="112"/>
      <c r="D6" s="112"/>
      <c r="E6" s="112"/>
      <c r="F6" s="112"/>
      <c r="G6" s="112"/>
      <c r="H6" s="112"/>
      <c r="I6" s="112"/>
      <c r="J6" s="112"/>
      <c r="K6" s="14"/>
      <c r="L6" s="14"/>
      <c r="M6" s="14"/>
      <c r="N6" s="14"/>
    </row>
    <row r="7" spans="1:14" ht="6" customHeight="1" thickBot="1" x14ac:dyDescent="0.3">
      <c r="A7" s="17"/>
      <c r="B7" s="15"/>
      <c r="C7" s="15"/>
      <c r="D7" s="15"/>
      <c r="E7" s="15"/>
      <c r="F7" s="15"/>
      <c r="G7" s="15"/>
      <c r="H7" s="15"/>
      <c r="I7" s="15"/>
      <c r="J7" s="15"/>
      <c r="K7" s="14"/>
      <c r="L7" s="14"/>
      <c r="M7" s="14"/>
      <c r="N7" s="14"/>
    </row>
    <row r="8" spans="1:14" ht="15.95" customHeight="1" x14ac:dyDescent="0.25">
      <c r="A8" s="8" t="s">
        <v>2</v>
      </c>
      <c r="B8" s="9" t="s">
        <v>3</v>
      </c>
      <c r="C8" s="9" t="s">
        <v>4</v>
      </c>
      <c r="D8" s="9" t="s">
        <v>5</v>
      </c>
      <c r="E8" s="9" t="s">
        <v>6</v>
      </c>
      <c r="F8" s="9" t="s">
        <v>7</v>
      </c>
      <c r="G8" s="9" t="s">
        <v>8</v>
      </c>
      <c r="H8" s="9" t="s">
        <v>9</v>
      </c>
      <c r="I8" s="9" t="s">
        <v>10</v>
      </c>
      <c r="J8" s="10" t="s">
        <v>11</v>
      </c>
      <c r="K8" s="14"/>
      <c r="L8" s="14"/>
      <c r="M8" s="14"/>
      <c r="N8" s="14"/>
    </row>
    <row r="9" spans="1:14" ht="15.95" customHeight="1" x14ac:dyDescent="0.25">
      <c r="A9" s="73" t="s">
        <v>133</v>
      </c>
      <c r="B9" s="2">
        <v>28302.058322948866</v>
      </c>
      <c r="C9" s="2">
        <v>1311186.5782809751</v>
      </c>
      <c r="D9" s="2">
        <v>578046.15581355535</v>
      </c>
      <c r="E9" s="2">
        <v>457265.07332734845</v>
      </c>
      <c r="F9" s="2">
        <v>20049.010343876336</v>
      </c>
      <c r="G9" s="2">
        <v>0</v>
      </c>
      <c r="H9" s="2">
        <v>89213.565312366234</v>
      </c>
      <c r="I9" s="2">
        <v>50767.558598929842</v>
      </c>
      <c r="J9" s="3">
        <f>SUM(B9:I9)</f>
        <v>2534830</v>
      </c>
      <c r="K9" s="14"/>
      <c r="L9" s="18"/>
      <c r="M9" s="14"/>
      <c r="N9" s="14"/>
    </row>
    <row r="10" spans="1:14" ht="15.95" customHeight="1" x14ac:dyDescent="0.25">
      <c r="A10" s="73" t="s">
        <v>13</v>
      </c>
      <c r="B10" s="2">
        <v>32499.04350284527</v>
      </c>
      <c r="C10" s="2">
        <v>44930.378426416362</v>
      </c>
      <c r="D10" s="2">
        <v>29610.657687811137</v>
      </c>
      <c r="E10" s="2">
        <v>18792.115577256085</v>
      </c>
      <c r="F10" s="2">
        <v>19549.077063080171</v>
      </c>
      <c r="G10" s="2">
        <v>33230.962349278649</v>
      </c>
      <c r="H10" s="2">
        <v>173572.63873130619</v>
      </c>
      <c r="I10" s="2">
        <v>21169.126662006154</v>
      </c>
      <c r="J10" s="3">
        <f t="shared" ref="J10:J48" si="0">SUM(B10:I10)</f>
        <v>373354</v>
      </c>
      <c r="K10" s="14"/>
      <c r="L10" s="18"/>
      <c r="M10" s="14"/>
      <c r="N10" s="14"/>
    </row>
    <row r="11" spans="1:14" ht="15.95" customHeight="1" x14ac:dyDescent="0.25">
      <c r="A11" s="73" t="s">
        <v>14</v>
      </c>
      <c r="B11" s="2">
        <v>0</v>
      </c>
      <c r="C11" s="2">
        <v>0</v>
      </c>
      <c r="D11" s="2">
        <v>957.94632683658165</v>
      </c>
      <c r="E11" s="2">
        <v>0</v>
      </c>
      <c r="F11" s="2">
        <v>0</v>
      </c>
      <c r="G11" s="2">
        <v>20065.05367316342</v>
      </c>
      <c r="H11" s="2">
        <v>1838</v>
      </c>
      <c r="I11" s="2">
        <v>0</v>
      </c>
      <c r="J11" s="3">
        <f t="shared" si="0"/>
        <v>22861</v>
      </c>
      <c r="K11" s="14"/>
      <c r="L11" s="18"/>
      <c r="M11" s="14"/>
      <c r="N11" s="14"/>
    </row>
    <row r="12" spans="1:14" ht="15.95" customHeight="1" x14ac:dyDescent="0.25">
      <c r="A12" s="73" t="s">
        <v>15</v>
      </c>
      <c r="B12" s="2">
        <v>19892.676189644935</v>
      </c>
      <c r="C12" s="2">
        <v>463132.62311663397</v>
      </c>
      <c r="D12" s="2">
        <v>46501.922881887869</v>
      </c>
      <c r="E12" s="2">
        <v>5160.1425740983923</v>
      </c>
      <c r="F12" s="2">
        <v>56398.264658101056</v>
      </c>
      <c r="G12" s="2">
        <v>55365.161850123375</v>
      </c>
      <c r="H12" s="2">
        <v>2582.937953950292</v>
      </c>
      <c r="I12" s="2">
        <v>139869.90713919656</v>
      </c>
      <c r="J12" s="3">
        <f t="shared" si="0"/>
        <v>788903.63636363635</v>
      </c>
      <c r="K12" s="14"/>
      <c r="L12" s="18"/>
      <c r="M12" s="14"/>
      <c r="N12" s="14"/>
    </row>
    <row r="13" spans="1:14" ht="15.95" customHeight="1" x14ac:dyDescent="0.25">
      <c r="A13" s="73" t="s">
        <v>16</v>
      </c>
      <c r="B13" s="2">
        <v>2.797583081570997</v>
      </c>
      <c r="C13" s="2">
        <v>1326.7600093586902</v>
      </c>
      <c r="D13" s="2">
        <v>16642.760406621059</v>
      </c>
      <c r="E13" s="2">
        <v>25</v>
      </c>
      <c r="F13" s="2">
        <v>105.41925563044427</v>
      </c>
      <c r="G13" s="2">
        <v>29.336279833312286</v>
      </c>
      <c r="H13" s="2">
        <v>39110.732580183139</v>
      </c>
      <c r="I13" s="2">
        <v>3140.1938852917779</v>
      </c>
      <c r="J13" s="3">
        <f t="shared" si="0"/>
        <v>60383</v>
      </c>
      <c r="K13" s="14"/>
      <c r="L13" s="18"/>
      <c r="M13" s="14"/>
      <c r="N13" s="14"/>
    </row>
    <row r="14" spans="1:14" ht="15.95" customHeight="1" x14ac:dyDescent="0.25">
      <c r="A14" s="73" t="s">
        <v>17</v>
      </c>
      <c r="B14" s="2">
        <v>2131.8834578210949</v>
      </c>
      <c r="C14" s="2">
        <v>1123.7757022691028</v>
      </c>
      <c r="D14" s="2">
        <v>11970.63128550094</v>
      </c>
      <c r="E14" s="2">
        <v>12761.379722171148</v>
      </c>
      <c r="F14" s="2">
        <v>15112.351067439007</v>
      </c>
      <c r="G14" s="2">
        <v>7998.8997540374185</v>
      </c>
      <c r="H14" s="2">
        <v>209007.01987500148</v>
      </c>
      <c r="I14" s="2">
        <v>13969.059135759806</v>
      </c>
      <c r="J14" s="3">
        <f t="shared" si="0"/>
        <v>274075</v>
      </c>
      <c r="K14" s="14"/>
      <c r="L14" s="18"/>
      <c r="M14" s="14"/>
      <c r="N14" s="14"/>
    </row>
    <row r="15" spans="1:14" ht="15.95" customHeight="1" x14ac:dyDescent="0.25">
      <c r="A15" s="73" t="s">
        <v>18</v>
      </c>
      <c r="B15" s="2">
        <v>243.84654202435294</v>
      </c>
      <c r="C15" s="2">
        <v>2975.737690540891</v>
      </c>
      <c r="D15" s="2">
        <v>12554.035552594427</v>
      </c>
      <c r="E15" s="2">
        <v>564.50658820541435</v>
      </c>
      <c r="F15" s="2">
        <v>3197.1117429940218</v>
      </c>
      <c r="G15" s="2">
        <v>45021.801013654229</v>
      </c>
      <c r="H15" s="2">
        <v>96446.671882638999</v>
      </c>
      <c r="I15" s="2">
        <v>40675.288987347652</v>
      </c>
      <c r="J15" s="3">
        <f t="shared" si="0"/>
        <v>201678.99999999997</v>
      </c>
      <c r="K15" s="14"/>
      <c r="L15" s="18"/>
      <c r="M15" s="14"/>
      <c r="N15" s="14"/>
    </row>
    <row r="16" spans="1:14" ht="15.95" customHeight="1" x14ac:dyDescent="0.25">
      <c r="A16" s="73" t="s">
        <v>19</v>
      </c>
      <c r="B16" s="2">
        <v>35.298074770157854</v>
      </c>
      <c r="C16" s="2">
        <v>0</v>
      </c>
      <c r="D16" s="2">
        <v>80.407515587260576</v>
      </c>
      <c r="E16" s="2">
        <v>70.570119010296239</v>
      </c>
      <c r="F16" s="2">
        <v>1794.5932838276817</v>
      </c>
      <c r="G16" s="2">
        <v>2763.6155738186117</v>
      </c>
      <c r="H16" s="2">
        <v>3645.3205448070785</v>
      </c>
      <c r="I16" s="2">
        <v>33.194888178913736</v>
      </c>
      <c r="J16" s="3">
        <f t="shared" si="0"/>
        <v>8423</v>
      </c>
      <c r="K16" s="14"/>
      <c r="L16" s="18"/>
      <c r="M16" s="14"/>
      <c r="N16" s="14"/>
    </row>
    <row r="17" spans="1:14" ht="15.95" customHeight="1" x14ac:dyDescent="0.25">
      <c r="A17" s="73" t="s">
        <v>20</v>
      </c>
      <c r="B17" s="2">
        <v>15496.501498739888</v>
      </c>
      <c r="C17" s="2">
        <v>9201.8073059711915</v>
      </c>
      <c r="D17" s="2">
        <v>37411.010897955166</v>
      </c>
      <c r="E17" s="2">
        <v>3168.7355517886017</v>
      </c>
      <c r="F17" s="2">
        <v>47519.89905360336</v>
      </c>
      <c r="G17" s="2">
        <v>64046.638095950504</v>
      </c>
      <c r="H17" s="2">
        <v>151994.06759275676</v>
      </c>
      <c r="I17" s="2">
        <v>9744.3400032344853</v>
      </c>
      <c r="J17" s="3">
        <f t="shared" si="0"/>
        <v>338583</v>
      </c>
      <c r="K17" s="14"/>
      <c r="L17" s="18"/>
      <c r="M17" s="14"/>
      <c r="N17" s="14"/>
    </row>
    <row r="18" spans="1:14" ht="15.95" customHeight="1" x14ac:dyDescent="0.25">
      <c r="A18" s="73" t="s">
        <v>21</v>
      </c>
      <c r="B18" s="2">
        <v>12048.104567454522</v>
      </c>
      <c r="C18" s="2">
        <v>13267.728096070023</v>
      </c>
      <c r="D18" s="2">
        <v>2431.4479627331575</v>
      </c>
      <c r="E18" s="2">
        <v>24379.802566039376</v>
      </c>
      <c r="F18" s="2">
        <v>4417.571035144565</v>
      </c>
      <c r="G18" s="2">
        <v>2115.0277852615504</v>
      </c>
      <c r="H18" s="2">
        <v>22102.722514961028</v>
      </c>
      <c r="I18" s="2">
        <v>3720.5954723357768</v>
      </c>
      <c r="J18" s="3">
        <f t="shared" si="0"/>
        <v>84483</v>
      </c>
      <c r="K18" s="14"/>
      <c r="L18" s="18"/>
      <c r="M18" s="14"/>
      <c r="N18" s="14"/>
    </row>
    <row r="19" spans="1:14" ht="15.95" customHeight="1" x14ac:dyDescent="0.25">
      <c r="A19" s="73" t="s">
        <v>22</v>
      </c>
      <c r="B19" s="2">
        <v>750.32935940952132</v>
      </c>
      <c r="C19" s="2">
        <v>22752.184027580355</v>
      </c>
      <c r="D19" s="2">
        <v>372.7647809714241</v>
      </c>
      <c r="E19" s="2">
        <v>2632.1891214272155</v>
      </c>
      <c r="F19" s="2">
        <v>14255.693360276789</v>
      </c>
      <c r="G19" s="2">
        <v>14457.585854867999</v>
      </c>
      <c r="H19" s="2">
        <v>214.61817294161534</v>
      </c>
      <c r="I19" s="2">
        <v>14749.635322525079</v>
      </c>
      <c r="J19" s="3">
        <f t="shared" si="0"/>
        <v>70185</v>
      </c>
      <c r="K19" s="14"/>
      <c r="L19" s="18"/>
      <c r="M19" s="14"/>
      <c r="N19" s="14"/>
    </row>
    <row r="20" spans="1:14" ht="15.95" customHeight="1" x14ac:dyDescent="0.25">
      <c r="A20" s="73" t="s">
        <v>23</v>
      </c>
      <c r="B20" s="2">
        <v>0</v>
      </c>
      <c r="C20" s="2">
        <v>0</v>
      </c>
      <c r="D20" s="2">
        <v>0</v>
      </c>
      <c r="E20" s="2">
        <v>38318.965430920609</v>
      </c>
      <c r="F20" s="2">
        <v>4304.1387455771574</v>
      </c>
      <c r="G20" s="2">
        <v>749.36592901219842</v>
      </c>
      <c r="H20" s="2">
        <v>46.529894490035169</v>
      </c>
      <c r="I20" s="2">
        <v>0</v>
      </c>
      <c r="J20" s="3">
        <f t="shared" si="0"/>
        <v>43419</v>
      </c>
      <c r="K20" s="14"/>
      <c r="L20" s="18"/>
      <c r="M20" s="14"/>
      <c r="N20" s="14"/>
    </row>
    <row r="21" spans="1:14" ht="15.95" customHeight="1" x14ac:dyDescent="0.25">
      <c r="A21" s="73" t="s">
        <v>24</v>
      </c>
      <c r="B21" s="2">
        <v>12749.873242578598</v>
      </c>
      <c r="C21" s="2">
        <v>14773.259796571529</v>
      </c>
      <c r="D21" s="2">
        <v>1029.8790327046713</v>
      </c>
      <c r="E21" s="2">
        <v>4381.4218270752881</v>
      </c>
      <c r="F21" s="2">
        <v>20650.655072706963</v>
      </c>
      <c r="G21" s="2">
        <v>13411.152426742234</v>
      </c>
      <c r="H21" s="2">
        <v>260.74414484465626</v>
      </c>
      <c r="I21" s="2">
        <v>7254.0144567760635</v>
      </c>
      <c r="J21" s="3">
        <f t="shared" si="0"/>
        <v>74511</v>
      </c>
      <c r="K21" s="14"/>
      <c r="L21" s="18"/>
      <c r="M21" s="14"/>
      <c r="N21" s="14"/>
    </row>
    <row r="22" spans="1:14" ht="15.95" customHeight="1" x14ac:dyDescent="0.25">
      <c r="A22" s="73" t="s">
        <v>25</v>
      </c>
      <c r="B22" s="2">
        <v>68833.865367757317</v>
      </c>
      <c r="C22" s="2">
        <v>38224.119155087108</v>
      </c>
      <c r="D22" s="2">
        <v>58430.842438278742</v>
      </c>
      <c r="E22" s="2">
        <v>98050.521389241039</v>
      </c>
      <c r="F22" s="2">
        <v>30833.844550944665</v>
      </c>
      <c r="G22" s="2">
        <v>13740.826628081941</v>
      </c>
      <c r="H22" s="2">
        <v>29417.980490263304</v>
      </c>
      <c r="I22" s="2">
        <v>19522.999980345874</v>
      </c>
      <c r="J22" s="3">
        <f t="shared" si="0"/>
        <v>357055.00000000012</v>
      </c>
      <c r="K22" s="14"/>
      <c r="L22" s="18"/>
      <c r="M22" s="14"/>
      <c r="N22" s="14"/>
    </row>
    <row r="23" spans="1:14" ht="15.95" customHeight="1" x14ac:dyDescent="0.25">
      <c r="A23" s="73" t="s">
        <v>26</v>
      </c>
      <c r="B23" s="2">
        <v>13390.134000153754</v>
      </c>
      <c r="C23" s="2">
        <v>31936.700447339703</v>
      </c>
      <c r="D23" s="2">
        <v>16061.921444034653</v>
      </c>
      <c r="E23" s="2">
        <v>26636.656885654575</v>
      </c>
      <c r="F23" s="2">
        <v>21717.03180417739</v>
      </c>
      <c r="G23" s="2">
        <v>10510.010288515587</v>
      </c>
      <c r="H23" s="2">
        <v>6986.599572481874</v>
      </c>
      <c r="I23" s="2">
        <v>2010.9455576424814</v>
      </c>
      <c r="J23" s="3">
        <f t="shared" si="0"/>
        <v>129250.00000000001</v>
      </c>
      <c r="K23" s="14"/>
      <c r="L23" s="18"/>
      <c r="M23" s="14"/>
      <c r="N23" s="14"/>
    </row>
    <row r="24" spans="1:14" ht="15.95" customHeight="1" x14ac:dyDescent="0.25">
      <c r="A24" s="73" t="s">
        <v>27</v>
      </c>
      <c r="B24" s="2">
        <v>0</v>
      </c>
      <c r="C24" s="2">
        <v>0</v>
      </c>
      <c r="D24" s="2">
        <v>0</v>
      </c>
      <c r="E24" s="2">
        <v>9975</v>
      </c>
      <c r="F24" s="2">
        <v>10</v>
      </c>
      <c r="G24" s="2">
        <v>4</v>
      </c>
      <c r="H24" s="2">
        <v>0</v>
      </c>
      <c r="I24" s="2">
        <v>0</v>
      </c>
      <c r="J24" s="3">
        <f t="shared" si="0"/>
        <v>9989</v>
      </c>
      <c r="K24" s="14"/>
      <c r="L24" s="18"/>
      <c r="M24" s="14"/>
      <c r="N24" s="14"/>
    </row>
    <row r="25" spans="1:14" ht="15.95" customHeight="1" x14ac:dyDescent="0.25">
      <c r="A25" s="73" t="s">
        <v>28</v>
      </c>
      <c r="B25" s="2">
        <v>11249.892204898682</v>
      </c>
      <c r="C25" s="2">
        <v>25326.528039052504</v>
      </c>
      <c r="D25" s="2">
        <v>7604.671759808416</v>
      </c>
      <c r="E25" s="2">
        <v>16192.885564147302</v>
      </c>
      <c r="F25" s="2">
        <v>35326.388737534384</v>
      </c>
      <c r="G25" s="2">
        <v>17318.244050670823</v>
      </c>
      <c r="H25" s="2">
        <v>7978.8864161129313</v>
      </c>
      <c r="I25" s="2">
        <v>7812.5032277749615</v>
      </c>
      <c r="J25" s="3">
        <f t="shared" si="0"/>
        <v>128809.99999999999</v>
      </c>
      <c r="K25" s="14"/>
      <c r="L25" s="18"/>
      <c r="M25" s="14"/>
      <c r="N25" s="14"/>
    </row>
    <row r="26" spans="1:14" ht="15.95" customHeight="1" x14ac:dyDescent="0.25">
      <c r="A26" s="73" t="s">
        <v>29</v>
      </c>
      <c r="B26" s="2">
        <v>6502.679454855841</v>
      </c>
      <c r="C26" s="2">
        <v>3733.4667661850754</v>
      </c>
      <c r="D26" s="2">
        <v>3695.9640845236322</v>
      </c>
      <c r="E26" s="2">
        <v>30731.313677128226</v>
      </c>
      <c r="F26" s="2">
        <v>4479.6622585069017</v>
      </c>
      <c r="G26" s="2">
        <v>3853.7513675918972</v>
      </c>
      <c r="H26" s="2">
        <v>5223.4113030642548</v>
      </c>
      <c r="I26" s="2">
        <v>344.75108814417126</v>
      </c>
      <c r="J26" s="3">
        <f t="shared" si="0"/>
        <v>58565</v>
      </c>
      <c r="K26" s="14"/>
      <c r="L26" s="18"/>
      <c r="M26" s="14"/>
      <c r="N26" s="14"/>
    </row>
    <row r="27" spans="1:14" ht="15.95" customHeight="1" x14ac:dyDescent="0.25">
      <c r="A27" s="73" t="s">
        <v>30</v>
      </c>
      <c r="B27" s="2">
        <v>6314.1165570919648</v>
      </c>
      <c r="C27" s="2">
        <v>0</v>
      </c>
      <c r="D27" s="2">
        <v>2899.5765169809974</v>
      </c>
      <c r="E27" s="2">
        <v>12782.364570538262</v>
      </c>
      <c r="F27" s="2">
        <v>8491.3683455542905</v>
      </c>
      <c r="G27" s="2">
        <v>5539.9856368797391</v>
      </c>
      <c r="H27" s="2">
        <v>29134.556069552229</v>
      </c>
      <c r="I27" s="2">
        <v>562.03230340251912</v>
      </c>
      <c r="J27" s="3">
        <f t="shared" si="0"/>
        <v>65724</v>
      </c>
      <c r="K27" s="14"/>
      <c r="L27" s="18"/>
      <c r="M27" s="14"/>
      <c r="N27" s="14"/>
    </row>
    <row r="28" spans="1:14" ht="15.95" customHeight="1" x14ac:dyDescent="0.25">
      <c r="A28" s="73" t="s">
        <v>31</v>
      </c>
      <c r="B28" s="2">
        <v>3575.4452429558014</v>
      </c>
      <c r="C28" s="2">
        <v>184.23871728975564</v>
      </c>
      <c r="D28" s="2">
        <v>331.26536871974264</v>
      </c>
      <c r="E28" s="2">
        <v>1751.7011425737519</v>
      </c>
      <c r="F28" s="2">
        <v>4644.1605549333508</v>
      </c>
      <c r="G28" s="2">
        <v>113.87555917611084</v>
      </c>
      <c r="H28" s="2">
        <v>768.42965126679326</v>
      </c>
      <c r="I28" s="2">
        <v>279.88376308469424</v>
      </c>
      <c r="J28" s="3">
        <f t="shared" si="0"/>
        <v>11649</v>
      </c>
      <c r="K28" s="14"/>
      <c r="L28" s="18"/>
      <c r="M28" s="14"/>
      <c r="N28" s="14"/>
    </row>
    <row r="29" spans="1:14" ht="15.95" customHeight="1" x14ac:dyDescent="0.25">
      <c r="A29" s="73" t="s">
        <v>32</v>
      </c>
      <c r="B29" s="2">
        <v>541.57993164959112</v>
      </c>
      <c r="C29" s="2">
        <v>130.71807697606931</v>
      </c>
      <c r="D29" s="2">
        <v>31.212438106555755</v>
      </c>
      <c r="E29" s="2">
        <v>16034.923188518667</v>
      </c>
      <c r="F29" s="2">
        <v>57.655530690537091</v>
      </c>
      <c r="G29" s="2">
        <v>18.784258156703977</v>
      </c>
      <c r="H29" s="2">
        <v>32.806005790759798</v>
      </c>
      <c r="I29" s="2">
        <v>126.32057011111561</v>
      </c>
      <c r="J29" s="3">
        <f t="shared" si="0"/>
        <v>16974</v>
      </c>
      <c r="K29" s="14"/>
      <c r="L29" s="18"/>
      <c r="M29" s="14"/>
      <c r="N29" s="14"/>
    </row>
    <row r="30" spans="1:14" ht="15.95" customHeight="1" x14ac:dyDescent="0.25">
      <c r="A30" s="73" t="s">
        <v>33</v>
      </c>
      <c r="B30" s="2">
        <v>65.448806408492985</v>
      </c>
      <c r="C30" s="2">
        <v>11.251908396946565</v>
      </c>
      <c r="D30" s="2">
        <v>4.7079439252336446</v>
      </c>
      <c r="E30" s="2">
        <v>9598.3749727056256</v>
      </c>
      <c r="F30" s="2">
        <v>2188.6810838267911</v>
      </c>
      <c r="G30" s="2">
        <v>499.47804406218728</v>
      </c>
      <c r="H30" s="2">
        <v>16.509646302250804</v>
      </c>
      <c r="I30" s="2">
        <v>132.5475943724731</v>
      </c>
      <c r="J30" s="3">
        <f t="shared" si="0"/>
        <v>12517</v>
      </c>
      <c r="K30" s="14"/>
      <c r="L30" s="18"/>
      <c r="M30" s="14"/>
      <c r="N30" s="14"/>
    </row>
    <row r="31" spans="1:14" ht="15.95" customHeight="1" x14ac:dyDescent="0.25">
      <c r="A31" s="73" t="s">
        <v>34</v>
      </c>
      <c r="B31" s="2">
        <v>13.31815561959654</v>
      </c>
      <c r="C31" s="2">
        <v>41.712009682252592</v>
      </c>
      <c r="D31" s="2">
        <v>1220.1007110052713</v>
      </c>
      <c r="E31" s="2">
        <v>80039.565655346712</v>
      </c>
      <c r="F31" s="2">
        <v>2175.8262358211559</v>
      </c>
      <c r="G31" s="2">
        <v>9084.0303590135609</v>
      </c>
      <c r="H31" s="2">
        <v>1733.4020060729749</v>
      </c>
      <c r="I31" s="2">
        <v>2.0448674384671635</v>
      </c>
      <c r="J31" s="3">
        <f t="shared" si="0"/>
        <v>94309.999999999985</v>
      </c>
      <c r="K31" s="14"/>
      <c r="L31" s="18"/>
      <c r="M31" s="14"/>
      <c r="N31" s="14"/>
    </row>
    <row r="32" spans="1:14" ht="15.95" customHeight="1" x14ac:dyDescent="0.25">
      <c r="A32" s="73" t="s">
        <v>35</v>
      </c>
      <c r="B32" s="2">
        <v>3851.7421896489923</v>
      </c>
      <c r="C32" s="2">
        <v>551.53606823890209</v>
      </c>
      <c r="D32" s="2">
        <v>116.01701830579918</v>
      </c>
      <c r="E32" s="2">
        <v>2889.0991133055777</v>
      </c>
      <c r="F32" s="2">
        <v>15765.856561396888</v>
      </c>
      <c r="G32" s="2">
        <v>536.40746583170926</v>
      </c>
      <c r="H32" s="2">
        <v>1449.6388026489403</v>
      </c>
      <c r="I32" s="2">
        <v>234.7027806231898</v>
      </c>
      <c r="J32" s="3">
        <f t="shared" si="0"/>
        <v>25394.999999999996</v>
      </c>
      <c r="K32" s="14"/>
      <c r="L32" s="18"/>
      <c r="M32" s="14"/>
      <c r="N32" s="14"/>
    </row>
    <row r="33" spans="1:14" ht="15.95" customHeight="1" x14ac:dyDescent="0.25">
      <c r="A33" s="73" t="s">
        <v>145</v>
      </c>
      <c r="B33" s="2">
        <v>0</v>
      </c>
      <c r="C33" s="2">
        <v>0</v>
      </c>
      <c r="D33" s="2">
        <v>7781</v>
      </c>
      <c r="E33" s="2">
        <v>0</v>
      </c>
      <c r="F33" s="2">
        <v>0</v>
      </c>
      <c r="G33" s="2">
        <v>0</v>
      </c>
      <c r="H33" s="2">
        <v>57205</v>
      </c>
      <c r="I33" s="2">
        <v>0</v>
      </c>
      <c r="J33" s="3">
        <f t="shared" si="0"/>
        <v>64986</v>
      </c>
      <c r="K33" s="14"/>
      <c r="L33" s="18"/>
      <c r="M33" s="14"/>
      <c r="N33" s="14"/>
    </row>
    <row r="34" spans="1:14" ht="15.95" customHeight="1" x14ac:dyDescent="0.25">
      <c r="A34" s="73" t="s">
        <v>37</v>
      </c>
      <c r="B34" s="2">
        <v>5.8841927303465766</v>
      </c>
      <c r="C34" s="2">
        <v>224.31360946745559</v>
      </c>
      <c r="D34" s="2">
        <v>0</v>
      </c>
      <c r="E34" s="2">
        <v>21747.998321485022</v>
      </c>
      <c r="F34" s="2">
        <v>7287.8478904429812</v>
      </c>
      <c r="G34" s="2">
        <v>2246.4502769619558</v>
      </c>
      <c r="H34" s="2">
        <v>217.97627326254801</v>
      </c>
      <c r="I34" s="2">
        <v>40.529435649690953</v>
      </c>
      <c r="J34" s="3">
        <f t="shared" si="0"/>
        <v>31771.000000000007</v>
      </c>
      <c r="K34" s="14"/>
      <c r="L34" s="18"/>
      <c r="M34" s="14"/>
      <c r="N34" s="14"/>
    </row>
    <row r="35" spans="1:14" ht="15.95" customHeight="1" x14ac:dyDescent="0.25">
      <c r="A35" s="73" t="s">
        <v>38</v>
      </c>
      <c r="B35" s="2">
        <v>1</v>
      </c>
      <c r="C35" s="2">
        <v>0</v>
      </c>
      <c r="D35" s="2">
        <v>0</v>
      </c>
      <c r="E35" s="2">
        <v>3028.6800935815277</v>
      </c>
      <c r="F35" s="2">
        <v>280.46363543891766</v>
      </c>
      <c r="G35" s="2">
        <v>520.52883735123589</v>
      </c>
      <c r="H35" s="2">
        <v>296.71976401179938</v>
      </c>
      <c r="I35" s="2">
        <v>21.607669616519175</v>
      </c>
      <c r="J35" s="3">
        <f t="shared" si="0"/>
        <v>4149</v>
      </c>
      <c r="K35" s="14"/>
      <c r="L35" s="18"/>
      <c r="M35" s="14"/>
      <c r="N35" s="14"/>
    </row>
    <row r="36" spans="1:14" ht="15.95" customHeight="1" x14ac:dyDescent="0.25">
      <c r="A36" s="73" t="s">
        <v>39</v>
      </c>
      <c r="B36" s="2">
        <v>352.43333333333334</v>
      </c>
      <c r="C36" s="2">
        <v>2</v>
      </c>
      <c r="D36" s="2">
        <v>0</v>
      </c>
      <c r="E36" s="2">
        <v>920.63238095238103</v>
      </c>
      <c r="F36" s="2">
        <v>0</v>
      </c>
      <c r="G36" s="2">
        <v>24</v>
      </c>
      <c r="H36" s="2">
        <v>0</v>
      </c>
      <c r="I36" s="2">
        <v>17.934285714285714</v>
      </c>
      <c r="J36" s="3">
        <f t="shared" si="0"/>
        <v>1317.0000000000002</v>
      </c>
      <c r="K36" s="14"/>
      <c r="L36" s="18"/>
      <c r="M36" s="14"/>
      <c r="N36" s="14"/>
    </row>
    <row r="37" spans="1:14" ht="15.95" customHeight="1" x14ac:dyDescent="0.25">
      <c r="A37" s="73" t="s">
        <v>40</v>
      </c>
      <c r="B37" s="2">
        <v>0</v>
      </c>
      <c r="C37" s="2">
        <v>0</v>
      </c>
      <c r="D37" s="2">
        <v>0</v>
      </c>
      <c r="E37" s="2">
        <v>5789.5943238731215</v>
      </c>
      <c r="F37" s="2">
        <v>0</v>
      </c>
      <c r="G37" s="2">
        <v>1.4056761268781301</v>
      </c>
      <c r="H37" s="2">
        <v>0</v>
      </c>
      <c r="I37" s="2">
        <v>0</v>
      </c>
      <c r="J37" s="3">
        <f t="shared" si="0"/>
        <v>5791</v>
      </c>
      <c r="K37" s="14"/>
      <c r="L37" s="18"/>
      <c r="M37" s="14"/>
      <c r="N37" s="14"/>
    </row>
    <row r="38" spans="1:14" ht="15.95" customHeight="1" x14ac:dyDescent="0.25">
      <c r="A38" s="73" t="s">
        <v>41</v>
      </c>
      <c r="B38" s="2">
        <v>0</v>
      </c>
      <c r="C38" s="2">
        <v>0</v>
      </c>
      <c r="D38" s="2">
        <v>0</v>
      </c>
      <c r="E38" s="2">
        <v>2504.8152173913045</v>
      </c>
      <c r="F38" s="2">
        <v>0</v>
      </c>
      <c r="G38" s="2">
        <v>2.1847826086956523</v>
      </c>
      <c r="H38" s="2">
        <v>0</v>
      </c>
      <c r="I38" s="2">
        <v>0</v>
      </c>
      <c r="J38" s="3">
        <f t="shared" si="0"/>
        <v>2507</v>
      </c>
      <c r="K38" s="14"/>
      <c r="L38" s="18"/>
      <c r="M38" s="14"/>
      <c r="N38" s="14"/>
    </row>
    <row r="39" spans="1:14" ht="15.95" customHeight="1" x14ac:dyDescent="0.25">
      <c r="A39" s="73" t="s">
        <v>42</v>
      </c>
      <c r="B39" s="2">
        <v>1372.9131489506049</v>
      </c>
      <c r="C39" s="2">
        <v>1962.257228618304</v>
      </c>
      <c r="D39" s="2">
        <v>720.14461496250738</v>
      </c>
      <c r="E39" s="2">
        <v>1072.4656343213683</v>
      </c>
      <c r="F39" s="2">
        <v>990.49961171608652</v>
      </c>
      <c r="G39" s="2">
        <v>1771.6402410755679</v>
      </c>
      <c r="H39" s="2">
        <v>2361.9997077606486</v>
      </c>
      <c r="I39" s="2">
        <v>3370.0798125949123</v>
      </c>
      <c r="J39" s="3">
        <f t="shared" si="0"/>
        <v>13622</v>
      </c>
      <c r="K39" s="14"/>
      <c r="L39" s="18"/>
      <c r="M39" s="14"/>
      <c r="N39" s="14"/>
    </row>
    <row r="40" spans="1:14" ht="15.95" customHeight="1" x14ac:dyDescent="0.25">
      <c r="A40" s="73" t="s">
        <v>43</v>
      </c>
      <c r="B40" s="2">
        <v>0</v>
      </c>
      <c r="C40" s="2">
        <v>16092.785042016019</v>
      </c>
      <c r="D40" s="2">
        <v>104.25610637375343</v>
      </c>
      <c r="E40" s="2">
        <v>3966.2168182120572</v>
      </c>
      <c r="F40" s="2">
        <v>1440.037549900766</v>
      </c>
      <c r="G40" s="2">
        <v>0</v>
      </c>
      <c r="H40" s="2">
        <v>0</v>
      </c>
      <c r="I40" s="2">
        <v>79.704483497405093</v>
      </c>
      <c r="J40" s="3">
        <f t="shared" si="0"/>
        <v>21683.000000000004</v>
      </c>
      <c r="K40" s="14"/>
      <c r="L40" s="18"/>
      <c r="M40" s="14"/>
      <c r="N40" s="14"/>
    </row>
    <row r="41" spans="1:14" ht="15.95" customHeight="1" x14ac:dyDescent="0.25">
      <c r="A41" s="73" t="s">
        <v>44</v>
      </c>
      <c r="B41" s="2">
        <v>299.09545521588848</v>
      </c>
      <c r="C41" s="2">
        <v>164.51047580151112</v>
      </c>
      <c r="D41" s="2">
        <v>126.62334217506631</v>
      </c>
      <c r="E41" s="2">
        <v>9706.041315881841</v>
      </c>
      <c r="F41" s="2">
        <v>0</v>
      </c>
      <c r="G41" s="2">
        <v>0</v>
      </c>
      <c r="H41" s="2">
        <v>176.72941092569184</v>
      </c>
      <c r="I41" s="2">
        <v>0</v>
      </c>
      <c r="J41" s="3">
        <f t="shared" si="0"/>
        <v>10473</v>
      </c>
      <c r="K41" s="14"/>
      <c r="L41" s="18"/>
      <c r="M41" s="14"/>
      <c r="N41" s="14"/>
    </row>
    <row r="42" spans="1:14" ht="15.95" customHeight="1" x14ac:dyDescent="0.25">
      <c r="A42" s="73" t="s">
        <v>45</v>
      </c>
      <c r="B42" s="2">
        <v>2560.4226099399839</v>
      </c>
      <c r="C42" s="2">
        <v>160.14725407243245</v>
      </c>
      <c r="D42" s="2">
        <v>7962.5327147870257</v>
      </c>
      <c r="E42" s="2">
        <v>8335.8897305736718</v>
      </c>
      <c r="F42" s="2">
        <v>0</v>
      </c>
      <c r="G42" s="2">
        <v>21.218861209964412</v>
      </c>
      <c r="H42" s="2">
        <v>40.788829416922148</v>
      </c>
      <c r="I42" s="2">
        <v>0</v>
      </c>
      <c r="J42" s="3">
        <f t="shared" si="0"/>
        <v>19080.999999999996</v>
      </c>
      <c r="K42" s="14"/>
      <c r="L42" s="18"/>
      <c r="M42" s="14"/>
      <c r="N42" s="14"/>
    </row>
    <row r="43" spans="1:14" ht="15.95" customHeight="1" x14ac:dyDescent="0.25">
      <c r="A43" s="73" t="s">
        <v>46</v>
      </c>
      <c r="B43" s="2">
        <v>319379.8874181179</v>
      </c>
      <c r="C43" s="2">
        <v>9056.3820118918193</v>
      </c>
      <c r="D43" s="2">
        <v>2023.5334393170792</v>
      </c>
      <c r="E43" s="2">
        <v>20926.705909793789</v>
      </c>
      <c r="F43" s="2">
        <v>169450.08981626993</v>
      </c>
      <c r="G43" s="2">
        <v>81730.776552892465</v>
      </c>
      <c r="H43" s="2">
        <v>15459.210043193365</v>
      </c>
      <c r="I43" s="2">
        <v>7427.414808523682</v>
      </c>
      <c r="J43" s="3">
        <f>SUM(B43:I43)</f>
        <v>625454.00000000012</v>
      </c>
      <c r="K43" s="19"/>
      <c r="L43" s="18"/>
      <c r="M43" s="14"/>
      <c r="N43" s="14"/>
    </row>
    <row r="44" spans="1:14" ht="15.95" customHeight="1" x14ac:dyDescent="0.25">
      <c r="A44" s="73" t="s">
        <v>47</v>
      </c>
      <c r="B44" s="2">
        <v>9305.3056049020761</v>
      </c>
      <c r="C44" s="2">
        <v>54174.953196781949</v>
      </c>
      <c r="D44" s="2">
        <v>367.73473290893276</v>
      </c>
      <c r="E44" s="2">
        <v>13590.85531469381</v>
      </c>
      <c r="F44" s="2">
        <v>80320.945192289189</v>
      </c>
      <c r="G44" s="2">
        <v>17903.917451710255</v>
      </c>
      <c r="H44" s="2">
        <v>377.01924720781784</v>
      </c>
      <c r="I44" s="2">
        <v>84216.269259505978</v>
      </c>
      <c r="J44" s="3">
        <f>SUM(B44:I44)</f>
        <v>260257</v>
      </c>
      <c r="K44" s="19"/>
      <c r="L44" s="18"/>
      <c r="M44" s="14"/>
      <c r="N44" s="14"/>
    </row>
    <row r="45" spans="1:14" ht="15.95" customHeight="1" x14ac:dyDescent="0.25">
      <c r="A45" s="73" t="s">
        <v>48</v>
      </c>
      <c r="B45" s="2">
        <v>2051.7309578899453</v>
      </c>
      <c r="C45" s="2">
        <v>53165.857296075112</v>
      </c>
      <c r="D45" s="2">
        <v>15456.507138454619</v>
      </c>
      <c r="E45" s="2">
        <v>27153.035715351925</v>
      </c>
      <c r="F45" s="2">
        <v>6872.0693019624323</v>
      </c>
      <c r="G45" s="2">
        <v>17074.534752936768</v>
      </c>
      <c r="H45" s="2">
        <v>1502.6262434447872</v>
      </c>
      <c r="I45" s="2">
        <v>5499.638593884426</v>
      </c>
      <c r="J45" s="3">
        <f>SUM(B45:I45)</f>
        <v>128776.00000000003</v>
      </c>
      <c r="K45" s="19"/>
      <c r="L45" s="18"/>
      <c r="M45" s="14"/>
      <c r="N45" s="14"/>
    </row>
    <row r="46" spans="1:14" ht="15.95" customHeight="1" x14ac:dyDescent="0.25">
      <c r="A46" s="73" t="s">
        <v>49</v>
      </c>
      <c r="B46" s="2">
        <v>2137.1981407611383</v>
      </c>
      <c r="C46" s="2">
        <v>41.964413246019099</v>
      </c>
      <c r="D46" s="2">
        <v>4904.2075512252131</v>
      </c>
      <c r="E46" s="2">
        <v>0</v>
      </c>
      <c r="F46" s="2">
        <v>2080.3635311148314</v>
      </c>
      <c r="G46" s="2">
        <v>9882.6358060987532</v>
      </c>
      <c r="H46" s="2">
        <v>2618.6184321873307</v>
      </c>
      <c r="I46" s="2">
        <v>4707.0121253667139</v>
      </c>
      <c r="J46" s="3">
        <f t="shared" si="0"/>
        <v>26371.999999999996</v>
      </c>
      <c r="K46" s="19"/>
      <c r="L46" s="18"/>
      <c r="M46" s="14"/>
      <c r="N46" s="14"/>
    </row>
    <row r="47" spans="1:14" ht="15.95" customHeight="1" x14ac:dyDescent="0.25">
      <c r="A47" s="73" t="s">
        <v>50</v>
      </c>
      <c r="B47" s="2">
        <v>74537.636398247647</v>
      </c>
      <c r="C47" s="2">
        <v>48757.787381275615</v>
      </c>
      <c r="D47" s="2">
        <v>559.36061853300885</v>
      </c>
      <c r="E47" s="2">
        <v>10374.482813098166</v>
      </c>
      <c r="F47" s="2">
        <v>173656.8764054942</v>
      </c>
      <c r="G47" s="2">
        <v>24504.368165718886</v>
      </c>
      <c r="H47" s="2">
        <v>293.30916180272146</v>
      </c>
      <c r="I47" s="2">
        <v>108732.17905582979</v>
      </c>
      <c r="J47" s="3">
        <f>SUM(B47:I47)</f>
        <v>441416</v>
      </c>
      <c r="K47" s="19"/>
      <c r="L47" s="18"/>
      <c r="M47" s="14"/>
      <c r="N47" s="14"/>
    </row>
    <row r="48" spans="1:14" ht="15.95" customHeight="1" x14ac:dyDescent="0.25">
      <c r="A48" s="73" t="s">
        <v>51</v>
      </c>
      <c r="B48" s="2">
        <v>4064.8245853610551</v>
      </c>
      <c r="C48" s="2">
        <v>73252.237959328791</v>
      </c>
      <c r="D48" s="2">
        <v>194.10969316497082</v>
      </c>
      <c r="E48" s="2">
        <v>752.63174213307457</v>
      </c>
      <c r="F48" s="2">
        <v>47482.382212811928</v>
      </c>
      <c r="G48" s="2">
        <v>0</v>
      </c>
      <c r="H48" s="2">
        <v>0</v>
      </c>
      <c r="I48" s="2">
        <v>665.81380720017467</v>
      </c>
      <c r="J48" s="3">
        <f t="shared" si="0"/>
        <v>126412</v>
      </c>
      <c r="K48" s="19"/>
      <c r="L48" s="18"/>
      <c r="M48" s="14"/>
      <c r="N48" s="14"/>
    </row>
    <row r="49" spans="1:15" ht="15.95" customHeight="1" x14ac:dyDescent="0.25">
      <c r="A49" s="73" t="s">
        <v>52</v>
      </c>
      <c r="B49" s="2">
        <v>207281.7929168393</v>
      </c>
      <c r="C49" s="2">
        <v>37519.744334718562</v>
      </c>
      <c r="D49" s="2">
        <v>28681.02419295465</v>
      </c>
      <c r="E49" s="2">
        <v>18038.994188388024</v>
      </c>
      <c r="F49" s="2">
        <v>32991.735647080612</v>
      </c>
      <c r="G49" s="2">
        <v>19368.008234113313</v>
      </c>
      <c r="H49" s="2">
        <v>3562.5885174552391</v>
      </c>
      <c r="I49" s="2">
        <v>8363.1119684502864</v>
      </c>
      <c r="J49" s="3">
        <f>SUM(B49:I49)</f>
        <v>355807.00000000006</v>
      </c>
      <c r="K49" s="19"/>
      <c r="L49" s="18"/>
      <c r="M49" s="14"/>
      <c r="N49" s="14"/>
    </row>
    <row r="50" spans="1:15" ht="15.95" customHeight="1" x14ac:dyDescent="0.25">
      <c r="A50" s="73" t="s">
        <v>53</v>
      </c>
      <c r="B50" s="2">
        <v>8630.5326472779016</v>
      </c>
      <c r="C50" s="2">
        <v>256.21639513953886</v>
      </c>
      <c r="D50" s="2">
        <v>45.603576751117735</v>
      </c>
      <c r="E50" s="2">
        <v>1013.4089914461906</v>
      </c>
      <c r="F50" s="2">
        <v>6827.5766079236673</v>
      </c>
      <c r="G50" s="2">
        <v>7217.5319707316903</v>
      </c>
      <c r="H50" s="2">
        <v>0</v>
      </c>
      <c r="I50" s="2">
        <v>1235.1298107298942</v>
      </c>
      <c r="J50" s="3">
        <f>SUM(B50:I50)</f>
        <v>25226</v>
      </c>
      <c r="K50" s="19"/>
      <c r="L50" s="18"/>
      <c r="M50" s="14"/>
      <c r="N50" s="14"/>
    </row>
    <row r="51" spans="1:15" ht="15.95" customHeight="1" x14ac:dyDescent="0.25">
      <c r="A51" s="73" t="s">
        <v>54</v>
      </c>
      <c r="B51" s="2">
        <v>21295.283101761615</v>
      </c>
      <c r="C51" s="2">
        <v>683.99689032627089</v>
      </c>
      <c r="D51" s="2">
        <v>107.91035065085364</v>
      </c>
      <c r="E51" s="2">
        <v>46.475718533201189</v>
      </c>
      <c r="F51" s="2">
        <v>7107.6325469584272</v>
      </c>
      <c r="G51" s="2">
        <v>0.70173267326732669</v>
      </c>
      <c r="H51" s="2">
        <v>52</v>
      </c>
      <c r="I51" s="2">
        <v>6327.9996590963647</v>
      </c>
      <c r="J51" s="3">
        <f>SUM(B51:I51)</f>
        <v>35622</v>
      </c>
      <c r="K51" s="19"/>
      <c r="L51" s="18"/>
      <c r="M51" s="14"/>
      <c r="N51" s="14"/>
    </row>
    <row r="52" spans="1:15" ht="15.95" customHeight="1" x14ac:dyDescent="0.25">
      <c r="A52" s="73" t="s">
        <v>55</v>
      </c>
      <c r="B52" s="2">
        <v>61777.174965843245</v>
      </c>
      <c r="C52" s="2">
        <v>21446.867590858808</v>
      </c>
      <c r="D52" s="2">
        <v>239618.3422790613</v>
      </c>
      <c r="E52" s="2">
        <v>8522.3080175134128</v>
      </c>
      <c r="F52" s="2">
        <v>14692.457307257051</v>
      </c>
      <c r="G52" s="2">
        <v>35136.960969217405</v>
      </c>
      <c r="H52" s="2">
        <v>33775.871577896774</v>
      </c>
      <c r="I52" s="2">
        <v>1689.6839590186194</v>
      </c>
      <c r="J52" s="3">
        <f>SUM(B52:I52)</f>
        <v>416659.66666666663</v>
      </c>
      <c r="K52" s="19"/>
      <c r="L52" s="18"/>
      <c r="M52" s="14"/>
      <c r="N52" s="14"/>
    </row>
    <row r="53" spans="1:15" ht="15.95" customHeight="1" x14ac:dyDescent="0.25">
      <c r="A53" s="73" t="s">
        <v>56</v>
      </c>
      <c r="B53" s="2">
        <v>255369.35788851921</v>
      </c>
      <c r="C53" s="2">
        <v>100527.95978850132</v>
      </c>
      <c r="D53" s="2">
        <v>18404.166692232149</v>
      </c>
      <c r="E53" s="2">
        <v>241823.45640606471</v>
      </c>
      <c r="F53" s="2">
        <v>13838.901305131336</v>
      </c>
      <c r="G53" s="2">
        <v>66902.367603788633</v>
      </c>
      <c r="H53" s="2">
        <v>26040.413587228988</v>
      </c>
      <c r="I53" s="2">
        <v>3740.2933952004114</v>
      </c>
      <c r="J53" s="3">
        <f>SUM(B53:I53)</f>
        <v>726646.91666666674</v>
      </c>
      <c r="K53" s="19"/>
      <c r="L53" s="18"/>
      <c r="M53" s="14"/>
      <c r="N53" s="14"/>
    </row>
    <row r="54" spans="1:15" ht="15.95" customHeight="1" thickBot="1" x14ac:dyDescent="0.3">
      <c r="A54" s="11" t="s">
        <v>11</v>
      </c>
      <c r="B54" s="12">
        <f t="shared" ref="B54:J54" si="1">SUM(B9:B53)</f>
        <v>1208913.1076180502</v>
      </c>
      <c r="C54" s="12">
        <f t="shared" si="1"/>
        <v>2402301.0845087548</v>
      </c>
      <c r="D54" s="12">
        <f t="shared" si="1"/>
        <v>1155062.9569120004</v>
      </c>
      <c r="E54" s="12">
        <f t="shared" si="1"/>
        <v>1271516.9972177888</v>
      </c>
      <c r="F54" s="12">
        <f t="shared" si="1"/>
        <v>898364.13890743651</v>
      </c>
      <c r="G54" s="12">
        <f t="shared" si="1"/>
        <v>604783.22615893953</v>
      </c>
      <c r="H54" s="12">
        <f t="shared" si="1"/>
        <v>1016758.6599595983</v>
      </c>
      <c r="I54" s="12">
        <f t="shared" si="1"/>
        <v>572256.04841440124</v>
      </c>
      <c r="J54" s="13">
        <f t="shared" si="1"/>
        <v>9129956.2196969688</v>
      </c>
      <c r="K54" s="14"/>
      <c r="L54" s="18"/>
      <c r="M54" s="14"/>
      <c r="N54" s="14"/>
      <c r="O54" s="14"/>
    </row>
    <row r="55" spans="1:15" s="59" customFormat="1" ht="11.25" x14ac:dyDescent="0.2">
      <c r="A55" s="69" t="s">
        <v>135</v>
      </c>
      <c r="B55" s="70"/>
      <c r="C55" s="70"/>
      <c r="D55" s="70"/>
      <c r="E55" s="70"/>
      <c r="F55" s="71" t="s">
        <v>142</v>
      </c>
      <c r="G55" s="71"/>
      <c r="H55" s="70"/>
      <c r="I55" s="70"/>
      <c r="J55" s="70"/>
      <c r="K55" s="58"/>
      <c r="L55" s="72"/>
      <c r="M55" s="58"/>
      <c r="N55" s="58"/>
      <c r="O55" s="58"/>
    </row>
    <row r="56" spans="1:15" s="59" customFormat="1" ht="11.25" x14ac:dyDescent="0.2">
      <c r="A56" s="69" t="s">
        <v>136</v>
      </c>
      <c r="B56" s="71"/>
      <c r="C56" s="71"/>
      <c r="D56" s="71"/>
      <c r="E56" s="71"/>
      <c r="F56" s="71" t="s">
        <v>143</v>
      </c>
      <c r="G56" s="71"/>
      <c r="H56" s="71"/>
      <c r="I56" s="71"/>
      <c r="J56" s="71"/>
      <c r="K56" s="58"/>
      <c r="L56" s="72"/>
      <c r="M56" s="58"/>
      <c r="N56" s="58"/>
    </row>
    <row r="57" spans="1:15" s="59" customFormat="1" ht="11.25" x14ac:dyDescent="0.2">
      <c r="A57" s="69" t="s">
        <v>144</v>
      </c>
      <c r="B57" s="71"/>
      <c r="C57" s="71"/>
      <c r="D57" s="71"/>
      <c r="E57" s="71"/>
      <c r="F57" s="71"/>
      <c r="G57" s="71"/>
      <c r="H57" s="71"/>
      <c r="I57" s="71"/>
      <c r="J57" s="71"/>
      <c r="K57" s="58"/>
      <c r="L57" s="72"/>
      <c r="M57" s="58"/>
      <c r="N57" s="58"/>
    </row>
    <row r="58" spans="1:15" x14ac:dyDescent="0.25">
      <c r="A58" s="15"/>
      <c r="B58" s="16"/>
      <c r="C58" s="16"/>
      <c r="D58" s="16"/>
      <c r="E58" s="16"/>
      <c r="F58" s="16"/>
      <c r="G58" s="16"/>
      <c r="H58" s="16"/>
      <c r="I58" s="16"/>
      <c r="J58" s="16"/>
      <c r="K58" s="14"/>
      <c r="L58" s="14"/>
      <c r="M58" s="14"/>
      <c r="N58" s="14"/>
    </row>
    <row r="59" spans="1:15" x14ac:dyDescent="0.25">
      <c r="A59" s="14"/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</row>
    <row r="60" spans="1:15" x14ac:dyDescent="0.25">
      <c r="A60" s="14"/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</row>
    <row r="61" spans="1:15" x14ac:dyDescent="0.25">
      <c r="A61" s="14"/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</row>
    <row r="62" spans="1:15" x14ac:dyDescent="0.25">
      <c r="A62" s="14"/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</row>
    <row r="63" spans="1:15" x14ac:dyDescent="0.25">
      <c r="A63" s="14"/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</row>
    <row r="64" spans="1:15" x14ac:dyDescent="0.25">
      <c r="A64" s="14"/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</row>
    <row r="65" spans="1:14" x14ac:dyDescent="0.25">
      <c r="A65" s="14"/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</row>
    <row r="66" spans="1:14" x14ac:dyDescent="0.25">
      <c r="A66" s="14"/>
      <c r="B66" s="14"/>
      <c r="C66" s="14"/>
      <c r="D66" s="14"/>
      <c r="E66" s="14"/>
      <c r="F66" s="14"/>
      <c r="G66" s="14"/>
      <c r="H66" s="14"/>
      <c r="I66" s="14"/>
      <c r="J66" s="14"/>
      <c r="K66" s="14"/>
    </row>
    <row r="67" spans="1:14" x14ac:dyDescent="0.25">
      <c r="A67" s="14"/>
      <c r="B67" s="14"/>
      <c r="C67" s="14"/>
      <c r="D67" s="14"/>
      <c r="E67" s="14"/>
      <c r="F67" s="14"/>
      <c r="G67" s="14"/>
      <c r="H67" s="14"/>
      <c r="I67" s="14"/>
      <c r="J67" s="14"/>
      <c r="K67" s="14"/>
    </row>
    <row r="68" spans="1:14" x14ac:dyDescent="0.25">
      <c r="A68" s="14"/>
      <c r="B68" s="14"/>
      <c r="C68" s="14"/>
      <c r="D68" s="14"/>
      <c r="E68" s="14"/>
      <c r="F68" s="14"/>
      <c r="G68" s="14"/>
      <c r="H68" s="14"/>
      <c r="I68" s="14"/>
      <c r="J68" s="14"/>
      <c r="K68" s="14"/>
    </row>
    <row r="69" spans="1:14" x14ac:dyDescent="0.25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14"/>
    </row>
    <row r="70" spans="1:14" x14ac:dyDescent="0.25">
      <c r="A70" s="14"/>
      <c r="B70" s="14"/>
      <c r="C70" s="14"/>
      <c r="D70" s="14"/>
      <c r="E70" s="14"/>
      <c r="F70" s="14"/>
      <c r="G70" s="14"/>
      <c r="H70" s="14"/>
      <c r="I70" s="14"/>
      <c r="J70" s="14"/>
      <c r="K70" s="14"/>
    </row>
    <row r="71" spans="1:14" x14ac:dyDescent="0.25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14"/>
    </row>
    <row r="72" spans="1:14" x14ac:dyDescent="0.25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14"/>
    </row>
    <row r="73" spans="1:14" x14ac:dyDescent="0.25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14"/>
    </row>
    <row r="74" spans="1:14" x14ac:dyDescent="0.25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14"/>
    </row>
    <row r="75" spans="1:14" x14ac:dyDescent="0.25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14"/>
    </row>
    <row r="76" spans="1:14" x14ac:dyDescent="0.25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14"/>
    </row>
    <row r="77" spans="1:14" x14ac:dyDescent="0.25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14"/>
    </row>
    <row r="78" spans="1:14" x14ac:dyDescent="0.25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14"/>
    </row>
  </sheetData>
  <mergeCells count="2">
    <mergeCell ref="A5:J5"/>
    <mergeCell ref="A6:J6"/>
  </mergeCells>
  <pageMargins left="0.7" right="0.7" top="0.75" bottom="0.75" header="0.3" footer="0.3"/>
  <pageSetup scale="60" fitToHeight="0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V92"/>
  <sheetViews>
    <sheetView workbookViewId="0">
      <selection activeCell="F25" sqref="F25"/>
    </sheetView>
  </sheetViews>
  <sheetFormatPr baseColWidth="10" defaultRowHeight="15" x14ac:dyDescent="0.25"/>
  <cols>
    <col min="1" max="10" width="15.7109375" customWidth="1"/>
  </cols>
  <sheetData>
    <row r="1" spans="1:22" s="14" customFormat="1" x14ac:dyDescent="0.25"/>
    <row r="2" spans="1:22" s="14" customFormat="1" x14ac:dyDescent="0.25"/>
    <row r="3" spans="1:22" x14ac:dyDescent="0.25">
      <c r="D3" s="14"/>
      <c r="E3" s="14"/>
      <c r="F3" s="14"/>
      <c r="G3" s="14"/>
      <c r="H3" s="14"/>
      <c r="I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</row>
    <row r="4" spans="1:22" x14ac:dyDescent="0.25">
      <c r="A4" s="15"/>
      <c r="B4" s="15"/>
      <c r="C4" s="15"/>
      <c r="D4" s="15"/>
      <c r="E4" s="15"/>
      <c r="F4" s="15"/>
      <c r="G4" s="15"/>
      <c r="H4" s="15"/>
      <c r="I4" s="15"/>
      <c r="J4" s="15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</row>
    <row r="5" spans="1:22" ht="15.75" x14ac:dyDescent="0.25">
      <c r="A5" s="112" t="s">
        <v>60</v>
      </c>
      <c r="B5" s="112"/>
      <c r="C5" s="112"/>
      <c r="D5" s="112"/>
      <c r="E5" s="112"/>
      <c r="F5" s="112"/>
      <c r="G5" s="112"/>
      <c r="H5" s="112"/>
      <c r="I5" s="112"/>
      <c r="J5" s="112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</row>
    <row r="6" spans="1:22" ht="15.75" x14ac:dyDescent="0.25">
      <c r="A6" s="112" t="s">
        <v>1</v>
      </c>
      <c r="B6" s="112"/>
      <c r="C6" s="112"/>
      <c r="D6" s="112"/>
      <c r="E6" s="112"/>
      <c r="F6" s="112"/>
      <c r="G6" s="112"/>
      <c r="H6" s="112"/>
      <c r="I6" s="112"/>
      <c r="J6" s="112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</row>
    <row r="7" spans="1:22" ht="2.25" customHeight="1" thickBot="1" x14ac:dyDescent="0.3">
      <c r="A7" s="17"/>
      <c r="B7" s="15"/>
      <c r="C7" s="15"/>
      <c r="D7" s="15"/>
      <c r="E7" s="15"/>
      <c r="F7" s="15"/>
      <c r="G7" s="15"/>
      <c r="H7" s="15"/>
      <c r="I7" s="15"/>
      <c r="J7" s="15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</row>
    <row r="8" spans="1:22" ht="15.95" customHeight="1" x14ac:dyDescent="0.25">
      <c r="A8" s="8" t="s">
        <v>2</v>
      </c>
      <c r="B8" s="9" t="s">
        <v>3</v>
      </c>
      <c r="C8" s="9" t="s">
        <v>4</v>
      </c>
      <c r="D8" s="9" t="s">
        <v>5</v>
      </c>
      <c r="E8" s="9" t="s">
        <v>6</v>
      </c>
      <c r="F8" s="9" t="s">
        <v>7</v>
      </c>
      <c r="G8" s="9" t="s">
        <v>8</v>
      </c>
      <c r="H8" s="9" t="s">
        <v>9</v>
      </c>
      <c r="I8" s="9" t="s">
        <v>10</v>
      </c>
      <c r="J8" s="10" t="s">
        <v>11</v>
      </c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</row>
    <row r="9" spans="1:22" ht="15.95" customHeight="1" x14ac:dyDescent="0.25">
      <c r="A9" s="73" t="s">
        <v>133</v>
      </c>
      <c r="B9" s="2">
        <v>26219.748101750884</v>
      </c>
      <c r="C9" s="2">
        <v>1444595.5211877455</v>
      </c>
      <c r="D9" s="2">
        <v>532466.35644336627</v>
      </c>
      <c r="E9" s="2">
        <v>461578.94806530559</v>
      </c>
      <c r="F9" s="2">
        <v>24500.802350834332</v>
      </c>
      <c r="G9" s="2">
        <v>0</v>
      </c>
      <c r="H9" s="2">
        <v>91223.210891337367</v>
      </c>
      <c r="I9" s="2">
        <v>29977.412959660138</v>
      </c>
      <c r="J9" s="3">
        <f>SUM(B9:I9)</f>
        <v>2610562.0000000005</v>
      </c>
      <c r="K9" s="14"/>
      <c r="L9" s="18"/>
      <c r="M9" s="14"/>
      <c r="N9" s="14"/>
      <c r="O9" s="14"/>
      <c r="P9" s="14"/>
      <c r="Q9" s="14"/>
      <c r="R9" s="14"/>
      <c r="S9" s="14"/>
      <c r="T9" s="14"/>
      <c r="U9" s="14"/>
      <c r="V9" s="14"/>
    </row>
    <row r="10" spans="1:22" ht="15.95" customHeight="1" x14ac:dyDescent="0.25">
      <c r="A10" s="73" t="s">
        <v>13</v>
      </c>
      <c r="B10" s="2">
        <v>36544.40070286236</v>
      </c>
      <c r="C10" s="2">
        <v>19354.903046799329</v>
      </c>
      <c r="D10" s="2">
        <v>33293.933025718688</v>
      </c>
      <c r="E10" s="2">
        <v>15721.237486138252</v>
      </c>
      <c r="F10" s="2">
        <v>22646.780561568557</v>
      </c>
      <c r="G10" s="2">
        <v>40128.067447509922</v>
      </c>
      <c r="H10" s="2">
        <v>217063.64582994988</v>
      </c>
      <c r="I10" s="2">
        <v>17505.031899453021</v>
      </c>
      <c r="J10" s="3">
        <f t="shared" ref="J10:J48" si="0">SUM(B10:I10)</f>
        <v>402258</v>
      </c>
      <c r="K10" s="14"/>
      <c r="L10" s="18"/>
      <c r="M10" s="14"/>
      <c r="N10" s="14"/>
      <c r="O10" s="14"/>
      <c r="P10" s="14"/>
      <c r="Q10" s="14"/>
      <c r="R10" s="14"/>
      <c r="S10" s="14"/>
      <c r="T10" s="14"/>
      <c r="U10" s="14"/>
      <c r="V10" s="14"/>
    </row>
    <row r="11" spans="1:22" ht="15.95" customHeight="1" x14ac:dyDescent="0.25">
      <c r="A11" s="73" t="s">
        <v>14</v>
      </c>
      <c r="B11" s="2">
        <v>0</v>
      </c>
      <c r="C11" s="2">
        <v>1584</v>
      </c>
      <c r="D11" s="2">
        <v>205.2</v>
      </c>
      <c r="E11" s="2">
        <v>0</v>
      </c>
      <c r="F11" s="2">
        <v>0</v>
      </c>
      <c r="G11" s="2">
        <v>10393.799999999999</v>
      </c>
      <c r="H11" s="2">
        <v>0</v>
      </c>
      <c r="I11" s="2">
        <v>0</v>
      </c>
      <c r="J11" s="3">
        <f t="shared" si="0"/>
        <v>12183</v>
      </c>
      <c r="K11" s="14"/>
      <c r="L11" s="18"/>
      <c r="M11" s="14"/>
      <c r="N11" s="14"/>
      <c r="O11" s="14"/>
      <c r="P11" s="14"/>
      <c r="Q11" s="14"/>
      <c r="R11" s="14"/>
      <c r="S11" s="14"/>
      <c r="T11" s="14"/>
      <c r="U11" s="14"/>
      <c r="V11" s="14"/>
    </row>
    <row r="12" spans="1:22" ht="15.95" customHeight="1" x14ac:dyDescent="0.25">
      <c r="A12" s="73" t="s">
        <v>15</v>
      </c>
      <c r="B12" s="2">
        <v>17767.701795478824</v>
      </c>
      <c r="C12" s="2">
        <v>465957.12010502955</v>
      </c>
      <c r="D12" s="2">
        <v>55197.893344878561</v>
      </c>
      <c r="E12" s="2">
        <v>6428.323196663574</v>
      </c>
      <c r="F12" s="2">
        <v>33542.5788114807</v>
      </c>
      <c r="G12" s="2">
        <v>67006.398774960879</v>
      </c>
      <c r="H12" s="2">
        <v>2989.3730631315452</v>
      </c>
      <c r="I12" s="2">
        <v>135460.90941583895</v>
      </c>
      <c r="J12" s="3">
        <f t="shared" si="0"/>
        <v>784350.29850746249</v>
      </c>
      <c r="K12" s="14"/>
      <c r="L12" s="18"/>
      <c r="M12" s="14"/>
      <c r="N12" s="14"/>
      <c r="O12" s="14"/>
      <c r="P12" s="14"/>
      <c r="Q12" s="14"/>
      <c r="R12" s="14"/>
      <c r="S12" s="14"/>
      <c r="T12" s="14"/>
      <c r="U12" s="14"/>
      <c r="V12" s="14"/>
    </row>
    <row r="13" spans="1:22" ht="15.95" customHeight="1" x14ac:dyDescent="0.25">
      <c r="A13" s="73" t="s">
        <v>16</v>
      </c>
      <c r="B13" s="2">
        <v>65.715662094292298</v>
      </c>
      <c r="C13" s="2">
        <v>855.18216046922191</v>
      </c>
      <c r="D13" s="2">
        <v>15894.571666387064</v>
      </c>
      <c r="E13" s="2">
        <v>19.465791021368361</v>
      </c>
      <c r="F13" s="2">
        <v>13.883160164673592</v>
      </c>
      <c r="G13" s="2">
        <v>48.368798024270632</v>
      </c>
      <c r="H13" s="2">
        <v>48005.066294347344</v>
      </c>
      <c r="I13" s="2">
        <v>4582.7464674917655</v>
      </c>
      <c r="J13" s="3">
        <f t="shared" si="0"/>
        <v>69485</v>
      </c>
      <c r="K13" s="14"/>
      <c r="L13" s="18"/>
      <c r="M13" s="14"/>
      <c r="N13" s="14"/>
      <c r="O13" s="14"/>
      <c r="P13" s="14"/>
      <c r="Q13" s="14"/>
      <c r="R13" s="14"/>
      <c r="S13" s="14"/>
      <c r="T13" s="14"/>
      <c r="U13" s="14"/>
      <c r="V13" s="14"/>
    </row>
    <row r="14" spans="1:22" ht="15.95" customHeight="1" x14ac:dyDescent="0.25">
      <c r="A14" s="73" t="s">
        <v>17</v>
      </c>
      <c r="B14" s="2">
        <v>11943.413570281369</v>
      </c>
      <c r="C14" s="2">
        <v>5196.2547869929813</v>
      </c>
      <c r="D14" s="2">
        <v>11207.500566365545</v>
      </c>
      <c r="E14" s="2">
        <v>15594.370313578778</v>
      </c>
      <c r="F14" s="2">
        <v>15318.849171816451</v>
      </c>
      <c r="G14" s="2">
        <v>12317.002927971329</v>
      </c>
      <c r="H14" s="2">
        <v>224506.08514316953</v>
      </c>
      <c r="I14" s="2">
        <v>16858.523519823964</v>
      </c>
      <c r="J14" s="3">
        <f t="shared" si="0"/>
        <v>312941.99999999994</v>
      </c>
      <c r="K14" s="14"/>
      <c r="L14" s="18"/>
      <c r="M14" s="14"/>
      <c r="N14" s="14"/>
      <c r="O14" s="14"/>
      <c r="P14" s="14"/>
      <c r="Q14" s="14"/>
      <c r="R14" s="14"/>
      <c r="S14" s="14"/>
      <c r="T14" s="14"/>
      <c r="U14" s="14"/>
      <c r="V14" s="14"/>
    </row>
    <row r="15" spans="1:22" ht="15.95" customHeight="1" x14ac:dyDescent="0.25">
      <c r="A15" s="73" t="s">
        <v>18</v>
      </c>
      <c r="B15" s="2">
        <v>698.23981571744093</v>
      </c>
      <c r="C15" s="2">
        <v>2410.3791269706135</v>
      </c>
      <c r="D15" s="2">
        <v>15044.079548776695</v>
      </c>
      <c r="E15" s="2">
        <v>1676.929456843186</v>
      </c>
      <c r="F15" s="2">
        <v>4219.3701820161414</v>
      </c>
      <c r="G15" s="2">
        <v>53272.340344370961</v>
      </c>
      <c r="H15" s="2">
        <v>128635.51640213898</v>
      </c>
      <c r="I15" s="2">
        <v>49612.145123165981</v>
      </c>
      <c r="J15" s="3">
        <f t="shared" si="0"/>
        <v>255569</v>
      </c>
      <c r="K15" s="14"/>
      <c r="L15" s="18"/>
      <c r="M15" s="14"/>
      <c r="N15" s="14"/>
      <c r="O15" s="14"/>
      <c r="P15" s="14"/>
      <c r="Q15" s="14"/>
      <c r="R15" s="14"/>
      <c r="S15" s="14"/>
      <c r="T15" s="14"/>
      <c r="U15" s="14"/>
      <c r="V15" s="14"/>
    </row>
    <row r="16" spans="1:22" ht="15.95" customHeight="1" x14ac:dyDescent="0.25">
      <c r="A16" s="73" t="s">
        <v>19</v>
      </c>
      <c r="B16" s="2">
        <v>44.298278183513958</v>
      </c>
      <c r="C16" s="2">
        <v>23.366114897760468</v>
      </c>
      <c r="D16" s="2">
        <v>1347.1413541174552</v>
      </c>
      <c r="E16" s="2">
        <v>0</v>
      </c>
      <c r="F16" s="2">
        <v>1146.1691992408116</v>
      </c>
      <c r="G16" s="2">
        <v>4486.9972528971466</v>
      </c>
      <c r="H16" s="2">
        <v>5031.0278006633125</v>
      </c>
      <c r="I16" s="2">
        <v>0</v>
      </c>
      <c r="J16" s="3">
        <f t="shared" si="0"/>
        <v>12079</v>
      </c>
      <c r="K16" s="14"/>
      <c r="L16" s="18"/>
      <c r="M16" s="14"/>
      <c r="N16" s="14"/>
      <c r="O16" s="14"/>
      <c r="P16" s="14"/>
      <c r="Q16" s="14"/>
      <c r="R16" s="14"/>
      <c r="S16" s="14"/>
      <c r="T16" s="14"/>
      <c r="U16" s="14"/>
      <c r="V16" s="14"/>
    </row>
    <row r="17" spans="1:22" ht="15.95" customHeight="1" x14ac:dyDescent="0.25">
      <c r="A17" s="73" t="s">
        <v>20</v>
      </c>
      <c r="B17" s="2">
        <v>4799.4798547337041</v>
      </c>
      <c r="C17" s="2">
        <v>7112.9248523044171</v>
      </c>
      <c r="D17" s="2">
        <v>20758.820842122215</v>
      </c>
      <c r="E17" s="2">
        <v>2381.2673696554921</v>
      </c>
      <c r="F17" s="2">
        <v>51140.520310762513</v>
      </c>
      <c r="G17" s="2">
        <v>54896.85182795312</v>
      </c>
      <c r="H17" s="2">
        <v>183954.81050457255</v>
      </c>
      <c r="I17" s="2">
        <v>5832.3244378959535</v>
      </c>
      <c r="J17" s="3">
        <f t="shared" si="0"/>
        <v>330876.99999999994</v>
      </c>
      <c r="K17" s="14"/>
      <c r="L17" s="18"/>
      <c r="M17" s="14"/>
      <c r="N17" s="14"/>
      <c r="O17" s="14"/>
      <c r="P17" s="14"/>
      <c r="Q17" s="14"/>
      <c r="R17" s="14"/>
      <c r="S17" s="14"/>
      <c r="T17" s="14"/>
      <c r="U17" s="14"/>
      <c r="V17" s="14"/>
    </row>
    <row r="18" spans="1:22" ht="15.95" customHeight="1" x14ac:dyDescent="0.25">
      <c r="A18" s="73" t="s">
        <v>21</v>
      </c>
      <c r="B18" s="2">
        <v>12834.592026077537</v>
      </c>
      <c r="C18" s="2">
        <v>20537.783268045227</v>
      </c>
      <c r="D18" s="2">
        <v>1708.1751811825511</v>
      </c>
      <c r="E18" s="2">
        <v>23699.94675147516</v>
      </c>
      <c r="F18" s="2">
        <v>2969.4840056410885</v>
      </c>
      <c r="G18" s="2">
        <v>2846.913402337314</v>
      </c>
      <c r="H18" s="2">
        <v>30080.281481105172</v>
      </c>
      <c r="I18" s="2">
        <v>3274.8238841359553</v>
      </c>
      <c r="J18" s="3">
        <f t="shared" si="0"/>
        <v>97952</v>
      </c>
      <c r="K18" s="14"/>
      <c r="L18" s="18"/>
      <c r="M18" s="14"/>
      <c r="N18" s="14"/>
      <c r="O18" s="14"/>
      <c r="P18" s="14"/>
      <c r="Q18" s="14"/>
      <c r="R18" s="14"/>
      <c r="S18" s="14"/>
      <c r="T18" s="14"/>
      <c r="U18" s="14"/>
      <c r="V18" s="14"/>
    </row>
    <row r="19" spans="1:22" ht="15.95" customHeight="1" x14ac:dyDescent="0.25">
      <c r="A19" s="73" t="s">
        <v>22</v>
      </c>
      <c r="B19" s="2">
        <v>1017.8618848502917</v>
      </c>
      <c r="C19" s="2">
        <v>19492.193153494176</v>
      </c>
      <c r="D19" s="2">
        <v>543.07105634436118</v>
      </c>
      <c r="E19" s="2">
        <v>4677.7864681786505</v>
      </c>
      <c r="F19" s="2">
        <v>16838.612074474247</v>
      </c>
      <c r="G19" s="2">
        <v>12960.331708543397</v>
      </c>
      <c r="H19" s="2">
        <v>195.49778020186287</v>
      </c>
      <c r="I19" s="2">
        <v>16267.645873913019</v>
      </c>
      <c r="J19" s="3">
        <f t="shared" si="0"/>
        <v>71993.000000000015</v>
      </c>
      <c r="K19" s="14"/>
      <c r="L19" s="18"/>
      <c r="M19" s="14"/>
      <c r="N19" s="14"/>
      <c r="O19" s="14"/>
      <c r="P19" s="14"/>
      <c r="Q19" s="14"/>
      <c r="R19" s="14"/>
      <c r="S19" s="14"/>
      <c r="T19" s="14"/>
      <c r="U19" s="14"/>
      <c r="V19" s="14"/>
    </row>
    <row r="20" spans="1:22" ht="15.95" customHeight="1" x14ac:dyDescent="0.25">
      <c r="A20" s="73" t="s">
        <v>23</v>
      </c>
      <c r="B20" s="2">
        <v>0</v>
      </c>
      <c r="C20" s="2">
        <v>0</v>
      </c>
      <c r="D20" s="2">
        <v>100.35429936305732</v>
      </c>
      <c r="E20" s="2">
        <v>46209.752524328003</v>
      </c>
      <c r="F20" s="2">
        <v>2440.7780222126607</v>
      </c>
      <c r="G20" s="2">
        <v>1321.1151540962771</v>
      </c>
      <c r="H20" s="2">
        <v>0</v>
      </c>
      <c r="I20" s="2">
        <v>0</v>
      </c>
      <c r="J20" s="3">
        <f t="shared" si="0"/>
        <v>50071.999999999993</v>
      </c>
      <c r="K20" s="14"/>
      <c r="L20" s="18"/>
      <c r="M20" s="14"/>
      <c r="N20" s="14"/>
      <c r="O20" s="14"/>
      <c r="P20" s="14"/>
      <c r="Q20" s="14"/>
      <c r="R20" s="14"/>
      <c r="S20" s="14"/>
      <c r="T20" s="14"/>
      <c r="U20" s="14"/>
      <c r="V20" s="14"/>
    </row>
    <row r="21" spans="1:22" ht="15.95" customHeight="1" x14ac:dyDescent="0.25">
      <c r="A21" s="73" t="s">
        <v>24</v>
      </c>
      <c r="B21" s="2">
        <v>10407.776663892706</v>
      </c>
      <c r="C21" s="2">
        <v>18329.302801545091</v>
      </c>
      <c r="D21" s="2">
        <v>2048.7775959933106</v>
      </c>
      <c r="E21" s="2">
        <v>6512.7267897983202</v>
      </c>
      <c r="F21" s="2">
        <v>16278.028178270075</v>
      </c>
      <c r="G21" s="2">
        <v>13229.95556619066</v>
      </c>
      <c r="H21" s="2">
        <v>180.10834265227172</v>
      </c>
      <c r="I21" s="2">
        <v>4910.3240616575622</v>
      </c>
      <c r="J21" s="3">
        <f t="shared" si="0"/>
        <v>71897</v>
      </c>
      <c r="K21" s="14"/>
      <c r="L21" s="18"/>
      <c r="M21" s="14"/>
      <c r="N21" s="14"/>
      <c r="O21" s="14"/>
      <c r="P21" s="14"/>
      <c r="Q21" s="14"/>
      <c r="R21" s="14"/>
      <c r="S21" s="14"/>
      <c r="T21" s="14"/>
      <c r="U21" s="14"/>
      <c r="V21" s="14"/>
    </row>
    <row r="22" spans="1:22" ht="15.95" customHeight="1" x14ac:dyDescent="0.25">
      <c r="A22" s="73" t="s">
        <v>25</v>
      </c>
      <c r="B22" s="2">
        <v>70226.679428554082</v>
      </c>
      <c r="C22" s="2">
        <v>43228.628955889959</v>
      </c>
      <c r="D22" s="2">
        <v>43440.220350920623</v>
      </c>
      <c r="E22" s="2">
        <v>112833.96430435868</v>
      </c>
      <c r="F22" s="2">
        <v>19187.596546346853</v>
      </c>
      <c r="G22" s="2">
        <v>16182.635981205281</v>
      </c>
      <c r="H22" s="2">
        <v>41139.770339610091</v>
      </c>
      <c r="I22" s="2">
        <v>21102.504093114454</v>
      </c>
      <c r="J22" s="3">
        <f t="shared" si="0"/>
        <v>367342.00000000006</v>
      </c>
      <c r="K22" s="14"/>
      <c r="L22" s="18"/>
      <c r="M22" s="14"/>
      <c r="N22" s="14"/>
      <c r="O22" s="14"/>
      <c r="P22" s="14"/>
      <c r="Q22" s="14"/>
      <c r="R22" s="14"/>
      <c r="S22" s="14"/>
      <c r="T22" s="14"/>
      <c r="U22" s="14"/>
      <c r="V22" s="14"/>
    </row>
    <row r="23" spans="1:22" ht="15.95" customHeight="1" x14ac:dyDescent="0.25">
      <c r="A23" s="73" t="s">
        <v>26</v>
      </c>
      <c r="B23" s="2">
        <v>16390.418681470161</v>
      </c>
      <c r="C23" s="2">
        <v>24539.910577861392</v>
      </c>
      <c r="D23" s="2">
        <v>18003.091808585144</v>
      </c>
      <c r="E23" s="2">
        <v>17634.153525827369</v>
      </c>
      <c r="F23" s="2">
        <v>18871.48814148414</v>
      </c>
      <c r="G23" s="2">
        <v>17373.238708937894</v>
      </c>
      <c r="H23" s="2">
        <v>11722.3671937622</v>
      </c>
      <c r="I23" s="2">
        <v>1414.3313620717058</v>
      </c>
      <c r="J23" s="3">
        <f t="shared" si="0"/>
        <v>125949</v>
      </c>
      <c r="K23" s="14"/>
      <c r="L23" s="18"/>
      <c r="M23" s="14"/>
      <c r="N23" s="14"/>
      <c r="O23" s="14"/>
      <c r="P23" s="14"/>
      <c r="Q23" s="14"/>
      <c r="R23" s="14"/>
      <c r="S23" s="14"/>
      <c r="T23" s="14"/>
      <c r="U23" s="14"/>
      <c r="V23" s="14"/>
    </row>
    <row r="24" spans="1:22" ht="15.95" customHeight="1" x14ac:dyDescent="0.25">
      <c r="A24" s="73" t="s">
        <v>27</v>
      </c>
      <c r="B24" s="2">
        <v>0</v>
      </c>
      <c r="C24" s="2">
        <v>0</v>
      </c>
      <c r="D24" s="2">
        <v>0</v>
      </c>
      <c r="E24" s="2">
        <v>6978</v>
      </c>
      <c r="F24" s="2">
        <v>0</v>
      </c>
      <c r="G24" s="2">
        <v>0</v>
      </c>
      <c r="H24" s="2">
        <v>0</v>
      </c>
      <c r="I24" s="2">
        <v>0</v>
      </c>
      <c r="J24" s="3">
        <f t="shared" si="0"/>
        <v>6978</v>
      </c>
      <c r="K24" s="14"/>
      <c r="L24" s="18"/>
      <c r="M24" s="14"/>
      <c r="N24" s="14"/>
      <c r="O24" s="14"/>
      <c r="P24" s="14"/>
      <c r="Q24" s="14"/>
      <c r="R24" s="14"/>
      <c r="S24" s="14"/>
      <c r="T24" s="14"/>
      <c r="U24" s="14"/>
      <c r="V24" s="14"/>
    </row>
    <row r="25" spans="1:22" ht="15.95" customHeight="1" x14ac:dyDescent="0.25">
      <c r="A25" s="73" t="s">
        <v>28</v>
      </c>
      <c r="B25" s="2">
        <v>11562.198868744925</v>
      </c>
      <c r="C25" s="2">
        <v>36590.253576815427</v>
      </c>
      <c r="D25" s="2">
        <v>9222.8919497005263</v>
      </c>
      <c r="E25" s="2">
        <v>11785.400035842646</v>
      </c>
      <c r="F25" s="2">
        <v>19554.814904405426</v>
      </c>
      <c r="G25" s="2">
        <v>15141.487532644331</v>
      </c>
      <c r="H25" s="2">
        <v>11245.922766230355</v>
      </c>
      <c r="I25" s="2">
        <v>9325.0303656163669</v>
      </c>
      <c r="J25" s="3">
        <f t="shared" si="0"/>
        <v>124428</v>
      </c>
      <c r="K25" s="14"/>
      <c r="L25" s="18"/>
      <c r="M25" s="14"/>
      <c r="N25" s="14"/>
      <c r="O25" s="14"/>
      <c r="P25" s="14"/>
      <c r="Q25" s="14"/>
      <c r="R25" s="14"/>
      <c r="S25" s="14"/>
      <c r="T25" s="14"/>
      <c r="U25" s="14"/>
      <c r="V25" s="14"/>
    </row>
    <row r="26" spans="1:22" ht="15.95" customHeight="1" x14ac:dyDescent="0.25">
      <c r="A26" s="73" t="s">
        <v>29</v>
      </c>
      <c r="B26" s="2">
        <v>10118.360586429781</v>
      </c>
      <c r="C26" s="2">
        <v>5883.9937575246058</v>
      </c>
      <c r="D26" s="2">
        <v>8340.5819197173441</v>
      </c>
      <c r="E26" s="2">
        <v>21192.511729738697</v>
      </c>
      <c r="F26" s="2">
        <v>4385.3328671230429</v>
      </c>
      <c r="G26" s="2">
        <v>5416.5017928314428</v>
      </c>
      <c r="H26" s="2">
        <v>6869.9794487311328</v>
      </c>
      <c r="I26" s="2">
        <v>398.73789790395307</v>
      </c>
      <c r="J26" s="3">
        <f t="shared" si="0"/>
        <v>62605.999999999993</v>
      </c>
      <c r="K26" s="14"/>
      <c r="L26" s="18"/>
      <c r="M26" s="14"/>
      <c r="N26" s="14"/>
      <c r="O26" s="14"/>
      <c r="P26" s="14"/>
      <c r="Q26" s="14"/>
      <c r="R26" s="14"/>
      <c r="S26" s="14"/>
      <c r="T26" s="14"/>
      <c r="U26" s="14"/>
      <c r="V26" s="14"/>
    </row>
    <row r="27" spans="1:22" ht="15.95" customHeight="1" x14ac:dyDescent="0.25">
      <c r="A27" s="73" t="s">
        <v>30</v>
      </c>
      <c r="B27" s="2">
        <v>7622.5364393303444</v>
      </c>
      <c r="C27" s="2">
        <v>0</v>
      </c>
      <c r="D27" s="2">
        <v>5579.8918766486777</v>
      </c>
      <c r="E27" s="2">
        <v>10351.540364574394</v>
      </c>
      <c r="F27" s="2">
        <v>15335.033356362232</v>
      </c>
      <c r="G27" s="2">
        <v>4494.1179180463532</v>
      </c>
      <c r="H27" s="2">
        <v>23587.734122107886</v>
      </c>
      <c r="I27" s="2">
        <v>475.14592293011191</v>
      </c>
      <c r="J27" s="3">
        <f t="shared" si="0"/>
        <v>67446</v>
      </c>
      <c r="K27" s="14"/>
      <c r="L27" s="18"/>
      <c r="M27" s="14"/>
      <c r="N27" s="14"/>
      <c r="O27" s="14"/>
      <c r="P27" s="14"/>
      <c r="Q27" s="14"/>
      <c r="R27" s="14"/>
      <c r="S27" s="14"/>
      <c r="T27" s="14"/>
      <c r="U27" s="14"/>
      <c r="V27" s="14"/>
    </row>
    <row r="28" spans="1:22" ht="15.95" customHeight="1" x14ac:dyDescent="0.25">
      <c r="A28" s="73" t="s">
        <v>31</v>
      </c>
      <c r="B28" s="2">
        <v>5137.0186786410386</v>
      </c>
      <c r="C28" s="2">
        <v>75.753888036106247</v>
      </c>
      <c r="D28" s="2">
        <v>340.27062399181307</v>
      </c>
      <c r="E28" s="2">
        <v>2279.0798399422538</v>
      </c>
      <c r="F28" s="2">
        <v>4649.5750746869444</v>
      </c>
      <c r="G28" s="2">
        <v>121.75406722638959</v>
      </c>
      <c r="H28" s="2">
        <v>768.96088154481322</v>
      </c>
      <c r="I28" s="2">
        <v>107.58694593063983</v>
      </c>
      <c r="J28" s="3">
        <f t="shared" si="0"/>
        <v>13480</v>
      </c>
      <c r="K28" s="14"/>
      <c r="L28" s="18"/>
      <c r="M28" s="14"/>
      <c r="N28" s="14"/>
      <c r="O28" s="14"/>
      <c r="P28" s="14"/>
      <c r="Q28" s="14"/>
      <c r="R28" s="14"/>
      <c r="S28" s="14"/>
      <c r="T28" s="14"/>
      <c r="U28" s="14"/>
      <c r="V28" s="14"/>
    </row>
    <row r="29" spans="1:22" ht="15.95" customHeight="1" x14ac:dyDescent="0.25">
      <c r="A29" s="73" t="s">
        <v>32</v>
      </c>
      <c r="B29" s="2">
        <v>1554.6715615530495</v>
      </c>
      <c r="C29" s="2">
        <v>196.47179409861363</v>
      </c>
      <c r="D29" s="2">
        <v>125.91394499088875</v>
      </c>
      <c r="E29" s="2">
        <v>15195.010345175117</v>
      </c>
      <c r="F29" s="2">
        <v>307.73968546771937</v>
      </c>
      <c r="G29" s="2">
        <v>355.55428649652379</v>
      </c>
      <c r="H29" s="2">
        <v>144.41802599147721</v>
      </c>
      <c r="I29" s="2">
        <v>226.2203562266117</v>
      </c>
      <c r="J29" s="3">
        <f t="shared" si="0"/>
        <v>18106</v>
      </c>
      <c r="K29" s="14"/>
      <c r="L29" s="18"/>
      <c r="M29" s="14"/>
      <c r="N29" s="14"/>
      <c r="O29" s="14"/>
      <c r="P29" s="14"/>
      <c r="Q29" s="14"/>
      <c r="R29" s="14"/>
      <c r="S29" s="14"/>
      <c r="T29" s="14"/>
      <c r="U29" s="14"/>
      <c r="V29" s="14"/>
    </row>
    <row r="30" spans="1:22" ht="15.95" customHeight="1" x14ac:dyDescent="0.25">
      <c r="A30" s="73" t="s">
        <v>33</v>
      </c>
      <c r="B30" s="2">
        <v>2.9794050343249427</v>
      </c>
      <c r="C30" s="2">
        <v>0</v>
      </c>
      <c r="D30" s="2">
        <v>22.122259118701244</v>
      </c>
      <c r="E30" s="2">
        <v>9614.4054752553075</v>
      </c>
      <c r="F30" s="2">
        <v>1819.3386204757821</v>
      </c>
      <c r="G30" s="2">
        <v>272.45427523754131</v>
      </c>
      <c r="H30" s="2">
        <v>4.2326732673267324</v>
      </c>
      <c r="I30" s="2">
        <v>165.4672916110178</v>
      </c>
      <c r="J30" s="3">
        <f t="shared" si="0"/>
        <v>11901.000000000002</v>
      </c>
      <c r="K30" s="14"/>
      <c r="L30" s="18"/>
      <c r="M30" s="14"/>
      <c r="N30" s="14"/>
      <c r="O30" s="14"/>
      <c r="P30" s="14"/>
      <c r="Q30" s="14"/>
      <c r="R30" s="14"/>
      <c r="S30" s="14"/>
      <c r="T30" s="14"/>
      <c r="U30" s="14"/>
      <c r="V30" s="14"/>
    </row>
    <row r="31" spans="1:22" ht="15.95" customHeight="1" x14ac:dyDescent="0.25">
      <c r="A31" s="73" t="s">
        <v>34</v>
      </c>
      <c r="B31" s="2">
        <v>0</v>
      </c>
      <c r="C31" s="2">
        <v>288.20780890290558</v>
      </c>
      <c r="D31" s="2">
        <v>722.31706956244591</v>
      </c>
      <c r="E31" s="2">
        <v>95264.98121619453</v>
      </c>
      <c r="F31" s="2">
        <v>382.30993344757553</v>
      </c>
      <c r="G31" s="2">
        <v>9325.8442484732332</v>
      </c>
      <c r="H31" s="2">
        <v>2260.0747345222121</v>
      </c>
      <c r="I31" s="2">
        <v>1.2649888971132495</v>
      </c>
      <c r="J31" s="3">
        <f t="shared" si="0"/>
        <v>108245.00000000001</v>
      </c>
      <c r="K31" s="14"/>
      <c r="L31" s="18"/>
      <c r="M31" s="14"/>
      <c r="N31" s="14"/>
      <c r="O31" s="14"/>
      <c r="P31" s="14"/>
      <c r="Q31" s="14"/>
      <c r="R31" s="14"/>
      <c r="S31" s="14"/>
      <c r="T31" s="14"/>
      <c r="U31" s="14"/>
      <c r="V31" s="14"/>
    </row>
    <row r="32" spans="1:22" ht="15.95" customHeight="1" x14ac:dyDescent="0.25">
      <c r="A32" s="73" t="s">
        <v>35</v>
      </c>
      <c r="B32" s="2">
        <v>4437.2941150633333</v>
      </c>
      <c r="C32" s="2">
        <v>174.37704485196966</v>
      </c>
      <c r="D32" s="2">
        <v>2500.452972422338</v>
      </c>
      <c r="E32" s="2">
        <v>802.9826561881506</v>
      </c>
      <c r="F32" s="2">
        <v>16263.030325220447</v>
      </c>
      <c r="G32" s="2">
        <v>432.02915293142064</v>
      </c>
      <c r="H32" s="2">
        <v>1171.2511686282662</v>
      </c>
      <c r="I32" s="2">
        <v>122.5825646940758</v>
      </c>
      <c r="J32" s="3">
        <f t="shared" si="0"/>
        <v>25904.000000000004</v>
      </c>
      <c r="K32" s="14"/>
      <c r="L32" s="18"/>
      <c r="M32" s="14"/>
      <c r="N32" s="14"/>
      <c r="O32" s="14"/>
      <c r="P32" s="14"/>
      <c r="Q32" s="14"/>
      <c r="R32" s="14"/>
      <c r="S32" s="14"/>
      <c r="T32" s="14"/>
      <c r="U32" s="14"/>
      <c r="V32" s="14"/>
    </row>
    <row r="33" spans="1:22" ht="15.95" customHeight="1" x14ac:dyDescent="0.25">
      <c r="A33" s="73" t="s">
        <v>145</v>
      </c>
      <c r="B33" s="2">
        <v>0</v>
      </c>
      <c r="C33" s="2">
        <v>0</v>
      </c>
      <c r="D33" s="2">
        <v>8697.559797494845</v>
      </c>
      <c r="E33" s="2">
        <v>0</v>
      </c>
      <c r="F33" s="2">
        <v>0</v>
      </c>
      <c r="G33" s="2">
        <v>0</v>
      </c>
      <c r="H33" s="2">
        <v>63943.44020250516</v>
      </c>
      <c r="I33" s="2">
        <v>0</v>
      </c>
      <c r="J33" s="3">
        <f t="shared" si="0"/>
        <v>72641</v>
      </c>
      <c r="K33" s="14"/>
      <c r="L33" s="18"/>
      <c r="M33" s="14"/>
      <c r="N33" s="14"/>
      <c r="O33" s="14"/>
      <c r="P33" s="14"/>
      <c r="Q33" s="14"/>
      <c r="R33" s="14"/>
      <c r="S33" s="14"/>
      <c r="T33" s="14"/>
      <c r="U33" s="14"/>
      <c r="V33" s="14"/>
    </row>
    <row r="34" spans="1:22" ht="15.95" customHeight="1" x14ac:dyDescent="0.25">
      <c r="A34" s="73" t="s">
        <v>37</v>
      </c>
      <c r="B34" s="2">
        <v>25.821221673716281</v>
      </c>
      <c r="C34" s="2">
        <v>12.638968729362361</v>
      </c>
      <c r="D34" s="2">
        <v>4643.3338748984561</v>
      </c>
      <c r="E34" s="2">
        <v>18105.968201060823</v>
      </c>
      <c r="F34" s="2">
        <v>4086.1484408794568</v>
      </c>
      <c r="G34" s="2">
        <v>3009.0002307233658</v>
      </c>
      <c r="H34" s="2">
        <v>223.50450680510326</v>
      </c>
      <c r="I34" s="2">
        <v>1.58455522971652</v>
      </c>
      <c r="J34" s="3">
        <f t="shared" si="0"/>
        <v>30108.000000000004</v>
      </c>
      <c r="K34" s="14"/>
      <c r="L34" s="18"/>
      <c r="M34" s="14"/>
      <c r="N34" s="14"/>
      <c r="O34" s="14"/>
      <c r="P34" s="14"/>
      <c r="Q34" s="14"/>
      <c r="R34" s="14"/>
      <c r="S34" s="14"/>
      <c r="T34" s="14"/>
      <c r="U34" s="14"/>
      <c r="V34" s="14"/>
    </row>
    <row r="35" spans="1:22" ht="15.95" customHeight="1" x14ac:dyDescent="0.25">
      <c r="A35" s="73" t="s">
        <v>38</v>
      </c>
      <c r="B35" s="2">
        <v>26.731355094886624</v>
      </c>
      <c r="C35" s="2">
        <v>14.547994393996239</v>
      </c>
      <c r="D35" s="2">
        <v>217.52187499999999</v>
      </c>
      <c r="E35" s="2">
        <v>2972.4803163974875</v>
      </c>
      <c r="F35" s="2">
        <v>359.80470715376362</v>
      </c>
      <c r="G35" s="2">
        <v>420.30942960451756</v>
      </c>
      <c r="H35" s="2">
        <v>510.02575092677705</v>
      </c>
      <c r="I35" s="2">
        <v>3.5785714285714283</v>
      </c>
      <c r="J35" s="3">
        <f t="shared" si="0"/>
        <v>4524.9999999999991</v>
      </c>
      <c r="K35" s="14"/>
      <c r="L35" s="18"/>
      <c r="M35" s="14"/>
      <c r="N35" s="14"/>
      <c r="O35" s="14"/>
      <c r="P35" s="14"/>
      <c r="Q35" s="14"/>
      <c r="R35" s="14"/>
      <c r="S35" s="14"/>
      <c r="T35" s="14"/>
      <c r="U35" s="14"/>
      <c r="V35" s="14"/>
    </row>
    <row r="36" spans="1:22" ht="15.95" customHeight="1" x14ac:dyDescent="0.25">
      <c r="A36" s="73" t="s">
        <v>39</v>
      </c>
      <c r="B36" s="2">
        <v>585.96998183706978</v>
      </c>
      <c r="C36" s="2">
        <v>3.6363636363636367</v>
      </c>
      <c r="D36" s="2">
        <v>96.087256027554545</v>
      </c>
      <c r="E36" s="2">
        <v>648.69741589578575</v>
      </c>
      <c r="F36" s="2">
        <v>3.6363636363636367</v>
      </c>
      <c r="G36" s="2">
        <v>1</v>
      </c>
      <c r="H36" s="2">
        <v>0</v>
      </c>
      <c r="I36" s="2">
        <v>31.972618966862637</v>
      </c>
      <c r="J36" s="3">
        <f t="shared" si="0"/>
        <v>1371.0000000000002</v>
      </c>
      <c r="K36" s="14"/>
      <c r="L36" s="18"/>
      <c r="M36" s="14"/>
      <c r="N36" s="14"/>
      <c r="O36" s="14"/>
      <c r="P36" s="14"/>
      <c r="Q36" s="14"/>
      <c r="R36" s="14"/>
      <c r="S36" s="14"/>
      <c r="T36" s="14"/>
      <c r="U36" s="14"/>
      <c r="V36" s="14"/>
    </row>
    <row r="37" spans="1:22" ht="15.95" customHeight="1" x14ac:dyDescent="0.25">
      <c r="A37" s="73" t="s">
        <v>40</v>
      </c>
      <c r="B37" s="2">
        <v>0</v>
      </c>
      <c r="C37" s="2">
        <v>0</v>
      </c>
      <c r="D37" s="2">
        <v>0</v>
      </c>
      <c r="E37" s="2">
        <v>6158.666666666667</v>
      </c>
      <c r="F37" s="2">
        <v>169.5</v>
      </c>
      <c r="G37" s="2">
        <v>0</v>
      </c>
      <c r="H37" s="2">
        <v>0</v>
      </c>
      <c r="I37" s="2">
        <v>3.833333333333333</v>
      </c>
      <c r="J37" s="3">
        <f t="shared" si="0"/>
        <v>6332</v>
      </c>
      <c r="K37" s="14"/>
      <c r="L37" s="18"/>
      <c r="M37" s="14"/>
      <c r="N37" s="14"/>
      <c r="O37" s="14"/>
      <c r="P37" s="14"/>
      <c r="Q37" s="14"/>
      <c r="R37" s="14"/>
      <c r="S37" s="14"/>
      <c r="T37" s="14"/>
      <c r="U37" s="14"/>
      <c r="V37" s="14"/>
    </row>
    <row r="38" spans="1:22" ht="15.95" customHeight="1" x14ac:dyDescent="0.25">
      <c r="A38" s="73" t="s">
        <v>41</v>
      </c>
      <c r="B38" s="2">
        <v>0</v>
      </c>
      <c r="C38" s="2">
        <v>0</v>
      </c>
      <c r="D38" s="2">
        <v>0</v>
      </c>
      <c r="E38" s="2">
        <v>2324.6934306569342</v>
      </c>
      <c r="F38" s="2">
        <v>86</v>
      </c>
      <c r="G38" s="2">
        <v>0</v>
      </c>
      <c r="H38" s="2">
        <v>0</v>
      </c>
      <c r="I38" s="2">
        <v>2.3065693430656933</v>
      </c>
      <c r="J38" s="3">
        <f t="shared" si="0"/>
        <v>2413</v>
      </c>
      <c r="K38" s="14"/>
      <c r="L38" s="18"/>
      <c r="M38" s="14"/>
      <c r="N38" s="14"/>
      <c r="O38" s="14"/>
      <c r="P38" s="14"/>
      <c r="Q38" s="14"/>
      <c r="R38" s="14"/>
      <c r="S38" s="14"/>
      <c r="T38" s="14"/>
      <c r="U38" s="14"/>
      <c r="V38" s="14"/>
    </row>
    <row r="39" spans="1:22" ht="15.95" customHeight="1" x14ac:dyDescent="0.25">
      <c r="A39" s="73" t="s">
        <v>42</v>
      </c>
      <c r="B39" s="2">
        <v>2069.0036719671957</v>
      </c>
      <c r="C39" s="2">
        <v>2788.5484913654268</v>
      </c>
      <c r="D39" s="2">
        <v>763.33459664004636</v>
      </c>
      <c r="E39" s="2">
        <v>1116.722654348878</v>
      </c>
      <c r="F39" s="2">
        <v>1509.5451142741622</v>
      </c>
      <c r="G39" s="2">
        <v>4711.5455085333824</v>
      </c>
      <c r="H39" s="2">
        <v>1918.3145100495015</v>
      </c>
      <c r="I39" s="2">
        <v>1492.9854528214073</v>
      </c>
      <c r="J39" s="3">
        <f t="shared" si="0"/>
        <v>16370.000000000002</v>
      </c>
      <c r="K39" s="14"/>
      <c r="L39" s="18"/>
      <c r="M39" s="14"/>
      <c r="N39" s="14"/>
      <c r="O39" s="14"/>
      <c r="P39" s="14"/>
      <c r="Q39" s="14"/>
      <c r="R39" s="14"/>
      <c r="S39" s="14"/>
      <c r="T39" s="14"/>
      <c r="U39" s="14"/>
      <c r="V39" s="14"/>
    </row>
    <row r="40" spans="1:22" ht="15.95" customHeight="1" x14ac:dyDescent="0.25">
      <c r="A40" s="73" t="s">
        <v>43</v>
      </c>
      <c r="B40" s="2">
        <v>0</v>
      </c>
      <c r="C40" s="2">
        <v>28726.373621376864</v>
      </c>
      <c r="D40" s="2">
        <v>8.3454467721248413</v>
      </c>
      <c r="E40" s="2">
        <v>3331.3951037653828</v>
      </c>
      <c r="F40" s="2">
        <v>135.88582808562523</v>
      </c>
      <c r="G40" s="2">
        <v>0</v>
      </c>
      <c r="H40" s="2">
        <v>30</v>
      </c>
      <c r="I40" s="2">
        <v>12</v>
      </c>
      <c r="J40" s="3">
        <f t="shared" si="0"/>
        <v>32243.999999999996</v>
      </c>
      <c r="K40" s="14"/>
      <c r="L40" s="18"/>
      <c r="M40" s="14"/>
      <c r="N40" s="14"/>
      <c r="O40" s="14"/>
      <c r="P40" s="14"/>
      <c r="Q40" s="14"/>
      <c r="R40" s="14"/>
      <c r="S40" s="14"/>
      <c r="T40" s="14"/>
      <c r="U40" s="14"/>
      <c r="V40" s="14"/>
    </row>
    <row r="41" spans="1:22" ht="15.95" customHeight="1" x14ac:dyDescent="0.25">
      <c r="A41" s="73" t="s">
        <v>44</v>
      </c>
      <c r="B41" s="2">
        <v>741.50280928361724</v>
      </c>
      <c r="C41" s="2">
        <v>1540.7602488677426</v>
      </c>
      <c r="D41" s="2">
        <v>203.66565166198632</v>
      </c>
      <c r="E41" s="2">
        <v>9264.6994097047118</v>
      </c>
      <c r="F41" s="2">
        <v>200</v>
      </c>
      <c r="G41" s="2">
        <v>0</v>
      </c>
      <c r="H41" s="2">
        <v>52.371880481941623</v>
      </c>
      <c r="I41" s="2">
        <v>0</v>
      </c>
      <c r="J41" s="3">
        <f t="shared" si="0"/>
        <v>12003</v>
      </c>
      <c r="K41" s="14"/>
      <c r="L41" s="18"/>
      <c r="M41" s="14"/>
      <c r="N41" s="14"/>
      <c r="O41" s="14"/>
      <c r="P41" s="14"/>
      <c r="Q41" s="14"/>
      <c r="R41" s="14"/>
      <c r="S41" s="14"/>
      <c r="T41" s="14"/>
      <c r="U41" s="14"/>
      <c r="V41" s="14"/>
    </row>
    <row r="42" spans="1:22" ht="15.95" customHeight="1" x14ac:dyDescent="0.25">
      <c r="A42" s="73" t="s">
        <v>45</v>
      </c>
      <c r="B42" s="2">
        <v>374.20798644782803</v>
      </c>
      <c r="C42" s="2">
        <v>263.25705237096315</v>
      </c>
      <c r="D42" s="2">
        <v>17876.487279633533</v>
      </c>
      <c r="E42" s="2">
        <v>14261.354870631227</v>
      </c>
      <c r="F42" s="2">
        <v>164</v>
      </c>
      <c r="G42" s="2">
        <v>0</v>
      </c>
      <c r="H42" s="2">
        <v>140.69281091645308</v>
      </c>
      <c r="I42" s="2">
        <v>0</v>
      </c>
      <c r="J42" s="3">
        <f t="shared" si="0"/>
        <v>33080</v>
      </c>
      <c r="K42" s="14"/>
      <c r="L42" s="18"/>
      <c r="M42" s="14"/>
      <c r="N42" s="14"/>
      <c r="O42" s="14"/>
      <c r="P42" s="14"/>
      <c r="Q42" s="14"/>
      <c r="R42" s="14"/>
      <c r="S42" s="14"/>
      <c r="T42" s="14"/>
      <c r="U42" s="14"/>
      <c r="V42" s="14"/>
    </row>
    <row r="43" spans="1:22" ht="15.95" customHeight="1" x14ac:dyDescent="0.25">
      <c r="A43" s="73" t="s">
        <v>46</v>
      </c>
      <c r="B43" s="2">
        <v>125209.8766430977</v>
      </c>
      <c r="C43" s="2">
        <v>19801.910774932105</v>
      </c>
      <c r="D43" s="2">
        <v>4146.049599200649</v>
      </c>
      <c r="E43" s="2">
        <v>60830.735130906651</v>
      </c>
      <c r="F43" s="2">
        <v>241533.93347377909</v>
      </c>
      <c r="G43" s="2">
        <v>155151.50497991539</v>
      </c>
      <c r="H43" s="2">
        <v>12553.144740629436</v>
      </c>
      <c r="I43" s="2">
        <v>18752.844657539019</v>
      </c>
      <c r="J43" s="3">
        <f>SUM(B43:I43)</f>
        <v>637980.00000000012</v>
      </c>
      <c r="K43" s="19"/>
      <c r="L43" s="18"/>
      <c r="M43" s="14"/>
      <c r="N43" s="14"/>
      <c r="O43" s="14"/>
      <c r="P43" s="14"/>
      <c r="Q43" s="14"/>
      <c r="R43" s="14"/>
      <c r="S43" s="14"/>
      <c r="T43" s="14"/>
      <c r="U43" s="14"/>
      <c r="V43" s="14"/>
    </row>
    <row r="44" spans="1:22" ht="15.95" customHeight="1" x14ac:dyDescent="0.25">
      <c r="A44" s="73" t="s">
        <v>47</v>
      </c>
      <c r="B44" s="2">
        <v>2056.1491515213324</v>
      </c>
      <c r="C44" s="2">
        <v>59534.444025229372</v>
      </c>
      <c r="D44" s="2">
        <v>2197.2762061002732</v>
      </c>
      <c r="E44" s="2">
        <v>26453.509866129556</v>
      </c>
      <c r="F44" s="2">
        <v>64516.620032675528</v>
      </c>
      <c r="G44" s="2">
        <v>33924.76911676849</v>
      </c>
      <c r="H44" s="2">
        <v>86.588736036047365</v>
      </c>
      <c r="I44" s="2">
        <v>50977.642865539412</v>
      </c>
      <c r="J44" s="3">
        <f>SUM(B44:I44)</f>
        <v>239747</v>
      </c>
      <c r="K44" s="19"/>
      <c r="L44" s="18"/>
      <c r="M44" s="14"/>
      <c r="N44" s="14"/>
      <c r="O44" s="14"/>
      <c r="P44" s="14"/>
      <c r="Q44" s="14"/>
      <c r="R44" s="14"/>
      <c r="S44" s="14"/>
      <c r="T44" s="14"/>
      <c r="U44" s="14"/>
      <c r="V44" s="14"/>
    </row>
    <row r="45" spans="1:22" ht="15.95" customHeight="1" x14ac:dyDescent="0.25">
      <c r="A45" s="73" t="s">
        <v>48</v>
      </c>
      <c r="B45" s="2">
        <v>2686.9725707283383</v>
      </c>
      <c r="C45" s="2">
        <v>54731.724996115816</v>
      </c>
      <c r="D45" s="2">
        <v>17613.582315490588</v>
      </c>
      <c r="E45" s="2">
        <v>15411.864978190404</v>
      </c>
      <c r="F45" s="2">
        <v>12098.635937547198</v>
      </c>
      <c r="G45" s="2">
        <v>35649.958943120837</v>
      </c>
      <c r="H45" s="2">
        <v>2409.5207474895415</v>
      </c>
      <c r="I45" s="2">
        <v>2433.7395113172806</v>
      </c>
      <c r="J45" s="3">
        <f>SUM(B45:I45)</f>
        <v>143036</v>
      </c>
      <c r="K45" s="19"/>
      <c r="L45" s="18"/>
      <c r="M45" s="14"/>
      <c r="N45" s="14"/>
      <c r="O45" s="14"/>
      <c r="P45" s="14"/>
      <c r="Q45" s="14"/>
      <c r="R45" s="14"/>
      <c r="S45" s="14"/>
      <c r="T45" s="14"/>
      <c r="U45" s="14"/>
      <c r="V45" s="14"/>
    </row>
    <row r="46" spans="1:22" ht="15.95" customHeight="1" x14ac:dyDescent="0.25">
      <c r="A46" s="73" t="s">
        <v>49</v>
      </c>
      <c r="B46" s="2">
        <v>1909.0116279796064</v>
      </c>
      <c r="C46" s="2">
        <v>0</v>
      </c>
      <c r="D46" s="2">
        <v>6815.5547509265552</v>
      </c>
      <c r="E46" s="2">
        <v>0</v>
      </c>
      <c r="F46" s="2">
        <v>303.67550444617984</v>
      </c>
      <c r="G46" s="2">
        <v>9604.486787954771</v>
      </c>
      <c r="H46" s="2">
        <v>2290.8065104683296</v>
      </c>
      <c r="I46" s="2">
        <v>381.46481822455956</v>
      </c>
      <c r="J46" s="3">
        <f t="shared" si="0"/>
        <v>21305.000000000004</v>
      </c>
      <c r="K46" s="19"/>
      <c r="L46" s="18"/>
      <c r="M46" s="14"/>
      <c r="N46" s="14"/>
      <c r="O46" s="14"/>
      <c r="P46" s="14"/>
      <c r="Q46" s="14"/>
      <c r="R46" s="14"/>
      <c r="S46" s="14"/>
      <c r="T46" s="14"/>
      <c r="U46" s="14"/>
      <c r="V46" s="14"/>
    </row>
    <row r="47" spans="1:22" ht="15.95" customHeight="1" x14ac:dyDescent="0.25">
      <c r="A47" s="73" t="s">
        <v>50</v>
      </c>
      <c r="B47" s="2">
        <v>16824.590036050471</v>
      </c>
      <c r="C47" s="2">
        <v>76485.624052252795</v>
      </c>
      <c r="D47" s="2">
        <v>16.045428188670943</v>
      </c>
      <c r="E47" s="2">
        <v>10264.396396395641</v>
      </c>
      <c r="F47" s="2">
        <v>146530.2556776139</v>
      </c>
      <c r="G47" s="2">
        <v>12026.790384403197</v>
      </c>
      <c r="H47" s="2">
        <v>19.313499431742493</v>
      </c>
      <c r="I47" s="2">
        <v>128266.98452566359</v>
      </c>
      <c r="J47" s="3">
        <f>SUM(B47:I47)</f>
        <v>390434.00000000006</v>
      </c>
      <c r="K47" s="19"/>
      <c r="L47" s="18"/>
      <c r="M47" s="14"/>
      <c r="N47" s="14"/>
      <c r="O47" s="14"/>
      <c r="P47" s="14"/>
      <c r="Q47" s="14"/>
      <c r="R47" s="14"/>
      <c r="S47" s="14"/>
      <c r="T47" s="14"/>
      <c r="U47" s="14"/>
      <c r="V47" s="14"/>
    </row>
    <row r="48" spans="1:22" ht="15.95" customHeight="1" x14ac:dyDescent="0.25">
      <c r="A48" s="73" t="s">
        <v>51</v>
      </c>
      <c r="B48" s="2">
        <v>2825.9553640832337</v>
      </c>
      <c r="C48" s="2">
        <v>73675.459468282381</v>
      </c>
      <c r="D48" s="2">
        <v>19.700277198927054</v>
      </c>
      <c r="E48" s="2">
        <v>1331.7823391279642</v>
      </c>
      <c r="F48" s="2">
        <v>37808.297094619324</v>
      </c>
      <c r="G48" s="2">
        <v>0</v>
      </c>
      <c r="H48" s="2">
        <v>0</v>
      </c>
      <c r="I48" s="2">
        <v>744.80545668816683</v>
      </c>
      <c r="J48" s="3">
        <f t="shared" si="0"/>
        <v>116405.99999999999</v>
      </c>
      <c r="K48" s="19"/>
      <c r="L48" s="18"/>
      <c r="M48" s="14"/>
      <c r="N48" s="14"/>
      <c r="O48" s="14"/>
      <c r="P48" s="14"/>
      <c r="Q48" s="14"/>
      <c r="R48" s="14"/>
      <c r="S48" s="14"/>
      <c r="T48" s="14"/>
      <c r="U48" s="14"/>
      <c r="V48" s="14"/>
    </row>
    <row r="49" spans="1:22" ht="15.95" customHeight="1" x14ac:dyDescent="0.25">
      <c r="A49" s="73" t="s">
        <v>52</v>
      </c>
      <c r="B49" s="2">
        <v>38691.107648118188</v>
      </c>
      <c r="C49" s="2">
        <v>36820.364417280034</v>
      </c>
      <c r="D49" s="2">
        <v>119969.20860358543</v>
      </c>
      <c r="E49" s="2">
        <v>20670.76178745423</v>
      </c>
      <c r="F49" s="2">
        <v>76449.699089748188</v>
      </c>
      <c r="G49" s="2">
        <v>27903.793520037449</v>
      </c>
      <c r="H49" s="2">
        <v>8640.614726891763</v>
      </c>
      <c r="I49" s="2">
        <v>18584.450206884761</v>
      </c>
      <c r="J49" s="3">
        <f>SUM(B49:I49)</f>
        <v>347730</v>
      </c>
      <c r="K49" s="19"/>
      <c r="L49" s="18"/>
      <c r="M49" s="14"/>
      <c r="N49" s="14"/>
      <c r="O49" s="14"/>
      <c r="P49" s="14"/>
      <c r="Q49" s="14"/>
      <c r="R49" s="14"/>
      <c r="S49" s="14"/>
      <c r="T49" s="14"/>
      <c r="U49" s="14"/>
      <c r="V49" s="14"/>
    </row>
    <row r="50" spans="1:22" ht="15.95" customHeight="1" x14ac:dyDescent="0.25">
      <c r="A50" s="73" t="s">
        <v>53</v>
      </c>
      <c r="B50" s="2">
        <v>4749.873714839041</v>
      </c>
      <c r="C50" s="2">
        <v>275</v>
      </c>
      <c r="D50" s="2">
        <v>0</v>
      </c>
      <c r="E50" s="2">
        <v>0</v>
      </c>
      <c r="F50" s="2">
        <v>0</v>
      </c>
      <c r="G50" s="2">
        <v>14272.575286449655</v>
      </c>
      <c r="H50" s="2">
        <v>0</v>
      </c>
      <c r="I50" s="2">
        <v>250.55099871130383</v>
      </c>
      <c r="J50" s="3">
        <f>SUM(B50:I50)</f>
        <v>19548</v>
      </c>
      <c r="K50" s="19"/>
      <c r="L50" s="18"/>
      <c r="M50" s="14"/>
      <c r="N50" s="14"/>
      <c r="O50" s="14"/>
      <c r="P50" s="14"/>
      <c r="Q50" s="14"/>
      <c r="R50" s="14"/>
      <c r="S50" s="14"/>
      <c r="T50" s="14"/>
      <c r="U50" s="14"/>
      <c r="V50" s="14"/>
    </row>
    <row r="51" spans="1:22" ht="15.95" customHeight="1" x14ac:dyDescent="0.25">
      <c r="A51" s="73" t="s">
        <v>54</v>
      </c>
      <c r="B51" s="2">
        <v>14427.225559298697</v>
      </c>
      <c r="C51" s="2">
        <v>1535.6143695215865</v>
      </c>
      <c r="D51" s="2">
        <v>185.77779346138396</v>
      </c>
      <c r="E51" s="2">
        <v>0</v>
      </c>
      <c r="F51" s="2">
        <v>5922.0923424527382</v>
      </c>
      <c r="G51" s="2">
        <v>12.227118644067795</v>
      </c>
      <c r="H51" s="2">
        <v>0</v>
      </c>
      <c r="I51" s="2">
        <v>12329.062816621528</v>
      </c>
      <c r="J51" s="3">
        <f>SUM(B51:I51)</f>
        <v>34412</v>
      </c>
      <c r="K51" s="19"/>
      <c r="L51" s="18"/>
      <c r="M51" s="14"/>
      <c r="N51" s="14"/>
      <c r="O51" s="14"/>
      <c r="P51" s="14"/>
      <c r="Q51" s="14"/>
      <c r="R51" s="14"/>
      <c r="S51" s="14"/>
      <c r="T51" s="14"/>
      <c r="U51" s="14"/>
      <c r="V51" s="14"/>
    </row>
    <row r="52" spans="1:22" ht="15.95" customHeight="1" x14ac:dyDescent="0.25">
      <c r="A52" s="73" t="s">
        <v>55</v>
      </c>
      <c r="B52" s="2">
        <v>4857.2968332182218</v>
      </c>
      <c r="C52" s="2">
        <v>5485.484417185985</v>
      </c>
      <c r="D52" s="2">
        <v>370749.57823228155</v>
      </c>
      <c r="E52" s="2">
        <v>6447.8589668734739</v>
      </c>
      <c r="F52" s="2">
        <v>6043.5002586231494</v>
      </c>
      <c r="G52" s="2">
        <v>8490.7126482365948</v>
      </c>
      <c r="H52" s="2">
        <v>23394.69338468551</v>
      </c>
      <c r="I52" s="2">
        <v>1197.2919255621043</v>
      </c>
      <c r="J52" s="3">
        <f>SUM(B52:I52)</f>
        <v>426666.41666666657</v>
      </c>
      <c r="K52" s="19"/>
      <c r="L52" s="18"/>
      <c r="M52" s="14"/>
      <c r="N52" s="14"/>
      <c r="O52" s="14"/>
      <c r="P52" s="14"/>
      <c r="Q52" s="14"/>
      <c r="R52" s="14"/>
      <c r="S52" s="14"/>
      <c r="T52" s="14"/>
      <c r="U52" s="14"/>
      <c r="V52" s="14"/>
    </row>
    <row r="53" spans="1:22" ht="15.95" customHeight="1" x14ac:dyDescent="0.25">
      <c r="A53" s="73" t="s">
        <v>56</v>
      </c>
      <c r="B53" s="2">
        <v>41810.901950578664</v>
      </c>
      <c r="C53" s="2">
        <v>131857.04220031193</v>
      </c>
      <c r="D53" s="2">
        <v>27515.147782082593</v>
      </c>
      <c r="E53" s="2">
        <v>432772.93540836003</v>
      </c>
      <c r="F53" s="2">
        <v>17843.324052856275</v>
      </c>
      <c r="G53" s="2">
        <v>36626.011930365879</v>
      </c>
      <c r="H53" s="2">
        <v>48350.712824322727</v>
      </c>
      <c r="I53" s="2">
        <v>8432.0071844551694</v>
      </c>
      <c r="J53" s="3">
        <f>SUM(B53:I53)</f>
        <v>745208.08333333337</v>
      </c>
      <c r="K53" s="19"/>
      <c r="L53" s="18"/>
      <c r="M53" s="14"/>
      <c r="N53" s="14"/>
      <c r="O53" s="14"/>
      <c r="P53" s="14"/>
      <c r="Q53" s="14"/>
      <c r="R53" s="14"/>
      <c r="S53" s="14"/>
      <c r="T53" s="14"/>
      <c r="U53" s="14"/>
      <c r="V53" s="14"/>
    </row>
    <row r="54" spans="1:22" ht="15.95" customHeight="1" thickBot="1" x14ac:dyDescent="0.3">
      <c r="A54" s="11" t="s">
        <v>11</v>
      </c>
      <c r="B54" s="12">
        <f t="shared" ref="B54:J54" si="1">SUM(B9:B53)</f>
        <v>509267.58424656175</v>
      </c>
      <c r="C54" s="12">
        <f t="shared" si="1"/>
        <v>2609978.9594701268</v>
      </c>
      <c r="D54" s="12">
        <f t="shared" si="1"/>
        <v>1359847.8864669192</v>
      </c>
      <c r="E54" s="12">
        <f t="shared" si="1"/>
        <v>1520801.3066486495</v>
      </c>
      <c r="F54" s="12">
        <f t="shared" si="1"/>
        <v>907576.66940189351</v>
      </c>
      <c r="G54" s="12">
        <f t="shared" si="1"/>
        <v>683828.44705364318</v>
      </c>
      <c r="H54" s="12">
        <f t="shared" si="1"/>
        <v>1195343.0797193057</v>
      </c>
      <c r="I54" s="12">
        <f t="shared" si="1"/>
        <v>561519.86550036201</v>
      </c>
      <c r="J54" s="13">
        <f t="shared" si="1"/>
        <v>9348163.7985074632</v>
      </c>
      <c r="K54" s="14"/>
      <c r="L54" s="18"/>
      <c r="M54" s="14"/>
      <c r="N54" s="14"/>
      <c r="O54" s="14"/>
      <c r="P54" s="14"/>
      <c r="Q54" s="14"/>
      <c r="R54" s="14"/>
      <c r="S54" s="14"/>
      <c r="T54" s="14"/>
      <c r="U54" s="14"/>
      <c r="V54" s="14"/>
    </row>
    <row r="55" spans="1:22" s="59" customFormat="1" ht="11.25" x14ac:dyDescent="0.2">
      <c r="A55" s="69" t="s">
        <v>135</v>
      </c>
      <c r="B55" s="70"/>
      <c r="C55" s="70"/>
      <c r="D55" s="70"/>
      <c r="E55" s="70"/>
      <c r="F55" s="71" t="s">
        <v>142</v>
      </c>
      <c r="G55" s="71"/>
      <c r="H55" s="70"/>
      <c r="I55" s="70"/>
      <c r="J55" s="70"/>
      <c r="K55" s="58"/>
      <c r="L55" s="72"/>
      <c r="M55" s="58"/>
      <c r="N55" s="58"/>
      <c r="O55" s="58"/>
      <c r="P55" s="58"/>
      <c r="Q55" s="58"/>
      <c r="R55" s="58"/>
      <c r="S55" s="58"/>
      <c r="T55" s="58"/>
      <c r="U55" s="58"/>
      <c r="V55" s="58"/>
    </row>
    <row r="56" spans="1:22" s="59" customFormat="1" ht="11.25" x14ac:dyDescent="0.2">
      <c r="A56" s="69" t="s">
        <v>136</v>
      </c>
      <c r="B56" s="71"/>
      <c r="C56" s="71"/>
      <c r="D56" s="71"/>
      <c r="E56" s="71"/>
      <c r="F56" s="71" t="s">
        <v>143</v>
      </c>
      <c r="G56" s="71"/>
      <c r="H56" s="71"/>
      <c r="I56" s="71"/>
      <c r="J56" s="71"/>
      <c r="K56" s="58"/>
      <c r="L56" s="72"/>
      <c r="M56" s="58"/>
      <c r="N56" s="58"/>
      <c r="O56" s="58"/>
      <c r="P56" s="58"/>
      <c r="Q56" s="58"/>
      <c r="R56" s="58"/>
      <c r="S56" s="58"/>
      <c r="T56" s="58"/>
      <c r="U56" s="58"/>
      <c r="V56" s="58"/>
    </row>
    <row r="57" spans="1:22" s="59" customFormat="1" ht="11.25" x14ac:dyDescent="0.2">
      <c r="A57" s="69" t="s">
        <v>144</v>
      </c>
      <c r="B57" s="71"/>
      <c r="C57" s="71"/>
      <c r="D57" s="71"/>
      <c r="E57" s="71"/>
      <c r="F57" s="71"/>
      <c r="G57" s="71"/>
      <c r="H57" s="71"/>
      <c r="I57" s="71"/>
      <c r="J57" s="71"/>
      <c r="K57" s="58"/>
      <c r="L57" s="72"/>
      <c r="M57" s="58"/>
      <c r="N57" s="58"/>
      <c r="O57" s="58"/>
      <c r="P57" s="58"/>
      <c r="Q57" s="58"/>
      <c r="R57" s="58"/>
      <c r="S57" s="58"/>
      <c r="T57" s="58"/>
      <c r="U57" s="58"/>
      <c r="V57" s="58"/>
    </row>
    <row r="58" spans="1:22" x14ac:dyDescent="0.25">
      <c r="A58" s="15"/>
      <c r="B58" s="16"/>
      <c r="C58" s="16"/>
      <c r="D58" s="16"/>
      <c r="E58" s="16"/>
      <c r="F58" s="16"/>
      <c r="G58" s="16"/>
      <c r="H58" s="16"/>
      <c r="I58" s="16"/>
      <c r="J58" s="16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</row>
    <row r="59" spans="1:22" x14ac:dyDescent="0.25">
      <c r="A59" s="14"/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</row>
    <row r="60" spans="1:22" x14ac:dyDescent="0.25">
      <c r="A60" s="14"/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</row>
    <row r="61" spans="1:22" x14ac:dyDescent="0.25">
      <c r="A61" s="14"/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</row>
    <row r="62" spans="1:22" x14ac:dyDescent="0.25">
      <c r="A62" s="14"/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</row>
    <row r="63" spans="1:22" x14ac:dyDescent="0.25">
      <c r="A63" s="14"/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</row>
    <row r="64" spans="1:22" x14ac:dyDescent="0.25">
      <c r="A64" s="14"/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</row>
    <row r="65" spans="1:22" x14ac:dyDescent="0.25">
      <c r="A65" s="14"/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</row>
    <row r="66" spans="1:22" x14ac:dyDescent="0.25">
      <c r="A66" s="14"/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</row>
    <row r="67" spans="1:22" x14ac:dyDescent="0.25">
      <c r="A67" s="14"/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</row>
    <row r="68" spans="1:22" x14ac:dyDescent="0.25">
      <c r="A68" s="14"/>
      <c r="B68" s="14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</row>
    <row r="69" spans="1:22" x14ac:dyDescent="0.25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</row>
    <row r="70" spans="1:22" x14ac:dyDescent="0.25">
      <c r="A70" s="14"/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</row>
    <row r="71" spans="1:22" x14ac:dyDescent="0.25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</row>
    <row r="72" spans="1:22" x14ac:dyDescent="0.25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</row>
    <row r="73" spans="1:22" x14ac:dyDescent="0.25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</row>
    <row r="74" spans="1:22" x14ac:dyDescent="0.25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</row>
    <row r="75" spans="1:22" x14ac:dyDescent="0.25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</row>
    <row r="76" spans="1:22" x14ac:dyDescent="0.25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</row>
    <row r="77" spans="1:22" x14ac:dyDescent="0.25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</row>
    <row r="78" spans="1:22" x14ac:dyDescent="0.25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</row>
    <row r="79" spans="1:22" x14ac:dyDescent="0.25">
      <c r="A79" s="14"/>
      <c r="B79" s="14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</row>
    <row r="80" spans="1:22" x14ac:dyDescent="0.25">
      <c r="A80" s="14"/>
      <c r="B80" s="14"/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</row>
    <row r="81" spans="1:22" x14ac:dyDescent="0.25">
      <c r="A81" s="14"/>
      <c r="B81" s="14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</row>
    <row r="82" spans="1:22" x14ac:dyDescent="0.25">
      <c r="A82" s="14"/>
      <c r="B82" s="14"/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</row>
    <row r="83" spans="1:22" x14ac:dyDescent="0.25">
      <c r="A83" s="14"/>
      <c r="B83" s="14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</row>
    <row r="84" spans="1:22" x14ac:dyDescent="0.25">
      <c r="A84" s="14"/>
      <c r="B84" s="14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</row>
    <row r="85" spans="1:22" x14ac:dyDescent="0.25">
      <c r="A85" s="14"/>
      <c r="B85" s="14"/>
      <c r="C85" s="14"/>
      <c r="D85" s="14"/>
      <c r="E85" s="14"/>
      <c r="F85" s="14"/>
      <c r="G85" s="14"/>
      <c r="H85" s="14"/>
      <c r="I85" s="14"/>
      <c r="J85" s="14"/>
      <c r="K85" s="14"/>
    </row>
    <row r="86" spans="1:22" x14ac:dyDescent="0.25">
      <c r="A86" s="14"/>
      <c r="B86" s="14"/>
      <c r="C86" s="14"/>
      <c r="D86" s="14"/>
      <c r="E86" s="14"/>
      <c r="F86" s="14"/>
      <c r="G86" s="14"/>
      <c r="H86" s="14"/>
      <c r="I86" s="14"/>
      <c r="J86" s="14"/>
      <c r="K86" s="14"/>
    </row>
    <row r="87" spans="1:22" x14ac:dyDescent="0.25">
      <c r="A87" s="14"/>
      <c r="B87" s="14"/>
      <c r="C87" s="14"/>
      <c r="D87" s="14"/>
      <c r="E87" s="14"/>
      <c r="F87" s="14"/>
      <c r="G87" s="14"/>
      <c r="H87" s="14"/>
      <c r="I87" s="14"/>
      <c r="J87" s="14"/>
      <c r="K87" s="14"/>
    </row>
    <row r="88" spans="1:22" x14ac:dyDescent="0.25">
      <c r="A88" s="14"/>
      <c r="B88" s="14"/>
      <c r="C88" s="14"/>
      <c r="D88" s="14"/>
      <c r="E88" s="14"/>
      <c r="F88" s="14"/>
      <c r="G88" s="14"/>
      <c r="H88" s="14"/>
      <c r="I88" s="14"/>
      <c r="J88" s="14"/>
      <c r="K88" s="14"/>
    </row>
    <row r="89" spans="1:22" x14ac:dyDescent="0.25">
      <c r="A89" s="14"/>
      <c r="B89" s="14"/>
      <c r="C89" s="14"/>
      <c r="D89" s="14"/>
      <c r="E89" s="14"/>
      <c r="F89" s="14"/>
      <c r="G89" s="14"/>
      <c r="H89" s="14"/>
      <c r="I89" s="14"/>
      <c r="J89" s="14"/>
      <c r="K89" s="14"/>
    </row>
    <row r="90" spans="1:22" x14ac:dyDescent="0.25">
      <c r="A90" s="14"/>
      <c r="B90" s="14"/>
      <c r="C90" s="14"/>
      <c r="D90" s="14"/>
      <c r="E90" s="14"/>
      <c r="F90" s="14"/>
      <c r="G90" s="14"/>
      <c r="H90" s="14"/>
      <c r="I90" s="14"/>
      <c r="J90" s="14"/>
      <c r="K90" s="14"/>
    </row>
    <row r="91" spans="1:22" x14ac:dyDescent="0.25">
      <c r="A91" s="14"/>
      <c r="B91" s="14"/>
      <c r="C91" s="14"/>
      <c r="D91" s="14"/>
      <c r="E91" s="14"/>
      <c r="F91" s="14"/>
      <c r="G91" s="14"/>
      <c r="H91" s="14"/>
      <c r="I91" s="14"/>
      <c r="J91" s="14"/>
      <c r="K91" s="14"/>
    </row>
    <row r="92" spans="1:22" x14ac:dyDescent="0.25">
      <c r="A92" s="14"/>
      <c r="B92" s="14"/>
      <c r="C92" s="14"/>
      <c r="D92" s="14"/>
      <c r="E92" s="14"/>
      <c r="F92" s="14"/>
      <c r="G92" s="14"/>
      <c r="H92" s="14"/>
      <c r="I92" s="14"/>
      <c r="J92" s="14"/>
      <c r="K92" s="14"/>
    </row>
  </sheetData>
  <mergeCells count="2">
    <mergeCell ref="A5:J5"/>
    <mergeCell ref="A6:J6"/>
  </mergeCells>
  <pageMargins left="0.7" right="0.7" top="0.75" bottom="0.75" header="0.3" footer="0.3"/>
  <pageSetup scale="60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Q89"/>
  <sheetViews>
    <sheetView zoomScaleNormal="100" workbookViewId="0">
      <selection activeCell="M10" sqref="M10"/>
    </sheetView>
  </sheetViews>
  <sheetFormatPr baseColWidth="10" defaultRowHeight="15" x14ac:dyDescent="0.25"/>
  <cols>
    <col min="1" max="10" width="15.7109375" customWidth="1"/>
  </cols>
  <sheetData>
    <row r="1" spans="1:17" s="14" customFormat="1" x14ac:dyDescent="0.25"/>
    <row r="2" spans="1:17" s="14" customFormat="1" x14ac:dyDescent="0.25"/>
    <row r="3" spans="1:17" ht="15.75" customHeight="1" x14ac:dyDescent="0.25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</row>
    <row r="4" spans="1:17" x14ac:dyDescent="0.25">
      <c r="A4" s="15"/>
      <c r="B4" s="15"/>
      <c r="C4" s="15"/>
      <c r="D4" s="15"/>
      <c r="E4" s="15"/>
      <c r="F4" s="15"/>
      <c r="G4" s="15"/>
      <c r="H4" s="15"/>
      <c r="I4" s="15"/>
      <c r="J4" s="15"/>
      <c r="K4" s="14"/>
      <c r="L4" s="14"/>
      <c r="M4" s="14"/>
      <c r="N4" s="14"/>
      <c r="O4" s="14"/>
      <c r="P4" s="14"/>
    </row>
    <row r="5" spans="1:17" ht="15.75" x14ac:dyDescent="0.25">
      <c r="A5" s="112" t="s">
        <v>61</v>
      </c>
      <c r="B5" s="112"/>
      <c r="C5" s="112"/>
      <c r="D5" s="112"/>
      <c r="E5" s="112"/>
      <c r="F5" s="112"/>
      <c r="G5" s="112"/>
      <c r="H5" s="112"/>
      <c r="I5" s="112"/>
      <c r="J5" s="112"/>
      <c r="K5" s="14"/>
      <c r="L5" s="14"/>
      <c r="M5" s="14"/>
      <c r="N5" s="14"/>
      <c r="O5" s="14"/>
      <c r="P5" s="14"/>
      <c r="Q5" s="14"/>
    </row>
    <row r="6" spans="1:17" ht="15.75" x14ac:dyDescent="0.25">
      <c r="A6" s="112" t="s">
        <v>62</v>
      </c>
      <c r="B6" s="112"/>
      <c r="C6" s="112"/>
      <c r="D6" s="112"/>
      <c r="E6" s="112"/>
      <c r="F6" s="112"/>
      <c r="G6" s="112"/>
      <c r="H6" s="112"/>
      <c r="I6" s="112"/>
      <c r="J6" s="112"/>
      <c r="K6" s="14"/>
      <c r="L6" s="14"/>
      <c r="M6" s="14"/>
      <c r="N6" s="14"/>
      <c r="O6" s="14"/>
      <c r="P6" s="14"/>
      <c r="Q6" s="14"/>
    </row>
    <row r="7" spans="1:17" ht="3.75" customHeight="1" thickBot="1" x14ac:dyDescent="0.3">
      <c r="A7" s="17"/>
      <c r="B7" s="15"/>
      <c r="C7" s="15"/>
      <c r="D7" s="15"/>
      <c r="E7" s="15"/>
      <c r="F7" s="15"/>
      <c r="G7" s="15"/>
      <c r="H7" s="15"/>
      <c r="I7" s="15"/>
      <c r="J7" s="15"/>
      <c r="K7" s="14"/>
      <c r="L7" s="14"/>
      <c r="M7" s="14"/>
      <c r="N7" s="14"/>
      <c r="O7" s="14"/>
      <c r="P7" s="14"/>
      <c r="Q7" s="14"/>
    </row>
    <row r="8" spans="1:17" ht="18" customHeight="1" x14ac:dyDescent="0.25">
      <c r="A8" s="8" t="s">
        <v>2</v>
      </c>
      <c r="B8" s="9" t="s">
        <v>3</v>
      </c>
      <c r="C8" s="9" t="s">
        <v>4</v>
      </c>
      <c r="D8" s="9" t="s">
        <v>5</v>
      </c>
      <c r="E8" s="9" t="s">
        <v>6</v>
      </c>
      <c r="F8" s="9" t="s">
        <v>7</v>
      </c>
      <c r="G8" s="9" t="s">
        <v>8</v>
      </c>
      <c r="H8" s="9" t="s">
        <v>9</v>
      </c>
      <c r="I8" s="9" t="s">
        <v>10</v>
      </c>
      <c r="J8" s="10" t="s">
        <v>11</v>
      </c>
      <c r="K8" s="14"/>
      <c r="L8" s="14"/>
      <c r="M8" s="14"/>
      <c r="N8" s="14"/>
      <c r="O8" s="14"/>
      <c r="P8" s="14"/>
      <c r="Q8" s="14"/>
    </row>
    <row r="9" spans="1:17" ht="15.95" customHeight="1" x14ac:dyDescent="0.25">
      <c r="A9" s="73" t="s">
        <v>133</v>
      </c>
      <c r="B9" s="5">
        <v>35533.117301453502</v>
      </c>
      <c r="C9" s="5">
        <v>1382533.7139318974</v>
      </c>
      <c r="D9" s="5">
        <v>658707.58719038544</v>
      </c>
      <c r="E9" s="5">
        <v>468745.19954088854</v>
      </c>
      <c r="F9" s="5">
        <v>36061.012772786824</v>
      </c>
      <c r="G9" s="5">
        <v>0</v>
      </c>
      <c r="H9" s="5">
        <v>153838.03177968709</v>
      </c>
      <c r="I9" s="5">
        <v>37365.337482901246</v>
      </c>
      <c r="J9" s="6">
        <f t="shared" ref="J9:J53" si="0">SUM(B9:I9)</f>
        <v>2772784</v>
      </c>
      <c r="K9" s="14"/>
      <c r="L9" s="14"/>
      <c r="M9" s="14"/>
      <c r="N9" s="14"/>
      <c r="O9" s="14"/>
      <c r="P9" s="14"/>
      <c r="Q9" s="14"/>
    </row>
    <row r="10" spans="1:17" ht="15.95" customHeight="1" x14ac:dyDescent="0.25">
      <c r="A10" s="73" t="s">
        <v>13</v>
      </c>
      <c r="B10" s="5">
        <v>37325.024147044976</v>
      </c>
      <c r="C10" s="5">
        <v>21560.564111813877</v>
      </c>
      <c r="D10" s="5">
        <v>25992.760617531334</v>
      </c>
      <c r="E10" s="5">
        <v>19371.213837325711</v>
      </c>
      <c r="F10" s="5">
        <v>24018.234648515849</v>
      </c>
      <c r="G10" s="5">
        <v>37665.891227394794</v>
      </c>
      <c r="H10" s="5">
        <v>225191.1168951432</v>
      </c>
      <c r="I10" s="5">
        <v>17693.19451523028</v>
      </c>
      <c r="J10" s="6">
        <f t="shared" si="0"/>
        <v>408818</v>
      </c>
      <c r="K10" s="14"/>
      <c r="L10" s="14"/>
      <c r="M10" s="14"/>
      <c r="N10" s="14"/>
      <c r="O10" s="14"/>
      <c r="P10" s="14"/>
      <c r="Q10" s="14"/>
    </row>
    <row r="11" spans="1:17" ht="15.95" customHeight="1" x14ac:dyDescent="0.25">
      <c r="A11" s="73" t="s">
        <v>14</v>
      </c>
      <c r="B11" s="5">
        <v>0</v>
      </c>
      <c r="C11" s="5">
        <v>0</v>
      </c>
      <c r="D11" s="5">
        <v>19.639344262295083</v>
      </c>
      <c r="E11" s="5">
        <v>0</v>
      </c>
      <c r="F11" s="5">
        <v>0</v>
      </c>
      <c r="G11" s="5">
        <v>12250.360655737706</v>
      </c>
      <c r="H11" s="5">
        <v>0</v>
      </c>
      <c r="I11" s="5">
        <v>0</v>
      </c>
      <c r="J11" s="6">
        <f t="shared" si="0"/>
        <v>12270.000000000002</v>
      </c>
      <c r="K11" s="14"/>
      <c r="L11" s="14"/>
      <c r="M11" s="14"/>
      <c r="N11" s="14"/>
      <c r="O11" s="14"/>
      <c r="P11" s="14"/>
      <c r="Q11" s="14"/>
    </row>
    <row r="12" spans="1:17" ht="15.95" customHeight="1" x14ac:dyDescent="0.25">
      <c r="A12" s="73" t="s">
        <v>15</v>
      </c>
      <c r="B12" s="5">
        <v>18031.668139288158</v>
      </c>
      <c r="C12" s="5">
        <v>473491.45029990189</v>
      </c>
      <c r="D12" s="5">
        <v>56381.469808232694</v>
      </c>
      <c r="E12" s="5">
        <v>6594.4774617727608</v>
      </c>
      <c r="F12" s="5">
        <v>33957.696610806874</v>
      </c>
      <c r="G12" s="5">
        <v>67993.889386226205</v>
      </c>
      <c r="H12" s="5">
        <v>3040.3010401321658</v>
      </c>
      <c r="I12" s="5">
        <v>137358.21713958011</v>
      </c>
      <c r="J12" s="6">
        <f t="shared" si="0"/>
        <v>796849.16988594085</v>
      </c>
      <c r="K12" s="14"/>
      <c r="L12" s="14"/>
      <c r="M12" s="14"/>
      <c r="N12" s="14"/>
      <c r="O12" s="14"/>
      <c r="P12" s="14"/>
      <c r="Q12" s="14"/>
    </row>
    <row r="13" spans="1:17" ht="15.95" customHeight="1" x14ac:dyDescent="0.25">
      <c r="A13" s="73" t="s">
        <v>16</v>
      </c>
      <c r="B13" s="5">
        <v>98.576094164456237</v>
      </c>
      <c r="C13" s="5">
        <v>828.14386416012246</v>
      </c>
      <c r="D13" s="5">
        <v>12569.408734666285</v>
      </c>
      <c r="E13" s="5">
        <v>0</v>
      </c>
      <c r="F13" s="5">
        <v>3</v>
      </c>
      <c r="G13" s="5">
        <v>58</v>
      </c>
      <c r="H13" s="5">
        <v>54666.088829104679</v>
      </c>
      <c r="I13" s="5">
        <v>6258.782477904454</v>
      </c>
      <c r="J13" s="6">
        <f t="shared" si="0"/>
        <v>74482</v>
      </c>
      <c r="K13" s="14"/>
      <c r="L13" s="14"/>
      <c r="M13" s="14"/>
      <c r="N13" s="14"/>
      <c r="O13" s="14"/>
      <c r="P13" s="14"/>
      <c r="Q13" s="14"/>
    </row>
    <row r="14" spans="1:17" ht="15.95" customHeight="1" x14ac:dyDescent="0.25">
      <c r="A14" s="73" t="s">
        <v>17</v>
      </c>
      <c r="B14" s="5">
        <v>9840.1544245281366</v>
      </c>
      <c r="C14" s="5">
        <v>5205.6778127097896</v>
      </c>
      <c r="D14" s="5">
        <v>9726.636386104843</v>
      </c>
      <c r="E14" s="5">
        <v>12726.6758643264</v>
      </c>
      <c r="F14" s="5">
        <v>18754.925976264931</v>
      </c>
      <c r="G14" s="5">
        <v>10598.097061849287</v>
      </c>
      <c r="H14" s="5">
        <v>212883.08187183124</v>
      </c>
      <c r="I14" s="5">
        <v>14962.750602385389</v>
      </c>
      <c r="J14" s="6">
        <f t="shared" si="0"/>
        <v>294698</v>
      </c>
      <c r="K14" s="14"/>
      <c r="L14" s="14"/>
      <c r="M14" s="14"/>
      <c r="N14" s="14"/>
      <c r="O14" s="14"/>
      <c r="P14" s="14"/>
      <c r="Q14" s="14"/>
    </row>
    <row r="15" spans="1:17" ht="15.95" customHeight="1" x14ac:dyDescent="0.25">
      <c r="A15" s="73" t="s">
        <v>18</v>
      </c>
      <c r="B15" s="5">
        <v>1231.3335754480502</v>
      </c>
      <c r="C15" s="5">
        <v>2130.2809351045153</v>
      </c>
      <c r="D15" s="5">
        <v>21828.499893214099</v>
      </c>
      <c r="E15" s="5">
        <v>1711.2557806557297</v>
      </c>
      <c r="F15" s="5">
        <v>5168.9676880640973</v>
      </c>
      <c r="G15" s="5">
        <v>47810.906686295726</v>
      </c>
      <c r="H15" s="5">
        <v>131658.59368846472</v>
      </c>
      <c r="I15" s="5">
        <v>65126.161752753054</v>
      </c>
      <c r="J15" s="6">
        <f t="shared" si="0"/>
        <v>276666</v>
      </c>
      <c r="K15" s="14"/>
      <c r="L15" s="14"/>
      <c r="M15" s="14"/>
      <c r="N15" s="14"/>
      <c r="O15" s="14"/>
      <c r="P15" s="14"/>
      <c r="Q15" s="14"/>
    </row>
    <row r="16" spans="1:17" ht="15.95" customHeight="1" x14ac:dyDescent="0.25">
      <c r="A16" s="73" t="s">
        <v>19</v>
      </c>
      <c r="B16" s="5">
        <v>19.681596884128528</v>
      </c>
      <c r="C16" s="5">
        <v>17.366114897760468</v>
      </c>
      <c r="D16" s="5">
        <v>805.22875945529802</v>
      </c>
      <c r="E16" s="5">
        <v>11.818181818181818</v>
      </c>
      <c r="F16" s="5">
        <v>1756.1323180732234</v>
      </c>
      <c r="G16" s="5">
        <v>3826.5842123119019</v>
      </c>
      <c r="H16" s="5">
        <v>5881.0632079908592</v>
      </c>
      <c r="I16" s="5">
        <v>0</v>
      </c>
      <c r="J16" s="6">
        <f t="shared" si="0"/>
        <v>12317.874391431353</v>
      </c>
      <c r="K16" s="14"/>
      <c r="L16" s="14"/>
      <c r="M16" s="14"/>
      <c r="N16" s="14"/>
      <c r="O16" s="14"/>
      <c r="P16" s="14"/>
      <c r="Q16" s="14"/>
    </row>
    <row r="17" spans="1:17" ht="15.95" customHeight="1" x14ac:dyDescent="0.25">
      <c r="A17" s="73" t="s">
        <v>20</v>
      </c>
      <c r="B17" s="5">
        <v>4948.5174623556859</v>
      </c>
      <c r="C17" s="5">
        <v>6262.561656417105</v>
      </c>
      <c r="D17" s="5">
        <v>23031.245906609263</v>
      </c>
      <c r="E17" s="5">
        <v>4481.9724561213698</v>
      </c>
      <c r="F17" s="5">
        <v>40088.622422568122</v>
      </c>
      <c r="G17" s="5">
        <v>65142.343499650262</v>
      </c>
      <c r="H17" s="5">
        <v>197306.27696081065</v>
      </c>
      <c r="I17" s="5">
        <v>4484.4596354675505</v>
      </c>
      <c r="J17" s="6">
        <f t="shared" si="0"/>
        <v>345746</v>
      </c>
      <c r="K17" s="14"/>
      <c r="L17" s="14"/>
      <c r="M17" s="14"/>
      <c r="N17" s="14"/>
      <c r="O17" s="14"/>
      <c r="P17" s="14"/>
      <c r="Q17" s="14"/>
    </row>
    <row r="18" spans="1:17" ht="15.95" customHeight="1" x14ac:dyDescent="0.25">
      <c r="A18" s="73" t="s">
        <v>21</v>
      </c>
      <c r="B18" s="5">
        <v>15428.998216069391</v>
      </c>
      <c r="C18" s="5">
        <v>13900.641649735531</v>
      </c>
      <c r="D18" s="5">
        <v>1827.6026374316791</v>
      </c>
      <c r="E18" s="5">
        <v>25392.147294535756</v>
      </c>
      <c r="F18" s="5">
        <v>3133.2875443247872</v>
      </c>
      <c r="G18" s="5">
        <v>2499.5972115949635</v>
      </c>
      <c r="H18" s="5">
        <v>31510.450441720983</v>
      </c>
      <c r="I18" s="5">
        <v>4773.275004586907</v>
      </c>
      <c r="J18" s="6">
        <f t="shared" si="0"/>
        <v>98466</v>
      </c>
      <c r="K18" s="14"/>
      <c r="L18" s="14"/>
      <c r="M18" s="14"/>
      <c r="N18" s="14"/>
      <c r="O18" s="14"/>
      <c r="P18" s="14"/>
      <c r="Q18" s="14"/>
    </row>
    <row r="19" spans="1:17" ht="15.95" customHeight="1" x14ac:dyDescent="0.25">
      <c r="A19" s="73" t="s">
        <v>22</v>
      </c>
      <c r="B19" s="5">
        <v>1481.4493967864619</v>
      </c>
      <c r="C19" s="5">
        <v>20724.362305707291</v>
      </c>
      <c r="D19" s="5">
        <v>547.59665225808794</v>
      </c>
      <c r="E19" s="5">
        <v>7041.8496916128297</v>
      </c>
      <c r="F19" s="5">
        <v>13618.314740196811</v>
      </c>
      <c r="G19" s="5">
        <v>19402.565476152336</v>
      </c>
      <c r="H19" s="5">
        <v>330.15076451526761</v>
      </c>
      <c r="I19" s="5">
        <v>16648.710972770914</v>
      </c>
      <c r="J19" s="6">
        <f t="shared" si="0"/>
        <v>79795</v>
      </c>
      <c r="K19" s="14"/>
      <c r="L19" s="14"/>
      <c r="M19" s="14"/>
      <c r="N19" s="14"/>
      <c r="O19" s="14"/>
      <c r="P19" s="14"/>
      <c r="Q19" s="14"/>
    </row>
    <row r="20" spans="1:17" ht="15.95" customHeight="1" x14ac:dyDescent="0.25">
      <c r="A20" s="73" t="s">
        <v>23</v>
      </c>
      <c r="B20" s="5">
        <v>0</v>
      </c>
      <c r="C20" s="5">
        <v>0</v>
      </c>
      <c r="D20" s="5">
        <v>0</v>
      </c>
      <c r="E20" s="5">
        <v>47117.859084195836</v>
      </c>
      <c r="F20" s="5">
        <v>2308.3891067561599</v>
      </c>
      <c r="G20" s="5">
        <v>655.75180904799572</v>
      </c>
      <c r="H20" s="5">
        <v>0</v>
      </c>
      <c r="I20" s="5">
        <v>0</v>
      </c>
      <c r="J20" s="6">
        <f t="shared" si="0"/>
        <v>50081.999999999993</v>
      </c>
      <c r="K20" s="14"/>
      <c r="L20" s="14"/>
      <c r="M20" s="14"/>
      <c r="N20" s="14"/>
      <c r="O20" s="14"/>
      <c r="P20" s="14"/>
      <c r="Q20" s="14"/>
    </row>
    <row r="21" spans="1:17" ht="15.95" customHeight="1" x14ac:dyDescent="0.25">
      <c r="A21" s="73" t="s">
        <v>24</v>
      </c>
      <c r="B21" s="5">
        <v>7861.7782221168891</v>
      </c>
      <c r="C21" s="5">
        <v>20168.667863167106</v>
      </c>
      <c r="D21" s="5">
        <v>1644.809293393761</v>
      </c>
      <c r="E21" s="5">
        <v>8985.3946562985348</v>
      </c>
      <c r="F21" s="5">
        <v>16128.182228669208</v>
      </c>
      <c r="G21" s="5">
        <v>17590.81957701789</v>
      </c>
      <c r="H21" s="5">
        <v>276.84028791012526</v>
      </c>
      <c r="I21" s="5">
        <v>5175.5078714264855</v>
      </c>
      <c r="J21" s="6">
        <f t="shared" si="0"/>
        <v>77831.999999999985</v>
      </c>
      <c r="K21" s="14"/>
      <c r="L21" s="14"/>
      <c r="M21" s="14"/>
      <c r="N21" s="14"/>
      <c r="O21" s="14"/>
      <c r="P21" s="14"/>
      <c r="Q21" s="14"/>
    </row>
    <row r="22" spans="1:17" ht="15.95" customHeight="1" x14ac:dyDescent="0.25">
      <c r="A22" s="73" t="s">
        <v>25</v>
      </c>
      <c r="B22" s="5">
        <v>77941.253542120656</v>
      </c>
      <c r="C22" s="5">
        <v>40404.989796053553</v>
      </c>
      <c r="D22" s="5">
        <v>59257.688651597557</v>
      </c>
      <c r="E22" s="5">
        <v>104159.30215980049</v>
      </c>
      <c r="F22" s="5">
        <v>19981.614208807092</v>
      </c>
      <c r="G22" s="5">
        <v>13460.216306315313</v>
      </c>
      <c r="H22" s="5">
        <v>43328.519142097066</v>
      </c>
      <c r="I22" s="5">
        <v>18064.416193208293</v>
      </c>
      <c r="J22" s="6">
        <f t="shared" si="0"/>
        <v>376598</v>
      </c>
      <c r="K22" s="14"/>
      <c r="L22" s="14"/>
      <c r="M22" s="14"/>
      <c r="N22" s="14"/>
      <c r="O22" s="14"/>
      <c r="P22" s="14"/>
      <c r="Q22" s="14"/>
    </row>
    <row r="23" spans="1:17" ht="15.95" customHeight="1" x14ac:dyDescent="0.25">
      <c r="A23" s="73" t="s">
        <v>26</v>
      </c>
      <c r="B23" s="5">
        <v>15213.658811220592</v>
      </c>
      <c r="C23" s="5">
        <v>18669.584896971464</v>
      </c>
      <c r="D23" s="5">
        <v>24288.695665279884</v>
      </c>
      <c r="E23" s="5">
        <v>27386.294755636522</v>
      </c>
      <c r="F23" s="5">
        <v>12993.860469495268</v>
      </c>
      <c r="G23" s="5">
        <v>16688.006824883949</v>
      </c>
      <c r="H23" s="5">
        <v>12210.115545650851</v>
      </c>
      <c r="I23" s="5">
        <v>891.78303086146309</v>
      </c>
      <c r="J23" s="6">
        <f t="shared" si="0"/>
        <v>128342</v>
      </c>
      <c r="K23" s="14"/>
      <c r="L23" s="14"/>
      <c r="M23" s="14"/>
      <c r="N23" s="14"/>
      <c r="O23" s="14"/>
      <c r="P23" s="14"/>
      <c r="Q23" s="14"/>
    </row>
    <row r="24" spans="1:17" ht="15.95" customHeight="1" x14ac:dyDescent="0.25">
      <c r="A24" s="73" t="s">
        <v>27</v>
      </c>
      <c r="B24" s="5">
        <v>0</v>
      </c>
      <c r="C24" s="5">
        <v>0</v>
      </c>
      <c r="D24" s="5">
        <v>0</v>
      </c>
      <c r="E24" s="5">
        <v>4633</v>
      </c>
      <c r="F24" s="5">
        <v>0</v>
      </c>
      <c r="G24" s="5">
        <v>0</v>
      </c>
      <c r="H24" s="5">
        <v>0</v>
      </c>
      <c r="I24" s="5">
        <v>0</v>
      </c>
      <c r="J24" s="6">
        <f t="shared" si="0"/>
        <v>4633</v>
      </c>
      <c r="K24" s="14"/>
      <c r="L24" s="14"/>
      <c r="M24" s="14"/>
      <c r="N24" s="14"/>
      <c r="O24" s="14"/>
      <c r="P24" s="14"/>
      <c r="Q24" s="14"/>
    </row>
    <row r="25" spans="1:17" ht="15.95" customHeight="1" x14ac:dyDescent="0.25">
      <c r="A25" s="73" t="s">
        <v>28</v>
      </c>
      <c r="B25" s="5">
        <v>7990.8924644062736</v>
      </c>
      <c r="C25" s="5">
        <v>31749.073201707819</v>
      </c>
      <c r="D25" s="5">
        <v>14271.923313485484</v>
      </c>
      <c r="E25" s="5">
        <v>16182.372274265213</v>
      </c>
      <c r="F25" s="5">
        <v>21438.557334315672</v>
      </c>
      <c r="G25" s="5">
        <v>13992.639920874572</v>
      </c>
      <c r="H25" s="5">
        <v>11440.72681499091</v>
      </c>
      <c r="I25" s="5">
        <v>7226.8146759540496</v>
      </c>
      <c r="J25" s="6">
        <f t="shared" si="0"/>
        <v>124293</v>
      </c>
      <c r="K25" s="14"/>
      <c r="L25" s="14"/>
      <c r="M25" s="14"/>
      <c r="N25" s="14"/>
      <c r="O25" s="14"/>
      <c r="P25" s="14"/>
      <c r="Q25" s="14"/>
    </row>
    <row r="26" spans="1:17" ht="15.95" customHeight="1" x14ac:dyDescent="0.25">
      <c r="A26" s="73" t="s">
        <v>29</v>
      </c>
      <c r="B26" s="5">
        <v>7828.2999218587229</v>
      </c>
      <c r="C26" s="5">
        <v>4478.8119917359345</v>
      </c>
      <c r="D26" s="5">
        <v>4642.1652887166001</v>
      </c>
      <c r="E26" s="5">
        <v>25237.243273308515</v>
      </c>
      <c r="F26" s="5">
        <v>4505.2995483876412</v>
      </c>
      <c r="G26" s="5">
        <v>7001.778960510208</v>
      </c>
      <c r="H26" s="5">
        <v>11034.838420088101</v>
      </c>
      <c r="I26" s="5">
        <v>380.56259539427691</v>
      </c>
      <c r="J26" s="6">
        <f t="shared" si="0"/>
        <v>65109</v>
      </c>
      <c r="K26" s="14"/>
      <c r="L26" s="14"/>
      <c r="M26" s="14"/>
      <c r="N26" s="14"/>
      <c r="O26" s="14"/>
      <c r="P26" s="14"/>
      <c r="Q26" s="14"/>
    </row>
    <row r="27" spans="1:17" ht="15.95" customHeight="1" x14ac:dyDescent="0.25">
      <c r="A27" s="73" t="s">
        <v>30</v>
      </c>
      <c r="B27" s="5">
        <v>6131.2847878361526</v>
      </c>
      <c r="C27" s="5">
        <v>0</v>
      </c>
      <c r="D27" s="5">
        <v>5249.087058104602</v>
      </c>
      <c r="E27" s="5">
        <v>12895.776992376384</v>
      </c>
      <c r="F27" s="5">
        <v>10765.378666297667</v>
      </c>
      <c r="G27" s="5">
        <v>7528.6970579670779</v>
      </c>
      <c r="H27" s="5">
        <v>26256.947226665961</v>
      </c>
      <c r="I27" s="5">
        <v>223.82821075215202</v>
      </c>
      <c r="J27" s="6">
        <f t="shared" si="0"/>
        <v>69050.999999999985</v>
      </c>
      <c r="K27" s="14"/>
      <c r="L27" s="14"/>
      <c r="M27" s="14"/>
      <c r="N27" s="14"/>
      <c r="O27" s="14"/>
      <c r="P27" s="14"/>
      <c r="Q27" s="14"/>
    </row>
    <row r="28" spans="1:17" ht="15.95" customHeight="1" x14ac:dyDescent="0.25">
      <c r="A28" s="73" t="s">
        <v>31</v>
      </c>
      <c r="B28" s="5">
        <v>3506.1411149060032</v>
      </c>
      <c r="C28" s="5">
        <v>193.0254106019301</v>
      </c>
      <c r="D28" s="5">
        <v>683.67649550671024</v>
      </c>
      <c r="E28" s="5">
        <v>2746.2374057823313</v>
      </c>
      <c r="F28" s="5">
        <v>5242.2583370754919</v>
      </c>
      <c r="G28" s="5">
        <v>197.99017366448214</v>
      </c>
      <c r="H28" s="5">
        <v>1068.3598717670102</v>
      </c>
      <c r="I28" s="5">
        <v>86.311190696040256</v>
      </c>
      <c r="J28" s="6">
        <f t="shared" si="0"/>
        <v>13724</v>
      </c>
      <c r="K28" s="14"/>
      <c r="L28" s="14"/>
      <c r="M28" s="14"/>
      <c r="N28" s="14"/>
      <c r="O28" s="14"/>
      <c r="P28" s="14"/>
      <c r="Q28" s="14"/>
    </row>
    <row r="29" spans="1:17" ht="15.95" customHeight="1" x14ac:dyDescent="0.25">
      <c r="A29" s="73" t="s">
        <v>32</v>
      </c>
      <c r="B29" s="5">
        <v>646.97441094219039</v>
      </c>
      <c r="C29" s="5">
        <v>79.302123820665358</v>
      </c>
      <c r="D29" s="5">
        <v>122.21071362107593</v>
      </c>
      <c r="E29" s="5">
        <v>19299.860071488729</v>
      </c>
      <c r="F29" s="5">
        <v>347.92371287529886</v>
      </c>
      <c r="G29" s="5">
        <v>39.165898152569568</v>
      </c>
      <c r="H29" s="5">
        <v>15.763063707945594</v>
      </c>
      <c r="I29" s="5">
        <v>100.05939031287487</v>
      </c>
      <c r="J29" s="6">
        <f t="shared" si="0"/>
        <v>20651.259384921348</v>
      </c>
      <c r="K29" s="14"/>
      <c r="L29" s="14"/>
      <c r="M29" s="14"/>
      <c r="N29" s="14"/>
      <c r="O29" s="14"/>
      <c r="P29" s="14"/>
      <c r="Q29" s="14"/>
    </row>
    <row r="30" spans="1:17" ht="15.95" customHeight="1" x14ac:dyDescent="0.25">
      <c r="A30" s="73" t="s">
        <v>33</v>
      </c>
      <c r="B30" s="5">
        <v>229.4455322540322</v>
      </c>
      <c r="C30" s="5">
        <v>8.7641250328052873</v>
      </c>
      <c r="D30" s="5">
        <v>27.553763440860216</v>
      </c>
      <c r="E30" s="5">
        <v>10184.585233866859</v>
      </c>
      <c r="F30" s="5">
        <v>2072.6253545720551</v>
      </c>
      <c r="G30" s="5">
        <v>310.81546737137876</v>
      </c>
      <c r="H30" s="5">
        <v>119.03921466991532</v>
      </c>
      <c r="I30" s="5">
        <v>87.171308792093626</v>
      </c>
      <c r="J30" s="6">
        <f t="shared" si="0"/>
        <v>13040</v>
      </c>
      <c r="K30" s="14"/>
      <c r="L30" s="14"/>
      <c r="M30" s="14"/>
      <c r="N30" s="14"/>
      <c r="O30" s="14"/>
      <c r="P30" s="14"/>
      <c r="Q30" s="14"/>
    </row>
    <row r="31" spans="1:17" ht="15.95" customHeight="1" x14ac:dyDescent="0.25">
      <c r="A31" s="73" t="s">
        <v>34</v>
      </c>
      <c r="B31" s="5">
        <v>0</v>
      </c>
      <c r="C31" s="5">
        <v>112.9248621459642</v>
      </c>
      <c r="D31" s="5">
        <v>669.83899737298623</v>
      </c>
      <c r="E31" s="5">
        <v>109045.92983870488</v>
      </c>
      <c r="F31" s="5">
        <v>177.35145243941224</v>
      </c>
      <c r="G31" s="5">
        <v>7396.6533131249289</v>
      </c>
      <c r="H31" s="5">
        <v>2439.3403445670315</v>
      </c>
      <c r="I31" s="5">
        <v>2.9611916447894076</v>
      </c>
      <c r="J31" s="6">
        <f t="shared" si="0"/>
        <v>119844.99999999999</v>
      </c>
      <c r="K31" s="14"/>
      <c r="L31" s="14"/>
      <c r="M31" s="14"/>
      <c r="N31" s="14"/>
      <c r="O31" s="14"/>
      <c r="P31" s="14"/>
      <c r="Q31" s="14"/>
    </row>
    <row r="32" spans="1:17" ht="15.95" customHeight="1" x14ac:dyDescent="0.25">
      <c r="A32" s="73" t="s">
        <v>35</v>
      </c>
      <c r="B32" s="5">
        <v>1927.8053423129568</v>
      </c>
      <c r="C32" s="5">
        <v>382.3021115955404</v>
      </c>
      <c r="D32" s="5">
        <v>2378.1673554764729</v>
      </c>
      <c r="E32" s="5">
        <v>1009.7185319106495</v>
      </c>
      <c r="F32" s="5">
        <v>16980.197387768945</v>
      </c>
      <c r="G32" s="5">
        <v>1871.895321853257</v>
      </c>
      <c r="H32" s="5">
        <v>947.09491127507249</v>
      </c>
      <c r="I32" s="5">
        <v>108.81903780710446</v>
      </c>
      <c r="J32" s="6">
        <f t="shared" si="0"/>
        <v>25606</v>
      </c>
      <c r="K32" s="14"/>
      <c r="L32" s="14"/>
      <c r="M32" s="14"/>
      <c r="N32" s="14"/>
      <c r="O32" s="14"/>
      <c r="P32" s="14"/>
      <c r="Q32" s="14"/>
    </row>
    <row r="33" spans="1:17" ht="15.95" customHeight="1" x14ac:dyDescent="0.25">
      <c r="A33" s="73" t="s">
        <v>63</v>
      </c>
      <c r="B33" s="5">
        <v>0</v>
      </c>
      <c r="C33" s="5">
        <v>0</v>
      </c>
      <c r="D33" s="5">
        <v>8921.3401433308281</v>
      </c>
      <c r="E33" s="5">
        <v>0</v>
      </c>
      <c r="F33" s="5">
        <v>0</v>
      </c>
      <c r="G33" s="5">
        <v>0</v>
      </c>
      <c r="H33" s="5">
        <v>65588.647076113615</v>
      </c>
      <c r="I33" s="5">
        <v>0</v>
      </c>
      <c r="J33" s="6">
        <f t="shared" si="0"/>
        <v>74509.987219444447</v>
      </c>
      <c r="K33" s="14"/>
      <c r="L33" s="14"/>
      <c r="M33" s="14"/>
      <c r="N33" s="14"/>
      <c r="O33" s="14"/>
      <c r="P33" s="14"/>
      <c r="Q33" s="14"/>
    </row>
    <row r="34" spans="1:17" ht="15.95" customHeight="1" x14ac:dyDescent="0.25">
      <c r="A34" s="73" t="s">
        <v>37</v>
      </c>
      <c r="B34" s="5">
        <v>11.165415243553481</v>
      </c>
      <c r="C34" s="5">
        <v>15.779944462337449</v>
      </c>
      <c r="D34" s="5">
        <v>17.084173529103978</v>
      </c>
      <c r="E34" s="5">
        <v>23766.869642405702</v>
      </c>
      <c r="F34" s="5">
        <v>4924.9543272390338</v>
      </c>
      <c r="G34" s="5">
        <v>1756.2552242946176</v>
      </c>
      <c r="H34" s="5">
        <v>30.11440366677461</v>
      </c>
      <c r="I34" s="5">
        <v>3.7768691588785046</v>
      </c>
      <c r="J34" s="6">
        <f t="shared" si="0"/>
        <v>30526.000000000004</v>
      </c>
      <c r="K34" s="14"/>
      <c r="L34" s="14"/>
      <c r="M34" s="14"/>
      <c r="N34" s="14"/>
      <c r="O34" s="14"/>
      <c r="P34" s="14"/>
      <c r="Q34" s="14"/>
    </row>
    <row r="35" spans="1:17" ht="15.95" customHeight="1" x14ac:dyDescent="0.25">
      <c r="A35" s="73" t="s">
        <v>38</v>
      </c>
      <c r="B35" s="5">
        <v>20.816963516129096</v>
      </c>
      <c r="C35" s="5">
        <v>7.5749381070272319</v>
      </c>
      <c r="D35" s="5">
        <v>0.48000000000000004</v>
      </c>
      <c r="E35" s="5">
        <v>3341.0241488976435</v>
      </c>
      <c r="F35" s="5">
        <v>505.9528178897902</v>
      </c>
      <c r="G35" s="5">
        <v>421.28997725357209</v>
      </c>
      <c r="H35" s="5">
        <v>485.50658537032075</v>
      </c>
      <c r="I35" s="5">
        <v>9.3545689655172417</v>
      </c>
      <c r="J35" s="6">
        <f t="shared" si="0"/>
        <v>4792.0000000000009</v>
      </c>
      <c r="K35" s="14"/>
      <c r="L35" s="14"/>
      <c r="M35" s="14"/>
      <c r="N35" s="14"/>
      <c r="O35" s="14"/>
      <c r="P35" s="14"/>
      <c r="Q35" s="14"/>
    </row>
    <row r="36" spans="1:17" ht="15.95" customHeight="1" x14ac:dyDescent="0.25">
      <c r="A36" s="73" t="s">
        <v>39</v>
      </c>
      <c r="B36" s="5">
        <v>552.7013164957483</v>
      </c>
      <c r="C36" s="5">
        <v>3.333333333333333</v>
      </c>
      <c r="D36" s="5">
        <v>0</v>
      </c>
      <c r="E36" s="5">
        <v>980.99814956069724</v>
      </c>
      <c r="F36" s="5">
        <v>57.347826086956523</v>
      </c>
      <c r="G36" s="5">
        <v>0</v>
      </c>
      <c r="H36" s="5">
        <v>0</v>
      </c>
      <c r="I36" s="5">
        <v>19.619374523264682</v>
      </c>
      <c r="J36" s="6">
        <f t="shared" si="0"/>
        <v>1614.0000000000002</v>
      </c>
      <c r="K36" s="14"/>
      <c r="L36" s="14"/>
      <c r="M36" s="14"/>
      <c r="N36" s="14"/>
      <c r="O36" s="14"/>
      <c r="P36" s="14"/>
      <c r="Q36" s="14"/>
    </row>
    <row r="37" spans="1:17" ht="15.95" customHeight="1" x14ac:dyDescent="0.25">
      <c r="A37" s="73" t="s">
        <v>40</v>
      </c>
      <c r="B37" s="5">
        <v>0</v>
      </c>
      <c r="C37" s="5">
        <v>0</v>
      </c>
      <c r="D37" s="5">
        <v>24.057971014492754</v>
      </c>
      <c r="E37" s="5">
        <v>6531.192028985507</v>
      </c>
      <c r="F37" s="5">
        <v>180.75</v>
      </c>
      <c r="G37" s="5">
        <v>0</v>
      </c>
      <c r="H37" s="5">
        <v>0</v>
      </c>
      <c r="I37" s="5">
        <v>0</v>
      </c>
      <c r="J37" s="6">
        <f t="shared" si="0"/>
        <v>6736</v>
      </c>
      <c r="K37" s="14"/>
      <c r="L37" s="14"/>
      <c r="M37" s="14"/>
      <c r="N37" s="14"/>
      <c r="O37" s="14"/>
      <c r="P37" s="14"/>
      <c r="Q37" s="14"/>
    </row>
    <row r="38" spans="1:17" ht="15.95" customHeight="1" x14ac:dyDescent="0.25">
      <c r="A38" s="73" t="s">
        <v>41</v>
      </c>
      <c r="B38" s="5">
        <v>0</v>
      </c>
      <c r="C38" s="5">
        <v>0</v>
      </c>
      <c r="D38" s="5">
        <v>0</v>
      </c>
      <c r="E38" s="5">
        <v>2330.2966507177034</v>
      </c>
      <c r="F38" s="5">
        <v>89.703349282296642</v>
      </c>
      <c r="G38" s="5">
        <v>0</v>
      </c>
      <c r="H38" s="5">
        <v>0</v>
      </c>
      <c r="I38" s="5">
        <v>9</v>
      </c>
      <c r="J38" s="6">
        <f t="shared" si="0"/>
        <v>2429</v>
      </c>
      <c r="K38" s="14"/>
      <c r="L38" s="14"/>
      <c r="M38" s="14"/>
      <c r="N38" s="14"/>
      <c r="O38" s="14"/>
      <c r="P38" s="14"/>
      <c r="Q38" s="14"/>
    </row>
    <row r="39" spans="1:17" ht="15.95" customHeight="1" x14ac:dyDescent="0.25">
      <c r="A39" s="73" t="s">
        <v>42</v>
      </c>
      <c r="B39" s="5">
        <v>1459.070344458969</v>
      </c>
      <c r="C39" s="5">
        <v>2203.6071463382609</v>
      </c>
      <c r="D39" s="5">
        <v>695.56666123565276</v>
      </c>
      <c r="E39" s="5">
        <v>938.46331797489734</v>
      </c>
      <c r="F39" s="5">
        <v>1433.9105793896733</v>
      </c>
      <c r="G39" s="5">
        <v>7206.7607529408942</v>
      </c>
      <c r="H39" s="5">
        <v>1962.3565607950338</v>
      </c>
      <c r="I39" s="5">
        <v>1740.264636866618</v>
      </c>
      <c r="J39" s="6">
        <f t="shared" si="0"/>
        <v>17640</v>
      </c>
      <c r="K39" s="14"/>
      <c r="L39" s="14"/>
      <c r="M39" s="14"/>
      <c r="N39" s="14"/>
      <c r="O39" s="14"/>
      <c r="P39" s="14"/>
      <c r="Q39" s="14"/>
    </row>
    <row r="40" spans="1:17" ht="15.95" customHeight="1" x14ac:dyDescent="0.25">
      <c r="A40" s="73" t="s">
        <v>43</v>
      </c>
      <c r="B40" s="5">
        <v>0</v>
      </c>
      <c r="C40" s="5">
        <v>28302.576756225691</v>
      </c>
      <c r="D40" s="5">
        <v>196.06898856475595</v>
      </c>
      <c r="E40" s="5">
        <v>4389.2830069052698</v>
      </c>
      <c r="F40" s="5">
        <v>2070.2483232433583</v>
      </c>
      <c r="G40" s="5">
        <v>0</v>
      </c>
      <c r="H40" s="5">
        <v>0</v>
      </c>
      <c r="I40" s="5">
        <v>141.82292506092685</v>
      </c>
      <c r="J40" s="6">
        <f t="shared" si="0"/>
        <v>35100.000000000007</v>
      </c>
      <c r="K40" s="14"/>
      <c r="L40" s="14"/>
      <c r="M40" s="14"/>
      <c r="N40" s="14"/>
      <c r="O40" s="14"/>
      <c r="P40" s="14"/>
      <c r="Q40" s="14"/>
    </row>
    <row r="41" spans="1:17" ht="15.95" customHeight="1" x14ac:dyDescent="0.25">
      <c r="A41" s="73" t="s">
        <v>44</v>
      </c>
      <c r="B41" s="5">
        <v>901.43248154592777</v>
      </c>
      <c r="C41" s="5">
        <v>1403.2165794810549</v>
      </c>
      <c r="D41" s="5">
        <v>0</v>
      </c>
      <c r="E41" s="5">
        <v>9312.3993894285577</v>
      </c>
      <c r="F41" s="5">
        <v>0</v>
      </c>
      <c r="G41" s="5">
        <v>531.32774535531973</v>
      </c>
      <c r="H41" s="5">
        <v>1158.6238041891393</v>
      </c>
      <c r="I41" s="5">
        <v>0</v>
      </c>
      <c r="J41" s="6">
        <f t="shared" si="0"/>
        <v>13307</v>
      </c>
      <c r="K41" s="14"/>
      <c r="L41" s="14"/>
      <c r="M41" s="14"/>
      <c r="N41" s="14"/>
      <c r="O41" s="14"/>
      <c r="P41" s="14"/>
      <c r="Q41" s="14"/>
    </row>
    <row r="42" spans="1:17" ht="15.95" customHeight="1" x14ac:dyDescent="0.25">
      <c r="A42" s="73" t="s">
        <v>45</v>
      </c>
      <c r="B42" s="5">
        <v>1010.6328415267611</v>
      </c>
      <c r="C42" s="5">
        <v>265.68378896029213</v>
      </c>
      <c r="D42" s="5">
        <v>22692.987752543115</v>
      </c>
      <c r="E42" s="5">
        <v>19877.321649477239</v>
      </c>
      <c r="F42" s="5">
        <v>0</v>
      </c>
      <c r="G42" s="5">
        <v>0</v>
      </c>
      <c r="H42" s="5">
        <v>1042.3739674925957</v>
      </c>
      <c r="I42" s="5">
        <v>0</v>
      </c>
      <c r="J42" s="6">
        <f t="shared" si="0"/>
        <v>44889.000000000007</v>
      </c>
      <c r="K42" s="14"/>
      <c r="L42" s="14"/>
      <c r="M42" s="14"/>
      <c r="N42" s="14"/>
      <c r="O42" s="14"/>
      <c r="P42" s="14"/>
      <c r="Q42" s="14"/>
    </row>
    <row r="43" spans="1:17" ht="15.95" customHeight="1" x14ac:dyDescent="0.25">
      <c r="A43" s="73" t="s">
        <v>46</v>
      </c>
      <c r="B43" s="5">
        <v>100039.9477012814</v>
      </c>
      <c r="C43" s="5">
        <v>17407.693786281936</v>
      </c>
      <c r="D43" s="5">
        <v>1528.6836364214155</v>
      </c>
      <c r="E43" s="5">
        <v>33900.434948429487</v>
      </c>
      <c r="F43" s="5">
        <v>350643.41911097395</v>
      </c>
      <c r="G43" s="5">
        <v>103363.14556160556</v>
      </c>
      <c r="H43" s="5">
        <v>44827.02829722262</v>
      </c>
      <c r="I43" s="5">
        <v>11494.646957783698</v>
      </c>
      <c r="J43" s="6">
        <f t="shared" si="0"/>
        <v>663205</v>
      </c>
      <c r="K43" s="14"/>
      <c r="L43" s="14"/>
      <c r="M43" s="14"/>
      <c r="N43" s="14"/>
      <c r="O43" s="14"/>
      <c r="P43" s="14"/>
      <c r="Q43" s="14"/>
    </row>
    <row r="44" spans="1:17" ht="15.95" customHeight="1" x14ac:dyDescent="0.25">
      <c r="A44" s="73" t="s">
        <v>47</v>
      </c>
      <c r="B44" s="5">
        <v>4529.5587348431372</v>
      </c>
      <c r="C44" s="5">
        <v>47477.600789988006</v>
      </c>
      <c r="D44" s="5">
        <v>3479.2612310865352</v>
      </c>
      <c r="E44" s="5">
        <v>17128.844216121219</v>
      </c>
      <c r="F44" s="5">
        <v>84798.133833249216</v>
      </c>
      <c r="G44" s="5">
        <v>21157.706969901174</v>
      </c>
      <c r="H44" s="5">
        <v>269.579874975238</v>
      </c>
      <c r="I44" s="5">
        <v>36890.314349835469</v>
      </c>
      <c r="J44" s="6">
        <f t="shared" si="0"/>
        <v>215731</v>
      </c>
      <c r="K44" s="14"/>
      <c r="L44" s="14"/>
      <c r="M44" s="14"/>
      <c r="N44" s="14"/>
      <c r="O44" s="14"/>
      <c r="P44" s="14"/>
      <c r="Q44" s="14"/>
    </row>
    <row r="45" spans="1:17" ht="15.95" customHeight="1" x14ac:dyDescent="0.25">
      <c r="A45" s="73" t="s">
        <v>48</v>
      </c>
      <c r="B45" s="5">
        <v>1658.1287012709872</v>
      </c>
      <c r="C45" s="5">
        <v>42257.932761590186</v>
      </c>
      <c r="D45" s="5">
        <v>31230.318315494675</v>
      </c>
      <c r="E45" s="5">
        <v>13316.207054790946</v>
      </c>
      <c r="F45" s="5">
        <v>13711.02617590358</v>
      </c>
      <c r="G45" s="5">
        <v>34609.132518398197</v>
      </c>
      <c r="H45" s="5">
        <v>3653.0135773418997</v>
      </c>
      <c r="I45" s="5">
        <v>2216.2408952095266</v>
      </c>
      <c r="J45" s="6">
        <f t="shared" si="0"/>
        <v>142652</v>
      </c>
      <c r="K45" s="14"/>
      <c r="L45" s="14"/>
      <c r="M45" s="14"/>
      <c r="N45" s="14"/>
      <c r="O45" s="14"/>
      <c r="P45" s="14"/>
      <c r="Q45" s="14"/>
    </row>
    <row r="46" spans="1:17" ht="15.95" customHeight="1" x14ac:dyDescent="0.25">
      <c r="A46" s="73" t="s">
        <v>49</v>
      </c>
      <c r="B46" s="5">
        <v>2984.9968889619317</v>
      </c>
      <c r="C46" s="5">
        <v>0</v>
      </c>
      <c r="D46" s="5">
        <v>6065.3790295082072</v>
      </c>
      <c r="E46" s="5">
        <v>0</v>
      </c>
      <c r="F46" s="5">
        <v>985.10470649395256</v>
      </c>
      <c r="G46" s="5">
        <v>10582.151719701928</v>
      </c>
      <c r="H46" s="5">
        <v>2814.4928341408963</v>
      </c>
      <c r="I46" s="5">
        <v>1014.874821193083</v>
      </c>
      <c r="J46" s="6">
        <f t="shared" si="0"/>
        <v>24446.999999999996</v>
      </c>
      <c r="K46" s="14"/>
      <c r="L46" s="14"/>
      <c r="M46" s="14"/>
      <c r="N46" s="14"/>
      <c r="O46" s="14"/>
      <c r="P46" s="14"/>
      <c r="Q46" s="14"/>
    </row>
    <row r="47" spans="1:17" ht="15.95" customHeight="1" x14ac:dyDescent="0.25">
      <c r="A47" s="73" t="s">
        <v>50</v>
      </c>
      <c r="B47" s="5">
        <v>21616.927573331333</v>
      </c>
      <c r="C47" s="5">
        <v>113053.86549952593</v>
      </c>
      <c r="D47" s="5">
        <v>137.05746997418339</v>
      </c>
      <c r="E47" s="5">
        <v>7892.2265058376142</v>
      </c>
      <c r="F47" s="5">
        <v>131498.80293454029</v>
      </c>
      <c r="G47" s="5">
        <v>5520.37861622122</v>
      </c>
      <c r="H47" s="5">
        <v>59.663498933696339</v>
      </c>
      <c r="I47" s="5">
        <v>96521.077901635712</v>
      </c>
      <c r="J47" s="6">
        <f t="shared" si="0"/>
        <v>376300</v>
      </c>
      <c r="K47" s="14"/>
      <c r="L47" s="14"/>
      <c r="M47" s="14"/>
      <c r="N47" s="14"/>
      <c r="O47" s="14"/>
      <c r="P47" s="14"/>
      <c r="Q47" s="14"/>
    </row>
    <row r="48" spans="1:17" ht="15.95" customHeight="1" x14ac:dyDescent="0.25">
      <c r="A48" s="73" t="s">
        <v>51</v>
      </c>
      <c r="B48" s="5">
        <v>5260.4175813242628</v>
      </c>
      <c r="C48" s="5">
        <v>72961.343484319717</v>
      </c>
      <c r="D48" s="5">
        <v>193.02903747393668</v>
      </c>
      <c r="E48" s="5">
        <v>1187.4550430464874</v>
      </c>
      <c r="F48" s="5">
        <v>40501.230919145099</v>
      </c>
      <c r="G48" s="5">
        <v>0</v>
      </c>
      <c r="H48" s="5">
        <v>0</v>
      </c>
      <c r="I48" s="5">
        <v>323.52393469049468</v>
      </c>
      <c r="J48" s="6">
        <f t="shared" si="0"/>
        <v>120427.00000000001</v>
      </c>
      <c r="K48" s="14"/>
      <c r="L48" s="14"/>
      <c r="M48" s="14"/>
      <c r="N48" s="14"/>
      <c r="O48" s="14"/>
      <c r="P48" s="14"/>
      <c r="Q48" s="14"/>
    </row>
    <row r="49" spans="1:17" ht="15.95" customHeight="1" x14ac:dyDescent="0.25">
      <c r="A49" s="73" t="s">
        <v>52</v>
      </c>
      <c r="B49" s="5">
        <v>37903.82734132051</v>
      </c>
      <c r="C49" s="5">
        <v>30473.603300910814</v>
      </c>
      <c r="D49" s="5">
        <v>130510.95888542071</v>
      </c>
      <c r="E49" s="5">
        <v>33230.489291811798</v>
      </c>
      <c r="F49" s="5">
        <v>72701.850625798717</v>
      </c>
      <c r="G49" s="5">
        <v>51085.617141624796</v>
      </c>
      <c r="H49" s="5">
        <v>12162.122064808051</v>
      </c>
      <c r="I49" s="5">
        <v>19211.531348304612</v>
      </c>
      <c r="J49" s="6">
        <f t="shared" si="0"/>
        <v>387280</v>
      </c>
      <c r="K49" s="14"/>
      <c r="L49" s="14"/>
      <c r="M49" s="14"/>
      <c r="N49" s="14"/>
      <c r="O49" s="14"/>
      <c r="P49" s="14"/>
      <c r="Q49" s="14"/>
    </row>
    <row r="50" spans="1:17" ht="15.95" customHeight="1" x14ac:dyDescent="0.25">
      <c r="A50" s="73" t="s">
        <v>53</v>
      </c>
      <c r="B50" s="5">
        <v>6322.6098202856629</v>
      </c>
      <c r="C50" s="5">
        <v>78.362344582593252</v>
      </c>
      <c r="D50" s="5">
        <v>0</v>
      </c>
      <c r="E50" s="5">
        <v>0</v>
      </c>
      <c r="F50" s="5">
        <v>0</v>
      </c>
      <c r="G50" s="5">
        <v>12758.369567734038</v>
      </c>
      <c r="H50" s="5">
        <v>0</v>
      </c>
      <c r="I50" s="5">
        <v>896.6582673977075</v>
      </c>
      <c r="J50" s="6">
        <f t="shared" si="0"/>
        <v>20056</v>
      </c>
      <c r="K50" s="14"/>
      <c r="L50" s="14"/>
      <c r="M50" s="14"/>
      <c r="N50" s="14"/>
      <c r="O50" s="14"/>
      <c r="P50" s="14"/>
      <c r="Q50" s="14"/>
    </row>
    <row r="51" spans="1:17" ht="15.95" customHeight="1" x14ac:dyDescent="0.25">
      <c r="A51" s="73" t="s">
        <v>54</v>
      </c>
      <c r="B51" s="5">
        <v>19102.391846192062</v>
      </c>
      <c r="C51" s="5">
        <v>1614.655944143226</v>
      </c>
      <c r="D51" s="5">
        <v>273.30199115044252</v>
      </c>
      <c r="E51" s="5">
        <v>30</v>
      </c>
      <c r="F51" s="5">
        <v>7378.0057027499042</v>
      </c>
      <c r="G51" s="5">
        <v>0</v>
      </c>
      <c r="H51" s="5">
        <v>14.672654690618762</v>
      </c>
      <c r="I51" s="5">
        <v>7479.9718610737464</v>
      </c>
      <c r="J51" s="6">
        <f t="shared" si="0"/>
        <v>35892.999999999993</v>
      </c>
      <c r="K51" s="14"/>
      <c r="L51" s="14"/>
      <c r="M51" s="14"/>
      <c r="N51" s="14"/>
      <c r="O51" s="14"/>
      <c r="P51" s="14"/>
      <c r="Q51" s="14"/>
    </row>
    <row r="52" spans="1:17" ht="15.95" customHeight="1" x14ac:dyDescent="0.25">
      <c r="A52" s="73" t="s">
        <v>55</v>
      </c>
      <c r="B52" s="5">
        <v>6473.3503950289041</v>
      </c>
      <c r="C52" s="5">
        <v>5313.5626051548124</v>
      </c>
      <c r="D52" s="5">
        <v>359975.08196541294</v>
      </c>
      <c r="E52" s="5">
        <v>7760.7740979198907</v>
      </c>
      <c r="F52" s="5">
        <v>10200.905161078777</v>
      </c>
      <c r="G52" s="5">
        <v>14754.051994915739</v>
      </c>
      <c r="H52" s="5">
        <v>27214.215637484634</v>
      </c>
      <c r="I52" s="5">
        <v>1218.474809670992</v>
      </c>
      <c r="J52" s="6">
        <f t="shared" si="0"/>
        <v>432910.41666666669</v>
      </c>
      <c r="K52" s="14"/>
      <c r="L52" s="14"/>
      <c r="M52" s="14"/>
      <c r="N52" s="14"/>
      <c r="O52" s="14"/>
      <c r="P52" s="14"/>
      <c r="Q52" s="14"/>
    </row>
    <row r="53" spans="1:17" ht="15.95" customHeight="1" x14ac:dyDescent="0.25">
      <c r="A53" s="73" t="s">
        <v>56</v>
      </c>
      <c r="B53" s="5">
        <v>43588.355310180836</v>
      </c>
      <c r="C53" s="5">
        <v>127673.66403973142</v>
      </c>
      <c r="D53" s="5">
        <v>22691.058157984731</v>
      </c>
      <c r="E53" s="5">
        <v>452410.81068452843</v>
      </c>
      <c r="F53" s="5">
        <v>19848.403908655851</v>
      </c>
      <c r="G53" s="5">
        <v>31731.000870970256</v>
      </c>
      <c r="H53" s="5">
        <v>49933.574444224505</v>
      </c>
      <c r="I53" s="5">
        <v>8253.4659170573213</v>
      </c>
      <c r="J53" s="6">
        <f t="shared" si="0"/>
        <v>756130.33333333337</v>
      </c>
      <c r="K53" s="14"/>
      <c r="L53" s="14"/>
      <c r="M53" s="14"/>
      <c r="N53" s="14"/>
      <c r="O53" s="14"/>
      <c r="P53" s="14"/>
      <c r="Q53" s="14"/>
    </row>
    <row r="54" spans="1:17" ht="15.95" customHeight="1" thickBot="1" x14ac:dyDescent="0.3">
      <c r="A54" s="11" t="s">
        <v>11</v>
      </c>
      <c r="B54" s="20">
        <f t="shared" ref="B54:J54" si="1">SUM(B9:B53)</f>
        <v>506652.38576080557</v>
      </c>
      <c r="C54" s="20">
        <f t="shared" si="1"/>
        <v>2533416.2661083145</v>
      </c>
      <c r="D54" s="20">
        <f t="shared" si="1"/>
        <v>1513305.207936293</v>
      </c>
      <c r="E54" s="20">
        <f t="shared" si="1"/>
        <v>1573285.2742135313</v>
      </c>
      <c r="F54" s="20">
        <f t="shared" si="1"/>
        <v>1031031.5828307819</v>
      </c>
      <c r="G54" s="20">
        <f t="shared" si="1"/>
        <v>649459.85470891418</v>
      </c>
      <c r="H54" s="20">
        <f t="shared" si="1"/>
        <v>1336658.7256042403</v>
      </c>
      <c r="I54" s="20">
        <f t="shared" si="1"/>
        <v>524463.74371885729</v>
      </c>
      <c r="J54" s="21">
        <f t="shared" si="1"/>
        <v>9668273.0408817381</v>
      </c>
      <c r="K54" s="14"/>
      <c r="L54" s="14"/>
      <c r="M54" s="14"/>
      <c r="N54" s="14"/>
      <c r="O54" s="14"/>
      <c r="P54" s="14"/>
      <c r="Q54" s="14"/>
    </row>
    <row r="55" spans="1:17" s="59" customFormat="1" ht="11.25" x14ac:dyDescent="0.2">
      <c r="A55" s="69" t="s">
        <v>135</v>
      </c>
      <c r="B55" s="75"/>
      <c r="C55" s="75"/>
      <c r="D55" s="75"/>
      <c r="E55" s="75"/>
      <c r="F55" s="76" t="s">
        <v>134</v>
      </c>
      <c r="G55" s="71"/>
      <c r="H55" s="75"/>
      <c r="I55" s="75"/>
      <c r="J55" s="75"/>
      <c r="K55" s="58"/>
      <c r="L55" s="58"/>
      <c r="M55" s="58"/>
      <c r="N55" s="58"/>
      <c r="O55" s="58"/>
      <c r="P55" s="58"/>
      <c r="Q55" s="58"/>
    </row>
    <row r="56" spans="1:17" s="59" customFormat="1" ht="14.25" customHeight="1" x14ac:dyDescent="0.2">
      <c r="A56" s="69" t="s">
        <v>136</v>
      </c>
      <c r="B56" s="71"/>
      <c r="C56" s="71"/>
      <c r="D56" s="71"/>
      <c r="E56" s="71"/>
      <c r="F56" s="113" t="s">
        <v>64</v>
      </c>
      <c r="G56" s="113"/>
      <c r="H56" s="113"/>
      <c r="I56" s="113"/>
      <c r="J56" s="113"/>
      <c r="K56" s="58"/>
      <c r="L56" s="58"/>
      <c r="M56" s="58"/>
      <c r="N56" s="58"/>
      <c r="O56" s="58"/>
      <c r="P56" s="58"/>
      <c r="Q56" s="58"/>
    </row>
    <row r="57" spans="1:17" s="59" customFormat="1" ht="25.5" customHeight="1" x14ac:dyDescent="0.2">
      <c r="A57" s="114" t="s">
        <v>146</v>
      </c>
      <c r="B57" s="114"/>
      <c r="C57" s="114"/>
      <c r="D57" s="114"/>
      <c r="E57" s="114"/>
      <c r="F57" s="113"/>
      <c r="G57" s="113"/>
      <c r="H57" s="113"/>
      <c r="I57" s="113"/>
      <c r="J57" s="113"/>
      <c r="K57" s="58"/>
      <c r="L57" s="58"/>
      <c r="M57" s="58"/>
      <c r="N57" s="58"/>
      <c r="O57" s="58"/>
      <c r="P57" s="58"/>
      <c r="Q57" s="58"/>
    </row>
    <row r="58" spans="1:17" s="59" customFormat="1" ht="11.25" x14ac:dyDescent="0.2">
      <c r="A58" s="58"/>
      <c r="B58" s="58"/>
      <c r="C58" s="58"/>
      <c r="D58" s="58"/>
      <c r="E58" s="58"/>
      <c r="F58" s="58"/>
      <c r="G58" s="58"/>
      <c r="H58" s="58"/>
      <c r="I58" s="58"/>
      <c r="J58" s="58"/>
      <c r="K58" s="58"/>
      <c r="L58" s="58"/>
      <c r="M58" s="58"/>
      <c r="N58" s="58"/>
      <c r="O58" s="58"/>
      <c r="P58" s="58"/>
      <c r="Q58" s="58"/>
    </row>
    <row r="59" spans="1:17" x14ac:dyDescent="0.25">
      <c r="A59" s="14"/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</row>
    <row r="60" spans="1:17" x14ac:dyDescent="0.25">
      <c r="A60" s="14"/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</row>
    <row r="61" spans="1:17" x14ac:dyDescent="0.25">
      <c r="A61" s="14"/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</row>
    <row r="62" spans="1:17" x14ac:dyDescent="0.25">
      <c r="A62" s="14"/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</row>
    <row r="63" spans="1:17" x14ac:dyDescent="0.25">
      <c r="A63" s="14"/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</row>
    <row r="64" spans="1:17" x14ac:dyDescent="0.25">
      <c r="A64" s="14"/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</row>
    <row r="65" spans="1:17" x14ac:dyDescent="0.25">
      <c r="A65" s="14"/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</row>
    <row r="66" spans="1:17" x14ac:dyDescent="0.25">
      <c r="A66" s="14"/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</row>
    <row r="67" spans="1:17" x14ac:dyDescent="0.25">
      <c r="A67" s="14"/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</row>
    <row r="68" spans="1:17" x14ac:dyDescent="0.25">
      <c r="A68" s="14"/>
      <c r="B68" s="14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</row>
    <row r="69" spans="1:17" x14ac:dyDescent="0.25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</row>
    <row r="70" spans="1:17" x14ac:dyDescent="0.25">
      <c r="A70" s="14"/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</row>
    <row r="71" spans="1:17" x14ac:dyDescent="0.25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</row>
    <row r="72" spans="1:17" x14ac:dyDescent="0.25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</row>
    <row r="73" spans="1:17" x14ac:dyDescent="0.25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</row>
    <row r="74" spans="1:17" x14ac:dyDescent="0.25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</row>
    <row r="75" spans="1:17" x14ac:dyDescent="0.25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</row>
    <row r="76" spans="1:17" x14ac:dyDescent="0.25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</row>
    <row r="77" spans="1:17" x14ac:dyDescent="0.25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</row>
    <row r="78" spans="1:17" x14ac:dyDescent="0.25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</row>
    <row r="79" spans="1:17" x14ac:dyDescent="0.25">
      <c r="A79" s="14"/>
      <c r="B79" s="14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</row>
    <row r="80" spans="1:17" x14ac:dyDescent="0.25">
      <c r="A80" s="14"/>
      <c r="B80" s="14"/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</row>
    <row r="81" spans="1:17" x14ac:dyDescent="0.25">
      <c r="A81" s="14"/>
      <c r="B81" s="14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</row>
    <row r="82" spans="1:17" x14ac:dyDescent="0.25">
      <c r="A82" s="14"/>
      <c r="B82" s="14"/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</row>
    <row r="83" spans="1:17" x14ac:dyDescent="0.25">
      <c r="A83" s="14"/>
      <c r="B83" s="14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</row>
    <row r="84" spans="1:17" x14ac:dyDescent="0.25">
      <c r="A84" s="14"/>
      <c r="B84" s="14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</row>
    <row r="85" spans="1:17" x14ac:dyDescent="0.25">
      <c r="A85" s="14"/>
      <c r="B85" s="14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</row>
    <row r="86" spans="1:17" x14ac:dyDescent="0.25">
      <c r="A86" s="14"/>
      <c r="B86" s="14"/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</row>
    <row r="87" spans="1:17" x14ac:dyDescent="0.25">
      <c r="A87" s="14"/>
      <c r="B87" s="14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</row>
    <row r="88" spans="1:17" x14ac:dyDescent="0.25">
      <c r="A88" s="14"/>
      <c r="B88" s="14"/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</row>
    <row r="89" spans="1:17" x14ac:dyDescent="0.25">
      <c r="A89" s="14"/>
      <c r="B89" s="14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</row>
  </sheetData>
  <mergeCells count="4">
    <mergeCell ref="A5:J5"/>
    <mergeCell ref="A6:J6"/>
    <mergeCell ref="F56:J57"/>
    <mergeCell ref="A57:E57"/>
  </mergeCell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P109"/>
  <sheetViews>
    <sheetView workbookViewId="0">
      <selection activeCell="K6" sqref="K6"/>
    </sheetView>
  </sheetViews>
  <sheetFormatPr baseColWidth="10" defaultRowHeight="15" x14ac:dyDescent="0.25"/>
  <cols>
    <col min="1" max="10" width="15.7109375" customWidth="1"/>
  </cols>
  <sheetData>
    <row r="1" spans="1:16" x14ac:dyDescent="0.25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x14ac:dyDescent="0.25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</row>
    <row r="3" spans="1:16" x14ac:dyDescent="0.25"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</row>
    <row r="4" spans="1:16" x14ac:dyDescent="0.25">
      <c r="A4" s="26"/>
      <c r="B4" s="26"/>
      <c r="C4" s="26"/>
      <c r="D4" s="26"/>
      <c r="E4" s="26"/>
      <c r="F4" s="26"/>
      <c r="G4" s="26"/>
      <c r="H4" s="26"/>
      <c r="I4" s="26"/>
      <c r="J4" s="26"/>
      <c r="K4" s="14"/>
      <c r="L4" s="14"/>
      <c r="M4" s="14"/>
      <c r="N4" s="14"/>
      <c r="O4" s="14"/>
      <c r="P4" s="14"/>
    </row>
    <row r="5" spans="1:16" ht="15.75" x14ac:dyDescent="0.25">
      <c r="A5" s="109" t="s">
        <v>159</v>
      </c>
      <c r="B5" s="109"/>
      <c r="C5" s="109"/>
      <c r="D5" s="109"/>
      <c r="E5" s="109"/>
      <c r="F5" s="109"/>
      <c r="G5" s="109"/>
      <c r="H5" s="109"/>
      <c r="I5" s="109"/>
      <c r="J5" s="109"/>
      <c r="K5" s="14"/>
      <c r="L5" s="14"/>
      <c r="M5" s="14"/>
      <c r="N5" s="14"/>
      <c r="O5" s="14"/>
      <c r="P5" s="14"/>
    </row>
    <row r="6" spans="1:16" ht="15.75" x14ac:dyDescent="0.25">
      <c r="A6" s="109" t="s">
        <v>62</v>
      </c>
      <c r="B6" s="109"/>
      <c r="C6" s="109"/>
      <c r="D6" s="109"/>
      <c r="E6" s="109"/>
      <c r="F6" s="109"/>
      <c r="G6" s="109"/>
      <c r="H6" s="109"/>
      <c r="I6" s="109"/>
      <c r="J6" s="109"/>
      <c r="K6" s="14"/>
      <c r="L6" s="14"/>
      <c r="M6" s="14"/>
      <c r="N6" s="14"/>
      <c r="O6" s="14"/>
      <c r="P6" s="14"/>
    </row>
    <row r="7" spans="1:16" ht="5.25" customHeight="1" thickBot="1" x14ac:dyDescent="0.3">
      <c r="A7" s="27"/>
      <c r="B7" s="26"/>
      <c r="C7" s="26"/>
      <c r="D7" s="26"/>
      <c r="E7" s="26"/>
      <c r="F7" s="26"/>
      <c r="G7" s="26"/>
      <c r="H7" s="26"/>
      <c r="I7" s="26"/>
      <c r="J7" s="26"/>
      <c r="K7" s="14"/>
      <c r="L7" s="14"/>
      <c r="M7" s="14"/>
      <c r="N7" s="14"/>
      <c r="O7" s="14"/>
      <c r="P7" s="14"/>
    </row>
    <row r="8" spans="1:16" ht="15.95" customHeight="1" x14ac:dyDescent="0.25">
      <c r="A8" s="22" t="s">
        <v>2</v>
      </c>
      <c r="B8" s="23" t="s">
        <v>3</v>
      </c>
      <c r="C8" s="23" t="s">
        <v>4</v>
      </c>
      <c r="D8" s="23" t="s">
        <v>5</v>
      </c>
      <c r="E8" s="23" t="s">
        <v>6</v>
      </c>
      <c r="F8" s="23" t="s">
        <v>7</v>
      </c>
      <c r="G8" s="23" t="s">
        <v>8</v>
      </c>
      <c r="H8" s="23" t="s">
        <v>9</v>
      </c>
      <c r="I8" s="23" t="s">
        <v>10</v>
      </c>
      <c r="J8" s="24" t="s">
        <v>11</v>
      </c>
      <c r="K8" s="14"/>
      <c r="L8" s="14"/>
      <c r="M8" s="14"/>
      <c r="N8" s="14"/>
      <c r="O8" s="14"/>
      <c r="P8" s="14"/>
    </row>
    <row r="9" spans="1:16" ht="15.95" customHeight="1" x14ac:dyDescent="0.25">
      <c r="A9" s="40" t="s">
        <v>133</v>
      </c>
      <c r="B9" s="5">
        <v>29170.58066386819</v>
      </c>
      <c r="C9" s="5">
        <v>1639046.0607925153</v>
      </c>
      <c r="D9" s="5">
        <v>701830.45094816573</v>
      </c>
      <c r="E9" s="5">
        <v>496566.09131020197</v>
      </c>
      <c r="F9" s="5">
        <v>42266.650754760281</v>
      </c>
      <c r="G9" s="5">
        <v>0</v>
      </c>
      <c r="H9" s="5">
        <v>100125.69931972976</v>
      </c>
      <c r="I9" s="5">
        <v>53399.46621075899</v>
      </c>
      <c r="J9" s="6">
        <f t="shared" ref="J9:J70" si="0">SUM(B9:I9)</f>
        <v>3062405</v>
      </c>
      <c r="K9" s="14"/>
      <c r="L9" s="14"/>
      <c r="M9" s="14"/>
      <c r="N9" s="14"/>
      <c r="O9" s="14"/>
      <c r="P9" s="14"/>
    </row>
    <row r="10" spans="1:16" ht="15.95" customHeight="1" x14ac:dyDescent="0.25">
      <c r="A10" s="40" t="s">
        <v>13</v>
      </c>
      <c r="B10" s="5">
        <v>26735.59121844334</v>
      </c>
      <c r="C10" s="5">
        <v>25327.153300002068</v>
      </c>
      <c r="D10" s="5">
        <v>23447.413512240837</v>
      </c>
      <c r="E10" s="5">
        <v>16343.764774587446</v>
      </c>
      <c r="F10" s="5">
        <v>26191.141185437999</v>
      </c>
      <c r="G10" s="5">
        <v>31237.413074502903</v>
      </c>
      <c r="H10" s="5">
        <v>244620.07172135837</v>
      </c>
      <c r="I10" s="5">
        <v>21940.451213427037</v>
      </c>
      <c r="J10" s="6">
        <f t="shared" si="0"/>
        <v>415843.00000000006</v>
      </c>
      <c r="K10" s="14"/>
      <c r="L10" s="14"/>
      <c r="M10" s="14"/>
      <c r="N10" s="14"/>
      <c r="O10" s="14"/>
      <c r="P10" s="14"/>
    </row>
    <row r="11" spans="1:16" ht="15.95" customHeight="1" x14ac:dyDescent="0.25">
      <c r="A11" s="40" t="s">
        <v>14</v>
      </c>
      <c r="B11" s="5">
        <v>483.52668213457076</v>
      </c>
      <c r="C11" s="5">
        <v>289</v>
      </c>
      <c r="D11" s="5">
        <v>1069</v>
      </c>
      <c r="E11" s="5">
        <v>0</v>
      </c>
      <c r="F11" s="5">
        <v>0</v>
      </c>
      <c r="G11" s="5">
        <v>8758.4733178654296</v>
      </c>
      <c r="H11" s="5">
        <v>0</v>
      </c>
      <c r="I11" s="5">
        <v>0</v>
      </c>
      <c r="J11" s="6">
        <f t="shared" si="0"/>
        <v>10600</v>
      </c>
      <c r="K11" s="14"/>
      <c r="L11" s="14"/>
      <c r="M11" s="14"/>
      <c r="N11" s="14"/>
      <c r="O11" s="14"/>
      <c r="P11" s="14"/>
    </row>
    <row r="12" spans="1:16" ht="15.95" customHeight="1" x14ac:dyDescent="0.25">
      <c r="A12" s="40" t="s">
        <v>15</v>
      </c>
      <c r="B12" s="5">
        <v>17127.347471074656</v>
      </c>
      <c r="C12" s="5">
        <v>476223.61190494284</v>
      </c>
      <c r="D12" s="5">
        <v>56110.441475969114</v>
      </c>
      <c r="E12" s="5">
        <v>6143.4640481386832</v>
      </c>
      <c r="F12" s="5">
        <v>35793.755755714301</v>
      </c>
      <c r="G12" s="5">
        <v>64617.583047092958</v>
      </c>
      <c r="H12" s="5">
        <v>2884.5375565136433</v>
      </c>
      <c r="I12" s="5">
        <v>139106.68500955382</v>
      </c>
      <c r="J12" s="6">
        <f t="shared" si="0"/>
        <v>798007.42626900005</v>
      </c>
      <c r="K12" s="14"/>
      <c r="L12" s="14"/>
      <c r="M12" s="14"/>
      <c r="N12" s="14"/>
      <c r="O12" s="14"/>
      <c r="P12" s="14"/>
    </row>
    <row r="13" spans="1:16" ht="15.95" customHeight="1" x14ac:dyDescent="0.25">
      <c r="A13" s="40" t="s">
        <v>16</v>
      </c>
      <c r="B13" s="5">
        <v>1.5817223198594024</v>
      </c>
      <c r="C13" s="5">
        <v>772.90065746650578</v>
      </c>
      <c r="D13" s="5">
        <v>13064.129587631898</v>
      </c>
      <c r="E13" s="5">
        <v>8</v>
      </c>
      <c r="F13" s="5">
        <v>121.14381442525135</v>
      </c>
      <c r="G13" s="5">
        <v>3</v>
      </c>
      <c r="H13" s="5">
        <v>54374.239969077709</v>
      </c>
      <c r="I13" s="5">
        <v>7600.00424907877</v>
      </c>
      <c r="J13" s="6">
        <f t="shared" si="0"/>
        <v>75945</v>
      </c>
      <c r="K13" s="14"/>
      <c r="L13" s="14"/>
      <c r="M13" s="14"/>
      <c r="N13" s="14"/>
      <c r="O13" s="14"/>
      <c r="P13" s="14"/>
    </row>
    <row r="14" spans="1:16" ht="15.95" customHeight="1" x14ac:dyDescent="0.25">
      <c r="A14" s="40" t="s">
        <v>17</v>
      </c>
      <c r="B14" s="5">
        <v>6193.1846083889477</v>
      </c>
      <c r="C14" s="5">
        <v>3804.2663910726105</v>
      </c>
      <c r="D14" s="5">
        <v>9726.9852065727864</v>
      </c>
      <c r="E14" s="5">
        <v>12516.281815393742</v>
      </c>
      <c r="F14" s="5">
        <v>17437.523530408653</v>
      </c>
      <c r="G14" s="5">
        <v>9969.9557724807946</v>
      </c>
      <c r="H14" s="5">
        <v>225619.77822142141</v>
      </c>
      <c r="I14" s="5">
        <v>7950.0244542610526</v>
      </c>
      <c r="J14" s="6">
        <f t="shared" si="0"/>
        <v>293218</v>
      </c>
      <c r="K14" s="14"/>
      <c r="L14" s="14"/>
      <c r="M14" s="14"/>
      <c r="N14" s="14"/>
      <c r="O14" s="14"/>
      <c r="P14" s="14"/>
    </row>
    <row r="15" spans="1:16" ht="15.95" customHeight="1" x14ac:dyDescent="0.25">
      <c r="A15" s="40" t="s">
        <v>18</v>
      </c>
      <c r="B15" s="5">
        <v>585.41212857129119</v>
      </c>
      <c r="C15" s="5">
        <v>2346.7562854149619</v>
      </c>
      <c r="D15" s="5">
        <v>15826.019769017701</v>
      </c>
      <c r="E15" s="5">
        <v>1457.8893170858489</v>
      </c>
      <c r="F15" s="5">
        <v>4098.2991736341</v>
      </c>
      <c r="G15" s="5">
        <v>46484.552269495791</v>
      </c>
      <c r="H15" s="5">
        <v>151507.00628739948</v>
      </c>
      <c r="I15" s="5">
        <v>83588.064769380828</v>
      </c>
      <c r="J15" s="6">
        <f t="shared" si="0"/>
        <v>305894</v>
      </c>
      <c r="K15" s="14"/>
      <c r="L15" s="14"/>
      <c r="M15" s="14"/>
      <c r="N15" s="14"/>
      <c r="O15" s="14"/>
      <c r="P15" s="14"/>
    </row>
    <row r="16" spans="1:16" ht="15.95" customHeight="1" x14ac:dyDescent="0.25">
      <c r="A16" s="40" t="s">
        <v>19</v>
      </c>
      <c r="B16" s="5">
        <v>78.702290076335885</v>
      </c>
      <c r="C16" s="5">
        <v>0</v>
      </c>
      <c r="D16" s="5">
        <v>81.057755153343393</v>
      </c>
      <c r="E16" s="5">
        <v>0</v>
      </c>
      <c r="F16" s="5">
        <v>3434.8738292873509</v>
      </c>
      <c r="G16" s="5">
        <v>1705.3369763077264</v>
      </c>
      <c r="H16" s="5">
        <v>3644.6001116548518</v>
      </c>
      <c r="I16" s="5">
        <v>1159.4290375203916</v>
      </c>
      <c r="J16" s="6">
        <f t="shared" si="0"/>
        <v>10104</v>
      </c>
      <c r="K16" s="14"/>
      <c r="L16" s="14"/>
      <c r="M16" s="14"/>
      <c r="N16" s="14"/>
      <c r="O16" s="14"/>
      <c r="P16" s="14"/>
    </row>
    <row r="17" spans="1:16" ht="15.95" customHeight="1" x14ac:dyDescent="0.25">
      <c r="A17" s="40" t="s">
        <v>20</v>
      </c>
      <c r="B17" s="5">
        <v>2885.4670628785534</v>
      </c>
      <c r="C17" s="5">
        <v>11936.637639243769</v>
      </c>
      <c r="D17" s="5">
        <v>31104.531556617301</v>
      </c>
      <c r="E17" s="5">
        <v>2379.7477755905111</v>
      </c>
      <c r="F17" s="5">
        <v>34387.235677111559</v>
      </c>
      <c r="G17" s="5">
        <v>59037.91681270078</v>
      </c>
      <c r="H17" s="5">
        <v>217583.74206517779</v>
      </c>
      <c r="I17" s="5">
        <v>4388.7214106797073</v>
      </c>
      <c r="J17" s="6">
        <f t="shared" si="0"/>
        <v>363703.99999999994</v>
      </c>
      <c r="K17" s="14"/>
      <c r="L17" s="14"/>
      <c r="M17" s="14"/>
      <c r="N17" s="14"/>
      <c r="O17" s="14"/>
      <c r="P17" s="14"/>
    </row>
    <row r="18" spans="1:16" ht="15.95" customHeight="1" x14ac:dyDescent="0.25">
      <c r="A18" s="40" t="s">
        <v>65</v>
      </c>
      <c r="B18" s="5">
        <v>1589.6585365853659</v>
      </c>
      <c r="C18" s="5">
        <v>0</v>
      </c>
      <c r="D18" s="5">
        <v>28.341463414634148</v>
      </c>
      <c r="E18" s="5">
        <v>275</v>
      </c>
      <c r="F18" s="5">
        <v>0</v>
      </c>
      <c r="G18" s="5">
        <v>0</v>
      </c>
      <c r="H18" s="5">
        <v>0</v>
      </c>
      <c r="I18" s="5">
        <v>0</v>
      </c>
      <c r="J18" s="6">
        <f t="shared" si="0"/>
        <v>1893</v>
      </c>
      <c r="K18" s="14"/>
      <c r="L18" s="14"/>
      <c r="M18" s="14"/>
      <c r="N18" s="14"/>
      <c r="O18" s="14"/>
      <c r="P18" s="14"/>
    </row>
    <row r="19" spans="1:16" ht="15.95" customHeight="1" x14ac:dyDescent="0.25">
      <c r="A19" s="40" t="s">
        <v>21</v>
      </c>
      <c r="B19" s="5">
        <v>15675.846991524104</v>
      </c>
      <c r="C19" s="5">
        <v>15812.759361723698</v>
      </c>
      <c r="D19" s="5">
        <v>1980.1217804848698</v>
      </c>
      <c r="E19" s="5">
        <v>29937.59111051845</v>
      </c>
      <c r="F19" s="5">
        <v>5069.3881641978278</v>
      </c>
      <c r="G19" s="5">
        <v>2710.5186361513802</v>
      </c>
      <c r="H19" s="5">
        <v>31889.035027462123</v>
      </c>
      <c r="I19" s="5">
        <v>2888.738927937552</v>
      </c>
      <c r="J19" s="6">
        <f t="shared" si="0"/>
        <v>105964</v>
      </c>
      <c r="K19" s="14"/>
      <c r="L19" s="14"/>
      <c r="M19" s="14"/>
      <c r="N19" s="14"/>
      <c r="O19" s="14"/>
      <c r="P19" s="14"/>
    </row>
    <row r="20" spans="1:16" ht="15.95" customHeight="1" x14ac:dyDescent="0.25">
      <c r="A20" s="40" t="s">
        <v>22</v>
      </c>
      <c r="B20" s="5">
        <v>2319.1115358687466</v>
      </c>
      <c r="C20" s="5">
        <v>22403.597671638301</v>
      </c>
      <c r="D20" s="5">
        <v>403.09750044713888</v>
      </c>
      <c r="E20" s="5">
        <v>6501.0395387336212</v>
      </c>
      <c r="F20" s="5">
        <v>13644.781527532847</v>
      </c>
      <c r="G20" s="5">
        <v>18807.987871871137</v>
      </c>
      <c r="H20" s="5">
        <v>140.74938756003831</v>
      </c>
      <c r="I20" s="5">
        <v>12116.634966348172</v>
      </c>
      <c r="J20" s="6">
        <f t="shared" si="0"/>
        <v>76337.000000000015</v>
      </c>
      <c r="K20" s="14"/>
      <c r="L20" s="14"/>
      <c r="M20" s="14"/>
      <c r="N20" s="14"/>
      <c r="O20" s="14"/>
      <c r="P20" s="14"/>
    </row>
    <row r="21" spans="1:16" ht="15.95" customHeight="1" x14ac:dyDescent="0.25">
      <c r="A21" s="40" t="s">
        <v>23</v>
      </c>
      <c r="B21" s="5">
        <v>0</v>
      </c>
      <c r="C21" s="5">
        <v>0</v>
      </c>
      <c r="D21" s="5">
        <v>0</v>
      </c>
      <c r="E21" s="5">
        <v>46471.918235431192</v>
      </c>
      <c r="F21" s="5">
        <v>2814.4253681190798</v>
      </c>
      <c r="G21" s="5">
        <v>1110.310823208255</v>
      </c>
      <c r="H21" s="5">
        <v>2404.3455732414723</v>
      </c>
      <c r="I21" s="5">
        <v>0</v>
      </c>
      <c r="J21" s="6">
        <f t="shared" si="0"/>
        <v>52801</v>
      </c>
      <c r="K21" s="14"/>
      <c r="L21" s="14"/>
      <c r="M21" s="14"/>
      <c r="N21" s="14"/>
      <c r="O21" s="14"/>
      <c r="P21" s="14"/>
    </row>
    <row r="22" spans="1:16" ht="15.95" customHeight="1" x14ac:dyDescent="0.25">
      <c r="A22" s="40" t="s">
        <v>24</v>
      </c>
      <c r="B22" s="5">
        <v>8408.8438833921336</v>
      </c>
      <c r="C22" s="5">
        <v>24983.675070372919</v>
      </c>
      <c r="D22" s="5">
        <v>748.71890809082765</v>
      </c>
      <c r="E22" s="5">
        <v>8223.0266439960633</v>
      </c>
      <c r="F22" s="5">
        <v>11887.83799571734</v>
      </c>
      <c r="G22" s="5">
        <v>14331.19809996512</v>
      </c>
      <c r="H22" s="5">
        <v>257.13814069796518</v>
      </c>
      <c r="I22" s="5">
        <v>4758.5612577676311</v>
      </c>
      <c r="J22" s="6">
        <f t="shared" si="0"/>
        <v>73599</v>
      </c>
      <c r="K22" s="14"/>
      <c r="L22" s="14"/>
      <c r="M22" s="14"/>
      <c r="N22" s="14"/>
      <c r="O22" s="14"/>
      <c r="P22" s="14"/>
    </row>
    <row r="23" spans="1:16" ht="15.95" customHeight="1" x14ac:dyDescent="0.25">
      <c r="A23" s="40" t="s">
        <v>25</v>
      </c>
      <c r="B23" s="5">
        <v>79912.834510255896</v>
      </c>
      <c r="C23" s="5">
        <v>34192.08138673631</v>
      </c>
      <c r="D23" s="5">
        <v>52475.166114621366</v>
      </c>
      <c r="E23" s="5">
        <v>93994.140212086917</v>
      </c>
      <c r="F23" s="5">
        <v>17959.56553795455</v>
      </c>
      <c r="G23" s="5">
        <v>10882.119185783817</v>
      </c>
      <c r="H23" s="5">
        <v>35408.903549265211</v>
      </c>
      <c r="I23" s="5">
        <v>19748.189503295915</v>
      </c>
      <c r="J23" s="6">
        <f t="shared" si="0"/>
        <v>344573.00000000006</v>
      </c>
      <c r="K23" s="14"/>
      <c r="L23" s="14"/>
      <c r="M23" s="14"/>
      <c r="N23" s="14"/>
      <c r="O23" s="14"/>
      <c r="P23" s="14"/>
    </row>
    <row r="24" spans="1:16" ht="15.95" customHeight="1" x14ac:dyDescent="0.25">
      <c r="A24" s="40" t="s">
        <v>66</v>
      </c>
      <c r="B24" s="5">
        <v>0</v>
      </c>
      <c r="C24" s="5">
        <v>1276.3800000000001</v>
      </c>
      <c r="D24" s="5">
        <v>1</v>
      </c>
      <c r="E24" s="5">
        <v>40.619999999999997</v>
      </c>
      <c r="F24" s="5">
        <v>671</v>
      </c>
      <c r="G24" s="5">
        <v>0</v>
      </c>
      <c r="H24" s="5">
        <v>0</v>
      </c>
      <c r="I24" s="5">
        <v>72</v>
      </c>
      <c r="J24" s="6">
        <f t="shared" si="0"/>
        <v>2061</v>
      </c>
      <c r="K24" s="14"/>
      <c r="L24" s="14"/>
      <c r="M24" s="14"/>
      <c r="N24" s="14"/>
      <c r="O24" s="14"/>
      <c r="P24" s="14"/>
    </row>
    <row r="25" spans="1:16" ht="15.95" customHeight="1" x14ac:dyDescent="0.25">
      <c r="A25" s="40" t="s">
        <v>26</v>
      </c>
      <c r="B25" s="5">
        <v>6246.7195969555933</v>
      </c>
      <c r="C25" s="5">
        <v>19083.725875177857</v>
      </c>
      <c r="D25" s="5">
        <v>21883.090069778627</v>
      </c>
      <c r="E25" s="5">
        <v>52652.489584766772</v>
      </c>
      <c r="F25" s="5">
        <v>8984.7032070053447</v>
      </c>
      <c r="G25" s="5">
        <v>13983.446986848548</v>
      </c>
      <c r="H25" s="5">
        <v>12383.780090864548</v>
      </c>
      <c r="I25" s="5">
        <v>573.04458860270779</v>
      </c>
      <c r="J25" s="6">
        <f t="shared" si="0"/>
        <v>135790.99999999997</v>
      </c>
      <c r="K25" s="14"/>
      <c r="L25" s="14"/>
      <c r="M25" s="14"/>
      <c r="N25" s="14"/>
      <c r="O25" s="14"/>
      <c r="P25" s="14"/>
    </row>
    <row r="26" spans="1:16" ht="15.95" customHeight="1" x14ac:dyDescent="0.25">
      <c r="A26" s="40" t="s">
        <v>27</v>
      </c>
      <c r="B26" s="5">
        <v>0</v>
      </c>
      <c r="C26" s="5">
        <v>0</v>
      </c>
      <c r="D26" s="5">
        <v>0</v>
      </c>
      <c r="E26" s="5">
        <v>4800</v>
      </c>
      <c r="F26" s="5">
        <v>0</v>
      </c>
      <c r="G26" s="5">
        <v>0</v>
      </c>
      <c r="H26" s="5">
        <v>0</v>
      </c>
      <c r="I26" s="5">
        <v>0</v>
      </c>
      <c r="J26" s="6">
        <f t="shared" si="0"/>
        <v>4800</v>
      </c>
      <c r="K26" s="14"/>
      <c r="L26" s="14"/>
      <c r="M26" s="14"/>
      <c r="N26" s="14"/>
      <c r="O26" s="14"/>
      <c r="P26" s="14"/>
    </row>
    <row r="27" spans="1:16" ht="15.95" customHeight="1" x14ac:dyDescent="0.25">
      <c r="A27" s="40" t="s">
        <v>28</v>
      </c>
      <c r="B27" s="5">
        <v>4801.2147422233347</v>
      </c>
      <c r="C27" s="5">
        <v>41389.655338890239</v>
      </c>
      <c r="D27" s="5">
        <v>17571.767105121929</v>
      </c>
      <c r="E27" s="5">
        <v>15116.411731739736</v>
      </c>
      <c r="F27" s="5">
        <v>18302.444404298949</v>
      </c>
      <c r="G27" s="5">
        <v>12338.016404676715</v>
      </c>
      <c r="H27" s="5">
        <v>17541.095507310703</v>
      </c>
      <c r="I27" s="5">
        <v>8283.3947657384051</v>
      </c>
      <c r="J27" s="6">
        <f t="shared" si="0"/>
        <v>135344</v>
      </c>
      <c r="K27" s="14"/>
      <c r="L27" s="14"/>
      <c r="M27" s="14"/>
      <c r="N27" s="14"/>
      <c r="O27" s="14"/>
      <c r="P27" s="14"/>
    </row>
    <row r="28" spans="1:16" ht="15.95" customHeight="1" x14ac:dyDescent="0.25">
      <c r="A28" s="40" t="s">
        <v>29</v>
      </c>
      <c r="B28" s="5">
        <v>4733.2348568599336</v>
      </c>
      <c r="C28" s="5">
        <v>6332.0450526851555</v>
      </c>
      <c r="D28" s="5">
        <v>2506.306018512736</v>
      </c>
      <c r="E28" s="5">
        <v>26177.6659811723</v>
      </c>
      <c r="F28" s="5">
        <v>4651.4360421819783</v>
      </c>
      <c r="G28" s="5">
        <v>7213.0415591611763</v>
      </c>
      <c r="H28" s="5">
        <v>14193.337563595387</v>
      </c>
      <c r="I28" s="5">
        <v>182.93292583132916</v>
      </c>
      <c r="J28" s="6">
        <f t="shared" si="0"/>
        <v>65989.999999999985</v>
      </c>
      <c r="K28" s="14"/>
      <c r="L28" s="14"/>
      <c r="M28" s="14"/>
      <c r="N28" s="14"/>
      <c r="O28" s="14"/>
      <c r="P28" s="14"/>
    </row>
    <row r="29" spans="1:16" ht="15.95" customHeight="1" x14ac:dyDescent="0.25">
      <c r="A29" s="40" t="s">
        <v>30</v>
      </c>
      <c r="B29" s="5">
        <v>4022.8650907256329</v>
      </c>
      <c r="C29" s="5">
        <v>0.92473591549295775</v>
      </c>
      <c r="D29" s="5">
        <v>1769.9621809934379</v>
      </c>
      <c r="E29" s="5">
        <v>6839.0747790269115</v>
      </c>
      <c r="F29" s="5">
        <v>15531.195507537359</v>
      </c>
      <c r="G29" s="5">
        <v>7850.2088467705325</v>
      </c>
      <c r="H29" s="5">
        <v>33964.56483281454</v>
      </c>
      <c r="I29" s="5">
        <v>102.20402621609057</v>
      </c>
      <c r="J29" s="6">
        <f t="shared" si="0"/>
        <v>70081</v>
      </c>
      <c r="K29" s="14"/>
      <c r="L29" s="14"/>
      <c r="M29" s="14"/>
      <c r="N29" s="14"/>
      <c r="O29" s="14"/>
      <c r="P29" s="14"/>
    </row>
    <row r="30" spans="1:16" ht="15.95" customHeight="1" x14ac:dyDescent="0.25">
      <c r="A30" s="40" t="s">
        <v>31</v>
      </c>
      <c r="B30" s="5">
        <v>1958.4379240974872</v>
      </c>
      <c r="C30" s="5">
        <v>836.29451592397834</v>
      </c>
      <c r="D30" s="5">
        <v>250.28668531554959</v>
      </c>
      <c r="E30" s="5">
        <v>2098.7012122804922</v>
      </c>
      <c r="F30" s="5">
        <v>6356.5861881061273</v>
      </c>
      <c r="G30" s="5">
        <v>1050.8585400679738</v>
      </c>
      <c r="H30" s="5">
        <v>1585.9129898035826</v>
      </c>
      <c r="I30" s="5">
        <v>115.92194440481128</v>
      </c>
      <c r="J30" s="6">
        <f t="shared" si="0"/>
        <v>14253.000000000002</v>
      </c>
      <c r="K30" s="14"/>
      <c r="L30" s="14"/>
      <c r="M30" s="14"/>
      <c r="N30" s="14"/>
      <c r="O30" s="14"/>
      <c r="P30" s="14"/>
    </row>
    <row r="31" spans="1:16" ht="15.95" customHeight="1" x14ac:dyDescent="0.25">
      <c r="A31" s="40" t="s">
        <v>32</v>
      </c>
      <c r="B31" s="5">
        <v>309.74280043866065</v>
      </c>
      <c r="C31" s="5">
        <v>285.71580683601337</v>
      </c>
      <c r="D31" s="5">
        <v>16.375548844284083</v>
      </c>
      <c r="E31" s="5">
        <v>20730.332630464436</v>
      </c>
      <c r="F31" s="5">
        <v>74.708882934987443</v>
      </c>
      <c r="G31" s="5">
        <v>15.079887788362399</v>
      </c>
      <c r="H31" s="5">
        <v>3100.2094415183178</v>
      </c>
      <c r="I31" s="5">
        <v>149.83500117493378</v>
      </c>
      <c r="J31" s="6">
        <f t="shared" si="0"/>
        <v>24681.999999999996</v>
      </c>
      <c r="K31" s="14"/>
      <c r="L31" s="14"/>
      <c r="M31" s="14"/>
      <c r="N31" s="14"/>
      <c r="O31" s="14"/>
      <c r="P31" s="14"/>
    </row>
    <row r="32" spans="1:16" ht="15.95" customHeight="1" x14ac:dyDescent="0.25">
      <c r="A32" s="40" t="s">
        <v>33</v>
      </c>
      <c r="B32" s="5">
        <v>15.737864077669901</v>
      </c>
      <c r="C32" s="5">
        <v>89.194760141567329</v>
      </c>
      <c r="D32" s="5">
        <v>47.844827586206897</v>
      </c>
      <c r="E32" s="5">
        <v>10230.392366277962</v>
      </c>
      <c r="F32" s="5">
        <v>2161.2058739688423</v>
      </c>
      <c r="G32" s="5">
        <v>275.28327888608561</v>
      </c>
      <c r="H32" s="5">
        <v>225.0884284135839</v>
      </c>
      <c r="I32" s="5">
        <v>284.25260064808197</v>
      </c>
      <c r="J32" s="6">
        <f t="shared" si="0"/>
        <v>13329</v>
      </c>
      <c r="K32" s="14"/>
      <c r="L32" s="14"/>
      <c r="M32" s="14"/>
      <c r="N32" s="14"/>
      <c r="O32" s="14"/>
      <c r="P32" s="14"/>
    </row>
    <row r="33" spans="1:16" ht="15.95" customHeight="1" x14ac:dyDescent="0.25">
      <c r="A33" s="40" t="s">
        <v>34</v>
      </c>
      <c r="B33" s="5">
        <v>5.918811417875526</v>
      </c>
      <c r="C33" s="5">
        <v>10.829008221993833</v>
      </c>
      <c r="D33" s="5">
        <v>925.92468672819689</v>
      </c>
      <c r="E33" s="5">
        <v>109661.63730957013</v>
      </c>
      <c r="F33" s="5">
        <v>4.7970285446888159</v>
      </c>
      <c r="G33" s="5">
        <v>5289.8073815963935</v>
      </c>
      <c r="H33" s="5">
        <v>2169.0857739207222</v>
      </c>
      <c r="I33" s="5">
        <v>0</v>
      </c>
      <c r="J33" s="6">
        <f t="shared" si="0"/>
        <v>118068</v>
      </c>
      <c r="K33" s="14"/>
      <c r="L33" s="14"/>
      <c r="M33" s="14"/>
      <c r="N33" s="14"/>
      <c r="O33" s="14"/>
      <c r="P33" s="14"/>
    </row>
    <row r="34" spans="1:16" ht="15.95" customHeight="1" x14ac:dyDescent="0.25">
      <c r="A34" s="40" t="s">
        <v>35</v>
      </c>
      <c r="B34" s="5">
        <v>1734.3441629274885</v>
      </c>
      <c r="C34" s="5">
        <v>1031.0001832463408</v>
      </c>
      <c r="D34" s="5">
        <v>253.68116460078039</v>
      </c>
      <c r="E34" s="5">
        <v>1182.6902063296097</v>
      </c>
      <c r="F34" s="5">
        <v>18500.075872409659</v>
      </c>
      <c r="G34" s="5">
        <v>1379.4125293235345</v>
      </c>
      <c r="H34" s="5">
        <v>1849.8246435734086</v>
      </c>
      <c r="I34" s="5">
        <v>114.97123758917837</v>
      </c>
      <c r="J34" s="6">
        <f t="shared" si="0"/>
        <v>26046</v>
      </c>
      <c r="K34" s="14"/>
      <c r="L34" s="14"/>
      <c r="M34" s="14"/>
      <c r="N34" s="14"/>
      <c r="O34" s="14"/>
      <c r="P34" s="14"/>
    </row>
    <row r="35" spans="1:16" ht="15.95" customHeight="1" x14ac:dyDescent="0.25">
      <c r="A35" s="40" t="s">
        <v>63</v>
      </c>
      <c r="B35" s="5">
        <v>0</v>
      </c>
      <c r="C35" s="5">
        <v>0</v>
      </c>
      <c r="D35" s="5">
        <v>9219.4780414243069</v>
      </c>
      <c r="E35" s="5">
        <v>0</v>
      </c>
      <c r="F35" s="5">
        <v>0</v>
      </c>
      <c r="G35" s="5">
        <v>0</v>
      </c>
      <c r="H35" s="5">
        <v>67780.5219585757</v>
      </c>
      <c r="I35" s="5">
        <v>0</v>
      </c>
      <c r="J35" s="6">
        <f t="shared" si="0"/>
        <v>77000</v>
      </c>
      <c r="K35" s="14"/>
      <c r="L35" s="14"/>
      <c r="M35" s="14"/>
      <c r="N35" s="14"/>
      <c r="O35" s="14"/>
      <c r="P35" s="14"/>
    </row>
    <row r="36" spans="1:16" ht="15.95" customHeight="1" x14ac:dyDescent="0.25">
      <c r="A36" s="40" t="s">
        <v>37</v>
      </c>
      <c r="B36" s="5">
        <v>16.581956797966964</v>
      </c>
      <c r="C36" s="5">
        <v>29.199302280279795</v>
      </c>
      <c r="D36" s="5">
        <v>0</v>
      </c>
      <c r="E36" s="5">
        <v>22562.79543875777</v>
      </c>
      <c r="F36" s="5">
        <v>6360.8645560682407</v>
      </c>
      <c r="G36" s="5">
        <v>1370.6170569038081</v>
      </c>
      <c r="H36" s="5">
        <v>649.71405310128966</v>
      </c>
      <c r="I36" s="5">
        <v>14.227636090647186</v>
      </c>
      <c r="J36" s="6">
        <f t="shared" si="0"/>
        <v>31004</v>
      </c>
      <c r="K36" s="14"/>
      <c r="L36" s="14"/>
      <c r="M36" s="14"/>
      <c r="N36" s="14"/>
      <c r="O36" s="14"/>
      <c r="P36" s="14"/>
    </row>
    <row r="37" spans="1:16" ht="15.95" customHeight="1" x14ac:dyDescent="0.25">
      <c r="A37" s="40" t="s">
        <v>38</v>
      </c>
      <c r="B37" s="5">
        <v>55.744483398638891</v>
      </c>
      <c r="C37" s="5">
        <v>4.5473787584362402</v>
      </c>
      <c r="D37" s="5">
        <v>0</v>
      </c>
      <c r="E37" s="5">
        <v>3030.6959726205446</v>
      </c>
      <c r="F37" s="5">
        <v>741.97407024712834</v>
      </c>
      <c r="G37" s="5">
        <v>404.64151622414244</v>
      </c>
      <c r="H37" s="5">
        <v>929.04284653483944</v>
      </c>
      <c r="I37" s="5">
        <v>49.353732216269705</v>
      </c>
      <c r="J37" s="6">
        <f t="shared" si="0"/>
        <v>5216.0000000000009</v>
      </c>
      <c r="K37" s="14"/>
      <c r="L37" s="14"/>
      <c r="M37" s="14"/>
      <c r="N37" s="14"/>
      <c r="O37" s="14"/>
      <c r="P37" s="14"/>
    </row>
    <row r="38" spans="1:16" ht="15.95" customHeight="1" x14ac:dyDescent="0.25">
      <c r="A38" s="40" t="s">
        <v>39</v>
      </c>
      <c r="B38" s="5">
        <v>504.6896047493035</v>
      </c>
      <c r="C38" s="5">
        <v>68.983643713978296</v>
      </c>
      <c r="D38" s="5">
        <v>0</v>
      </c>
      <c r="E38" s="5">
        <v>1028.3096636138519</v>
      </c>
      <c r="F38" s="5">
        <v>46.591379015890787</v>
      </c>
      <c r="G38" s="5">
        <v>1.4148936170212765</v>
      </c>
      <c r="H38" s="5">
        <v>0</v>
      </c>
      <c r="I38" s="5">
        <v>62.010815289954486</v>
      </c>
      <c r="J38" s="6">
        <f t="shared" si="0"/>
        <v>1712.0000000000005</v>
      </c>
      <c r="K38" s="14"/>
      <c r="L38" s="14"/>
      <c r="M38" s="14"/>
      <c r="N38" s="14"/>
      <c r="O38" s="14"/>
      <c r="P38" s="14"/>
    </row>
    <row r="39" spans="1:16" ht="15.95" customHeight="1" x14ac:dyDescent="0.25">
      <c r="A39" s="40" t="s">
        <v>40</v>
      </c>
      <c r="B39" s="5">
        <v>0</v>
      </c>
      <c r="C39" s="5">
        <v>0</v>
      </c>
      <c r="D39" s="5">
        <v>0</v>
      </c>
      <c r="E39" s="5">
        <v>7285</v>
      </c>
      <c r="F39" s="5">
        <v>0</v>
      </c>
      <c r="G39" s="5">
        <v>2</v>
      </c>
      <c r="H39" s="5">
        <v>0</v>
      </c>
      <c r="I39" s="5">
        <v>0</v>
      </c>
      <c r="J39" s="6">
        <f t="shared" si="0"/>
        <v>7287</v>
      </c>
      <c r="K39" s="14"/>
      <c r="L39" s="14"/>
      <c r="M39" s="14"/>
      <c r="N39" s="14"/>
      <c r="O39" s="14"/>
      <c r="P39" s="14"/>
    </row>
    <row r="40" spans="1:16" ht="15.95" customHeight="1" x14ac:dyDescent="0.25">
      <c r="A40" s="40" t="s">
        <v>41</v>
      </c>
      <c r="B40" s="5">
        <v>0</v>
      </c>
      <c r="C40" s="5">
        <v>0</v>
      </c>
      <c r="D40" s="5">
        <v>0</v>
      </c>
      <c r="E40" s="5">
        <v>2556</v>
      </c>
      <c r="F40" s="5">
        <v>0</v>
      </c>
      <c r="G40" s="5">
        <v>0</v>
      </c>
      <c r="H40" s="5">
        <v>0</v>
      </c>
      <c r="I40" s="5">
        <v>0</v>
      </c>
      <c r="J40" s="6">
        <f t="shared" si="0"/>
        <v>2556</v>
      </c>
      <c r="K40" s="14"/>
      <c r="L40" s="14"/>
      <c r="M40" s="14"/>
      <c r="N40" s="14"/>
      <c r="O40" s="14"/>
      <c r="P40" s="14"/>
    </row>
    <row r="41" spans="1:16" ht="15.95" customHeight="1" x14ac:dyDescent="0.25">
      <c r="A41" s="40" t="s">
        <v>42</v>
      </c>
      <c r="B41" s="5">
        <v>536.10840063961768</v>
      </c>
      <c r="C41" s="5">
        <v>2478.9343020823053</v>
      </c>
      <c r="D41" s="5">
        <v>356.22124835750009</v>
      </c>
      <c r="E41" s="5">
        <v>732.05969735915687</v>
      </c>
      <c r="F41" s="5">
        <v>1767.0337808789493</v>
      </c>
      <c r="G41" s="5">
        <v>8527.4099127573809</v>
      </c>
      <c r="H41" s="5">
        <v>3176.4558819490326</v>
      </c>
      <c r="I41" s="5">
        <v>1776.7767759760586</v>
      </c>
      <c r="J41" s="6">
        <f t="shared" si="0"/>
        <v>19351</v>
      </c>
      <c r="K41" s="14"/>
      <c r="L41" s="14"/>
      <c r="M41" s="14"/>
      <c r="N41" s="14"/>
      <c r="O41" s="14"/>
      <c r="P41" s="14"/>
    </row>
    <row r="42" spans="1:16" ht="15.95" customHeight="1" x14ac:dyDescent="0.25">
      <c r="A42" s="40" t="s">
        <v>44</v>
      </c>
      <c r="B42" s="5">
        <v>556.75549875035506</v>
      </c>
      <c r="C42" s="5">
        <v>493.74865270511413</v>
      </c>
      <c r="D42" s="5">
        <v>749.05340710978578</v>
      </c>
      <c r="E42" s="5">
        <v>12000.430956783652</v>
      </c>
      <c r="F42" s="5">
        <v>0</v>
      </c>
      <c r="G42" s="5">
        <v>15.154440154440154</v>
      </c>
      <c r="H42" s="5">
        <v>171.85704449665121</v>
      </c>
      <c r="I42" s="5">
        <v>0</v>
      </c>
      <c r="J42" s="6">
        <f t="shared" si="0"/>
        <v>13986.999999999998</v>
      </c>
      <c r="K42" s="14"/>
      <c r="L42" s="14"/>
      <c r="M42" s="14"/>
      <c r="N42" s="14"/>
      <c r="O42" s="14"/>
      <c r="P42" s="14"/>
    </row>
    <row r="43" spans="1:16" ht="15.95" customHeight="1" x14ac:dyDescent="0.25">
      <c r="A43" s="40" t="s">
        <v>45</v>
      </c>
      <c r="B43" s="5">
        <v>1303.4106531664081</v>
      </c>
      <c r="C43" s="5">
        <v>0</v>
      </c>
      <c r="D43" s="5">
        <v>25866.081097989234</v>
      </c>
      <c r="E43" s="5">
        <v>23874.994375753326</v>
      </c>
      <c r="F43" s="5">
        <v>0</v>
      </c>
      <c r="G43" s="5">
        <v>235.15847613989263</v>
      </c>
      <c r="H43" s="5">
        <v>709.35539695113926</v>
      </c>
      <c r="I43" s="5">
        <v>0</v>
      </c>
      <c r="J43" s="6">
        <f t="shared" si="0"/>
        <v>51989</v>
      </c>
      <c r="K43" s="14"/>
      <c r="L43" s="14"/>
      <c r="M43" s="14"/>
      <c r="N43" s="14"/>
      <c r="O43" s="14"/>
      <c r="P43" s="14"/>
    </row>
    <row r="44" spans="1:16" ht="15.95" customHeight="1" x14ac:dyDescent="0.25">
      <c r="A44" s="40" t="s">
        <v>67</v>
      </c>
      <c r="B44" s="5">
        <v>320.11500000000001</v>
      </c>
      <c r="C44" s="5">
        <v>498.64</v>
      </c>
      <c r="D44" s="5">
        <v>395.78750000000002</v>
      </c>
      <c r="E44" s="5">
        <v>6694.4575000000004</v>
      </c>
      <c r="F44" s="5">
        <v>0</v>
      </c>
      <c r="G44" s="5">
        <v>0</v>
      </c>
      <c r="H44" s="5">
        <v>0</v>
      </c>
      <c r="I44" s="5">
        <v>0</v>
      </c>
      <c r="J44" s="6">
        <f t="shared" si="0"/>
        <v>7909</v>
      </c>
      <c r="K44" s="14"/>
      <c r="L44" s="14"/>
      <c r="M44" s="14"/>
      <c r="N44" s="14"/>
      <c r="O44" s="14"/>
      <c r="P44" s="14"/>
    </row>
    <row r="45" spans="1:16" ht="15.95" customHeight="1" x14ac:dyDescent="0.25">
      <c r="A45" s="40" t="s">
        <v>68</v>
      </c>
      <c r="B45" s="5">
        <v>0</v>
      </c>
      <c r="C45" s="5">
        <v>0</v>
      </c>
      <c r="D45" s="5">
        <v>10</v>
      </c>
      <c r="E45" s="5">
        <v>78</v>
      </c>
      <c r="F45" s="5">
        <v>0</v>
      </c>
      <c r="G45" s="5">
        <v>0</v>
      </c>
      <c r="H45" s="5">
        <v>0</v>
      </c>
      <c r="I45" s="5">
        <v>0</v>
      </c>
      <c r="J45" s="6">
        <f t="shared" si="0"/>
        <v>88</v>
      </c>
      <c r="K45" s="14"/>
      <c r="L45" s="14"/>
      <c r="M45" s="14"/>
      <c r="N45" s="14"/>
      <c r="O45" s="14"/>
      <c r="P45" s="14"/>
    </row>
    <row r="46" spans="1:16" ht="15.95" customHeight="1" x14ac:dyDescent="0.25">
      <c r="A46" s="40" t="s">
        <v>69</v>
      </c>
      <c r="B46" s="5">
        <v>90.231454005934722</v>
      </c>
      <c r="C46" s="5">
        <v>275.64972506223017</v>
      </c>
      <c r="D46" s="5">
        <v>0</v>
      </c>
      <c r="E46" s="5">
        <v>4421.1188209318352</v>
      </c>
      <c r="F46" s="5">
        <v>0</v>
      </c>
      <c r="G46" s="5">
        <v>20</v>
      </c>
      <c r="H46" s="5">
        <v>0</v>
      </c>
      <c r="I46" s="5">
        <v>0</v>
      </c>
      <c r="J46" s="6">
        <f t="shared" si="0"/>
        <v>4807</v>
      </c>
      <c r="K46" s="14"/>
      <c r="L46" s="14"/>
      <c r="M46" s="14"/>
      <c r="N46" s="14"/>
      <c r="O46" s="14"/>
      <c r="P46" s="14"/>
    </row>
    <row r="47" spans="1:16" ht="15.95" customHeight="1" x14ac:dyDescent="0.25">
      <c r="A47" s="40" t="s">
        <v>70</v>
      </c>
      <c r="B47" s="5">
        <v>0</v>
      </c>
      <c r="C47" s="5">
        <v>0</v>
      </c>
      <c r="D47" s="5">
        <v>101.02868318122556</v>
      </c>
      <c r="E47" s="5">
        <v>7944.9713168187745</v>
      </c>
      <c r="F47" s="5">
        <v>0</v>
      </c>
      <c r="G47" s="5">
        <v>0</v>
      </c>
      <c r="H47" s="5">
        <v>0</v>
      </c>
      <c r="I47" s="5">
        <v>0</v>
      </c>
      <c r="J47" s="6">
        <f t="shared" si="0"/>
        <v>8046</v>
      </c>
      <c r="K47" s="14"/>
      <c r="L47" s="14"/>
      <c r="M47" s="14"/>
      <c r="N47" s="14"/>
      <c r="O47" s="14"/>
      <c r="P47" s="14"/>
    </row>
    <row r="48" spans="1:16" ht="15.95" customHeight="1" x14ac:dyDescent="0.25">
      <c r="A48" s="40" t="s">
        <v>71</v>
      </c>
      <c r="B48" s="5">
        <v>30</v>
      </c>
      <c r="C48" s="5">
        <v>0</v>
      </c>
      <c r="D48" s="5">
        <v>0</v>
      </c>
      <c r="E48" s="5">
        <v>2858.042709483499</v>
      </c>
      <c r="F48" s="5">
        <v>137.14114832535884</v>
      </c>
      <c r="G48" s="5">
        <v>205.40909090909093</v>
      </c>
      <c r="H48" s="5">
        <v>13</v>
      </c>
      <c r="I48" s="5">
        <v>3.4070512820512819</v>
      </c>
      <c r="J48" s="6">
        <f t="shared" si="0"/>
        <v>3247</v>
      </c>
      <c r="K48" s="14"/>
      <c r="L48" s="14"/>
      <c r="M48" s="14"/>
      <c r="N48" s="14"/>
      <c r="O48" s="14"/>
      <c r="P48" s="14"/>
    </row>
    <row r="49" spans="1:16" ht="15.95" customHeight="1" x14ac:dyDescent="0.25">
      <c r="A49" s="40" t="s">
        <v>72</v>
      </c>
      <c r="B49" s="5">
        <v>224.74061570153353</v>
      </c>
      <c r="C49" s="5">
        <v>0</v>
      </c>
      <c r="D49" s="5">
        <v>1111.2593842984666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6">
        <f t="shared" si="0"/>
        <v>1336</v>
      </c>
      <c r="K49" s="14"/>
      <c r="L49" s="14"/>
      <c r="M49" s="14"/>
      <c r="N49" s="14"/>
      <c r="O49" s="14"/>
      <c r="P49" s="14"/>
    </row>
    <row r="50" spans="1:16" ht="15.95" customHeight="1" x14ac:dyDescent="0.25">
      <c r="A50" s="40" t="s">
        <v>73</v>
      </c>
      <c r="B50" s="5">
        <v>0</v>
      </c>
      <c r="C50" s="5">
        <v>20683.440412515825</v>
      </c>
      <c r="D50" s="5">
        <v>90.170064065230051</v>
      </c>
      <c r="E50" s="5">
        <v>7403.362798911995</v>
      </c>
      <c r="F50" s="5">
        <v>4661.6630881433111</v>
      </c>
      <c r="G50" s="5">
        <v>0</v>
      </c>
      <c r="H50" s="5">
        <v>0</v>
      </c>
      <c r="I50" s="5">
        <v>167.36363636363637</v>
      </c>
      <c r="J50" s="6">
        <f t="shared" si="0"/>
        <v>33006</v>
      </c>
      <c r="K50" s="14"/>
      <c r="L50" s="14"/>
      <c r="M50" s="14"/>
      <c r="N50" s="14"/>
      <c r="O50" s="14"/>
      <c r="P50" s="14"/>
    </row>
    <row r="51" spans="1:16" ht="15.95" customHeight="1" x14ac:dyDescent="0.25">
      <c r="A51" s="40" t="s">
        <v>74</v>
      </c>
      <c r="B51" s="5">
        <v>408</v>
      </c>
      <c r="C51" s="5">
        <v>8257</v>
      </c>
      <c r="D51" s="5">
        <v>0</v>
      </c>
      <c r="E51" s="5">
        <v>0</v>
      </c>
      <c r="F51" s="5">
        <v>140</v>
      </c>
      <c r="G51" s="5">
        <v>5</v>
      </c>
      <c r="H51" s="5">
        <v>0</v>
      </c>
      <c r="I51" s="5">
        <v>6</v>
      </c>
      <c r="J51" s="6">
        <f t="shared" si="0"/>
        <v>8816</v>
      </c>
      <c r="K51" s="14"/>
      <c r="L51" s="14"/>
      <c r="M51" s="14"/>
      <c r="N51" s="14"/>
      <c r="O51" s="14"/>
      <c r="P51" s="14"/>
    </row>
    <row r="52" spans="1:16" ht="15.95" customHeight="1" x14ac:dyDescent="0.25">
      <c r="A52" s="40" t="s">
        <v>46</v>
      </c>
      <c r="B52" s="5">
        <v>114695.84458032373</v>
      </c>
      <c r="C52" s="5">
        <v>18254.882583160725</v>
      </c>
      <c r="D52" s="5">
        <v>949.85133878570252</v>
      </c>
      <c r="E52" s="5">
        <v>44081.885697774109</v>
      </c>
      <c r="F52" s="5">
        <v>376846.39686526346</v>
      </c>
      <c r="G52" s="5">
        <v>60346.844743625319</v>
      </c>
      <c r="H52" s="5">
        <v>30969.529749307148</v>
      </c>
      <c r="I52" s="5">
        <v>17394.764441759766</v>
      </c>
      <c r="J52" s="6">
        <f t="shared" si="0"/>
        <v>663539.99999999988</v>
      </c>
      <c r="K52" s="14"/>
      <c r="L52" s="14"/>
      <c r="M52" s="14"/>
      <c r="N52" s="14"/>
      <c r="O52" s="14"/>
      <c r="P52" s="14"/>
    </row>
    <row r="53" spans="1:16" ht="15.95" customHeight="1" x14ac:dyDescent="0.25">
      <c r="A53" s="40" t="s">
        <v>47</v>
      </c>
      <c r="B53" s="5">
        <v>2930.9888608306023</v>
      </c>
      <c r="C53" s="5">
        <v>50726.122667572927</v>
      </c>
      <c r="D53" s="5">
        <v>1390.3897372819138</v>
      </c>
      <c r="E53" s="5">
        <v>18076.54125563478</v>
      </c>
      <c r="F53" s="5">
        <v>72415.073538696364</v>
      </c>
      <c r="G53" s="5">
        <v>7530.5408957235168</v>
      </c>
      <c r="H53" s="5">
        <v>2500.8862246836234</v>
      </c>
      <c r="I53" s="5">
        <v>54072.456819576277</v>
      </c>
      <c r="J53" s="6">
        <f t="shared" si="0"/>
        <v>209643</v>
      </c>
      <c r="K53" s="14"/>
      <c r="L53" s="14"/>
      <c r="M53" s="14"/>
      <c r="N53" s="14"/>
      <c r="O53" s="14"/>
      <c r="P53" s="14"/>
    </row>
    <row r="54" spans="1:16" ht="15.95" customHeight="1" x14ac:dyDescent="0.25">
      <c r="A54" s="40" t="s">
        <v>48</v>
      </c>
      <c r="B54" s="5">
        <v>1870.9139388300516</v>
      </c>
      <c r="C54" s="5">
        <v>57620.909252502286</v>
      </c>
      <c r="D54" s="5">
        <v>23813.660105591483</v>
      </c>
      <c r="E54" s="5">
        <v>30241.905917313205</v>
      </c>
      <c r="F54" s="5">
        <v>21469.815090058048</v>
      </c>
      <c r="G54" s="5">
        <v>23463.119037743971</v>
      </c>
      <c r="H54" s="5">
        <v>4777.8129433080894</v>
      </c>
      <c r="I54" s="5">
        <v>636.86371465286493</v>
      </c>
      <c r="J54" s="6">
        <f t="shared" si="0"/>
        <v>163895</v>
      </c>
      <c r="K54" s="14"/>
      <c r="L54" s="14"/>
      <c r="M54" s="14"/>
      <c r="N54" s="14"/>
      <c r="O54" s="14"/>
      <c r="P54" s="14"/>
    </row>
    <row r="55" spans="1:16" ht="15.95" customHeight="1" x14ac:dyDescent="0.25">
      <c r="A55" s="40" t="s">
        <v>49</v>
      </c>
      <c r="B55" s="5">
        <v>1035.4178817474763</v>
      </c>
      <c r="C55" s="5">
        <v>85.167301114421278</v>
      </c>
      <c r="D55" s="5">
        <v>6808.7759297164639</v>
      </c>
      <c r="E55" s="5">
        <v>0</v>
      </c>
      <c r="F55" s="5">
        <v>865.35111716583708</v>
      </c>
      <c r="G55" s="5">
        <v>8606.8461170771916</v>
      </c>
      <c r="H55" s="5">
        <v>2876.9876659352635</v>
      </c>
      <c r="I55" s="5">
        <v>2699.4539872433447</v>
      </c>
      <c r="J55" s="6">
        <f t="shared" si="0"/>
        <v>22977.999999999996</v>
      </c>
      <c r="K55" s="14"/>
      <c r="L55" s="14"/>
      <c r="M55" s="14"/>
      <c r="N55" s="14"/>
      <c r="O55" s="14"/>
      <c r="P55" s="14"/>
    </row>
    <row r="56" spans="1:16" ht="15.95" customHeight="1" x14ac:dyDescent="0.25">
      <c r="A56" s="40" t="s">
        <v>50</v>
      </c>
      <c r="B56" s="5">
        <v>21052.420387131126</v>
      </c>
      <c r="C56" s="5">
        <v>111027.2352302504</v>
      </c>
      <c r="D56" s="5">
        <v>0</v>
      </c>
      <c r="E56" s="5">
        <v>6864.3279707820047</v>
      </c>
      <c r="F56" s="5">
        <v>90284.664463555178</v>
      </c>
      <c r="G56" s="5">
        <v>4415.7433845832138</v>
      </c>
      <c r="H56" s="5">
        <v>146.80318937221929</v>
      </c>
      <c r="I56" s="5">
        <v>152725.80537432581</v>
      </c>
      <c r="J56" s="6">
        <f t="shared" si="0"/>
        <v>386516.99999999994</v>
      </c>
      <c r="K56" s="14"/>
      <c r="L56" s="14"/>
      <c r="M56" s="14"/>
      <c r="N56" s="14"/>
      <c r="O56" s="14"/>
      <c r="P56" s="14"/>
    </row>
    <row r="57" spans="1:16" ht="15.95" customHeight="1" x14ac:dyDescent="0.25">
      <c r="A57" s="40" t="s">
        <v>51</v>
      </c>
      <c r="B57" s="5">
        <v>4403.8963438149021</v>
      </c>
      <c r="C57" s="5">
        <v>86129.666501057756</v>
      </c>
      <c r="D57" s="5">
        <v>72.92347514333251</v>
      </c>
      <c r="E57" s="5">
        <v>1902.5737380687883</v>
      </c>
      <c r="F57" s="5">
        <v>34683.370355858096</v>
      </c>
      <c r="G57" s="5">
        <v>0</v>
      </c>
      <c r="H57" s="5">
        <v>0</v>
      </c>
      <c r="I57" s="5">
        <v>467.56958605712919</v>
      </c>
      <c r="J57" s="6">
        <f t="shared" si="0"/>
        <v>127660.00000000003</v>
      </c>
      <c r="K57" s="14"/>
      <c r="L57" s="14"/>
      <c r="M57" s="14"/>
      <c r="N57" s="14"/>
      <c r="O57" s="14"/>
      <c r="P57" s="14"/>
    </row>
    <row r="58" spans="1:16" ht="15.95" customHeight="1" x14ac:dyDescent="0.25">
      <c r="A58" s="40" t="s">
        <v>52</v>
      </c>
      <c r="B58" s="5">
        <v>38862.270423198235</v>
      </c>
      <c r="C58" s="5">
        <v>28618.341637817637</v>
      </c>
      <c r="D58" s="5">
        <v>100384.88973444021</v>
      </c>
      <c r="E58" s="5">
        <v>54535.794107184411</v>
      </c>
      <c r="F58" s="5">
        <v>106810.50487943721</v>
      </c>
      <c r="G58" s="5">
        <v>38900.91893769645</v>
      </c>
      <c r="H58" s="5">
        <v>24325.750137516203</v>
      </c>
      <c r="I58" s="5">
        <v>14876.530142709669</v>
      </c>
      <c r="J58" s="6">
        <f t="shared" si="0"/>
        <v>407315</v>
      </c>
      <c r="K58" s="14"/>
      <c r="L58" s="14"/>
      <c r="M58" s="14"/>
      <c r="N58" s="14"/>
      <c r="O58" s="14"/>
      <c r="P58" s="14"/>
    </row>
    <row r="59" spans="1:16" ht="15.95" customHeight="1" x14ac:dyDescent="0.25">
      <c r="A59" s="40" t="s">
        <v>53</v>
      </c>
      <c r="B59" s="5">
        <v>6457.8500798199229</v>
      </c>
      <c r="C59" s="5">
        <v>1014.4230769230769</v>
      </c>
      <c r="D59" s="5">
        <v>17</v>
      </c>
      <c r="E59" s="5">
        <v>0</v>
      </c>
      <c r="F59" s="5">
        <v>0</v>
      </c>
      <c r="G59" s="5">
        <v>9692.519723042793</v>
      </c>
      <c r="H59" s="5">
        <v>0</v>
      </c>
      <c r="I59" s="5">
        <v>1302.2071202142074</v>
      </c>
      <c r="J59" s="6">
        <f t="shared" si="0"/>
        <v>18484</v>
      </c>
      <c r="K59" s="14"/>
      <c r="L59" s="14"/>
      <c r="M59" s="14"/>
      <c r="N59" s="14"/>
      <c r="O59" s="14"/>
      <c r="P59" s="14"/>
    </row>
    <row r="60" spans="1:16" ht="15.95" customHeight="1" x14ac:dyDescent="0.25">
      <c r="A60" s="40" t="s">
        <v>54</v>
      </c>
      <c r="B60" s="5">
        <v>13027.030560999867</v>
      </c>
      <c r="C60" s="5">
        <v>1384.8529077998464</v>
      </c>
      <c r="D60" s="5">
        <v>0</v>
      </c>
      <c r="E60" s="5">
        <v>239.07195270443475</v>
      </c>
      <c r="F60" s="5">
        <v>13686.30288216625</v>
      </c>
      <c r="G60" s="5">
        <v>27.679245283018869</v>
      </c>
      <c r="H60" s="5">
        <v>0</v>
      </c>
      <c r="I60" s="5">
        <v>10017.06245104658</v>
      </c>
      <c r="J60" s="6">
        <f t="shared" si="0"/>
        <v>38382</v>
      </c>
      <c r="K60" s="14"/>
      <c r="L60" s="14"/>
      <c r="M60" s="14"/>
      <c r="N60" s="14"/>
      <c r="O60" s="14"/>
      <c r="P60" s="14"/>
    </row>
    <row r="61" spans="1:16" ht="15.95" customHeight="1" x14ac:dyDescent="0.25">
      <c r="A61" s="40" t="s">
        <v>75</v>
      </c>
      <c r="B61" s="5">
        <v>648.56723076923072</v>
      </c>
      <c r="C61" s="5">
        <v>4262.1549487179482</v>
      </c>
      <c r="D61" s="5">
        <v>54.302884615384613</v>
      </c>
      <c r="E61" s="5">
        <v>1882.9901538461538</v>
      </c>
      <c r="F61" s="5">
        <v>22405.256153846152</v>
      </c>
      <c r="G61" s="5">
        <v>111</v>
      </c>
      <c r="H61" s="5">
        <v>0</v>
      </c>
      <c r="I61" s="5">
        <v>859.72862820512819</v>
      </c>
      <c r="J61" s="6">
        <f t="shared" si="0"/>
        <v>30223.999999999996</v>
      </c>
      <c r="K61" s="14"/>
      <c r="L61" s="14"/>
      <c r="M61" s="14"/>
      <c r="N61" s="14"/>
      <c r="O61" s="14"/>
      <c r="P61" s="14"/>
    </row>
    <row r="62" spans="1:16" ht="15.95" customHeight="1" x14ac:dyDescent="0.25">
      <c r="A62" s="40" t="s">
        <v>76</v>
      </c>
      <c r="B62" s="5">
        <v>154.68583850931677</v>
      </c>
      <c r="C62" s="5">
        <v>1036.4497929606625</v>
      </c>
      <c r="D62" s="5">
        <v>0</v>
      </c>
      <c r="E62" s="5">
        <v>1022.6620910973086</v>
      </c>
      <c r="F62" s="5">
        <v>463.20227743271226</v>
      </c>
      <c r="G62" s="5">
        <v>450</v>
      </c>
      <c r="H62" s="5">
        <v>0</v>
      </c>
      <c r="I62" s="5">
        <v>3</v>
      </c>
      <c r="J62" s="6">
        <f t="shared" si="0"/>
        <v>3130</v>
      </c>
      <c r="K62" s="14"/>
      <c r="L62" s="14"/>
      <c r="M62" s="14"/>
      <c r="N62" s="14"/>
      <c r="O62" s="14"/>
      <c r="P62" s="14"/>
    </row>
    <row r="63" spans="1:16" ht="15.95" customHeight="1" x14ac:dyDescent="0.25">
      <c r="A63" s="40" t="s">
        <v>77</v>
      </c>
      <c r="B63" s="5">
        <v>1137.5833333333333</v>
      </c>
      <c r="C63" s="5">
        <v>85.916666666666671</v>
      </c>
      <c r="D63" s="5">
        <v>240</v>
      </c>
      <c r="E63" s="5">
        <v>1</v>
      </c>
      <c r="F63" s="5">
        <v>20</v>
      </c>
      <c r="G63" s="5">
        <v>1351.3333333333333</v>
      </c>
      <c r="H63" s="5">
        <v>0</v>
      </c>
      <c r="I63" s="5">
        <v>101.16666666666667</v>
      </c>
      <c r="J63" s="6">
        <f t="shared" si="0"/>
        <v>2936.9999999999995</v>
      </c>
      <c r="K63" s="14"/>
      <c r="L63" s="14"/>
      <c r="M63" s="14"/>
      <c r="N63" s="14"/>
      <c r="O63" s="14"/>
      <c r="P63" s="14"/>
    </row>
    <row r="64" spans="1:16" ht="15.95" customHeight="1" x14ac:dyDescent="0.25">
      <c r="A64" s="40" t="s">
        <v>78</v>
      </c>
      <c r="B64" s="5">
        <v>163.96473068813492</v>
      </c>
      <c r="C64" s="5">
        <v>112.91144335825187</v>
      </c>
      <c r="D64" s="5">
        <v>0</v>
      </c>
      <c r="E64" s="5">
        <v>735.19091431857385</v>
      </c>
      <c r="F64" s="5">
        <v>0</v>
      </c>
      <c r="G64" s="5">
        <v>23</v>
      </c>
      <c r="H64" s="5">
        <v>402.96338892083571</v>
      </c>
      <c r="I64" s="5">
        <v>2115.9695227142033</v>
      </c>
      <c r="J64" s="6">
        <f t="shared" si="0"/>
        <v>3554</v>
      </c>
      <c r="K64" s="14"/>
      <c r="L64" s="14"/>
      <c r="M64" s="14"/>
      <c r="N64" s="14"/>
      <c r="O64" s="14"/>
      <c r="P64" s="14"/>
    </row>
    <row r="65" spans="1:16" ht="15.95" customHeight="1" x14ac:dyDescent="0.25">
      <c r="A65" s="40" t="s">
        <v>79</v>
      </c>
      <c r="B65" s="5">
        <v>492</v>
      </c>
      <c r="C65" s="5">
        <v>88</v>
      </c>
      <c r="D65" s="5">
        <v>3158</v>
      </c>
      <c r="E65" s="5">
        <v>316.1094890510949</v>
      </c>
      <c r="F65" s="5">
        <v>30261</v>
      </c>
      <c r="G65" s="5">
        <v>1593</v>
      </c>
      <c r="H65" s="5">
        <v>2933.8905109489051</v>
      </c>
      <c r="I65" s="5">
        <v>9550</v>
      </c>
      <c r="J65" s="6">
        <f t="shared" si="0"/>
        <v>48392</v>
      </c>
      <c r="K65" s="14"/>
      <c r="L65" s="14"/>
      <c r="M65" s="14"/>
      <c r="N65" s="14"/>
      <c r="O65" s="14"/>
      <c r="P65" s="14"/>
    </row>
    <row r="66" spans="1:16" ht="15.95" customHeight="1" x14ac:dyDescent="0.25">
      <c r="A66" s="40" t="s">
        <v>80</v>
      </c>
      <c r="B66" s="5">
        <v>1175.2476630205322</v>
      </c>
      <c r="C66" s="5">
        <v>1292.3642026559912</v>
      </c>
      <c r="D66" s="5">
        <v>5924.0339166898621</v>
      </c>
      <c r="E66" s="5">
        <v>17</v>
      </c>
      <c r="F66" s="5">
        <v>2343.7019698032636</v>
      </c>
      <c r="G66" s="5">
        <v>1968.4904524459359</v>
      </c>
      <c r="H66" s="5">
        <v>872.46160198183338</v>
      </c>
      <c r="I66" s="5">
        <v>542.70019340258159</v>
      </c>
      <c r="J66" s="6">
        <f t="shared" si="0"/>
        <v>14136</v>
      </c>
      <c r="K66" s="14"/>
      <c r="L66" s="14"/>
      <c r="M66" s="14"/>
      <c r="N66" s="14"/>
      <c r="O66" s="14"/>
      <c r="P66" s="14"/>
    </row>
    <row r="67" spans="1:16" ht="15.95" customHeight="1" x14ac:dyDescent="0.25">
      <c r="A67" s="40" t="s">
        <v>81</v>
      </c>
      <c r="B67" s="5">
        <v>92.0625</v>
      </c>
      <c r="C67" s="5">
        <v>0</v>
      </c>
      <c r="D67" s="5">
        <v>91.21622474747474</v>
      </c>
      <c r="E67" s="5">
        <v>1</v>
      </c>
      <c r="F67" s="5">
        <v>0</v>
      </c>
      <c r="G67" s="5">
        <v>245.72127525252526</v>
      </c>
      <c r="H67" s="5">
        <v>0</v>
      </c>
      <c r="I67" s="5">
        <v>22</v>
      </c>
      <c r="J67" s="6">
        <f t="shared" si="0"/>
        <v>452</v>
      </c>
      <c r="K67" s="14"/>
      <c r="L67" s="14"/>
      <c r="M67" s="14"/>
      <c r="N67" s="14"/>
      <c r="O67" s="14"/>
      <c r="P67" s="14"/>
    </row>
    <row r="68" spans="1:16" ht="15.95" customHeight="1" x14ac:dyDescent="0.25">
      <c r="A68" s="40" t="s">
        <v>82</v>
      </c>
      <c r="B68" s="5">
        <v>4336.3001261034051</v>
      </c>
      <c r="C68" s="5">
        <v>8922.5802215240619</v>
      </c>
      <c r="D68" s="5">
        <v>50</v>
      </c>
      <c r="E68" s="5">
        <v>17505.633552195326</v>
      </c>
      <c r="F68" s="5">
        <v>17637.585564625668</v>
      </c>
      <c r="G68" s="5">
        <v>15</v>
      </c>
      <c r="H68" s="5">
        <v>0</v>
      </c>
      <c r="I68" s="5">
        <v>4147.9005355515392</v>
      </c>
      <c r="J68" s="6">
        <f t="shared" si="0"/>
        <v>52615</v>
      </c>
      <c r="K68" s="14"/>
      <c r="L68" s="14"/>
      <c r="M68" s="14"/>
      <c r="N68" s="14"/>
      <c r="O68" s="14"/>
      <c r="P68" s="14"/>
    </row>
    <row r="69" spans="1:16" ht="15.95" customHeight="1" x14ac:dyDescent="0.25">
      <c r="A69" s="40" t="s">
        <v>55</v>
      </c>
      <c r="B69" s="5">
        <v>12705.403095370833</v>
      </c>
      <c r="C69" s="5">
        <v>10527.146728644109</v>
      </c>
      <c r="D69" s="5">
        <v>344826.98796752357</v>
      </c>
      <c r="E69" s="5">
        <v>11273.693049103293</v>
      </c>
      <c r="F69" s="5">
        <v>15541.003401208363</v>
      </c>
      <c r="G69" s="5">
        <v>17314.668773175468</v>
      </c>
      <c r="H69" s="5">
        <v>30976.915364235956</v>
      </c>
      <c r="I69" s="5">
        <v>2344.9316207384099</v>
      </c>
      <c r="J69" s="6">
        <f t="shared" si="0"/>
        <v>445510.75</v>
      </c>
      <c r="K69" s="14"/>
      <c r="L69" s="14"/>
      <c r="M69" s="14"/>
      <c r="N69" s="14"/>
      <c r="O69" s="14"/>
      <c r="P69" s="14"/>
    </row>
    <row r="70" spans="1:16" ht="15.95" customHeight="1" x14ac:dyDescent="0.25">
      <c r="A70" s="40" t="s">
        <v>56</v>
      </c>
      <c r="B70" s="5">
        <v>122049.63193323808</v>
      </c>
      <c r="C70" s="5">
        <v>163868.71638740133</v>
      </c>
      <c r="D70" s="5">
        <v>19671.598523774028</v>
      </c>
      <c r="E70" s="5">
        <v>319355.53432625113</v>
      </c>
      <c r="F70" s="5">
        <v>22349.590598286053</v>
      </c>
      <c r="G70" s="5">
        <v>54795.380601559271</v>
      </c>
      <c r="H70" s="5">
        <v>53716.467972511593</v>
      </c>
      <c r="I70" s="5">
        <v>12985.496323645139</v>
      </c>
      <c r="J70" s="6">
        <f t="shared" si="0"/>
        <v>768792.41666666651</v>
      </c>
      <c r="K70" s="14"/>
      <c r="L70" s="14"/>
      <c r="M70" s="14"/>
      <c r="N70" s="14"/>
      <c r="O70" s="14"/>
      <c r="P70" s="14"/>
    </row>
    <row r="71" spans="1:16" ht="15.95" customHeight="1" thickBot="1" x14ac:dyDescent="0.3">
      <c r="A71" s="25" t="s">
        <v>11</v>
      </c>
      <c r="B71" s="20">
        <f t="shared" ref="B71:J71" si="1">SUM(B9:B70)</f>
        <v>566334.36233004415</v>
      </c>
      <c r="C71" s="20">
        <f t="shared" si="1"/>
        <v>2905322.250705414</v>
      </c>
      <c r="D71" s="20">
        <f t="shared" si="1"/>
        <v>1498474.423130645</v>
      </c>
      <c r="E71" s="20">
        <f t="shared" si="1"/>
        <v>1580871.124049752</v>
      </c>
      <c r="F71" s="20">
        <f t="shared" si="1"/>
        <v>1132282.8625013707</v>
      </c>
      <c r="G71" s="20">
        <f t="shared" si="1"/>
        <v>560690.13320979313</v>
      </c>
      <c r="H71" s="20">
        <f t="shared" si="1"/>
        <v>1385403.1621327049</v>
      </c>
      <c r="I71" s="20">
        <f t="shared" si="1"/>
        <v>657468.27487594332</v>
      </c>
      <c r="J71" s="21">
        <f t="shared" si="1"/>
        <v>10286846.592935666</v>
      </c>
      <c r="K71" s="14"/>
      <c r="L71" s="14"/>
      <c r="M71" s="14"/>
      <c r="N71" s="14"/>
      <c r="O71" s="14"/>
      <c r="P71" s="14"/>
    </row>
    <row r="72" spans="1:16" s="59" customFormat="1" ht="11.25" x14ac:dyDescent="0.2">
      <c r="A72" s="52" t="s">
        <v>135</v>
      </c>
      <c r="B72" s="77"/>
      <c r="C72" s="77"/>
      <c r="D72" s="77"/>
      <c r="E72" s="77"/>
      <c r="F72" s="48" t="s">
        <v>134</v>
      </c>
      <c r="G72" s="47"/>
      <c r="H72" s="77"/>
      <c r="I72" s="77"/>
      <c r="J72" s="77"/>
      <c r="K72" s="58"/>
      <c r="L72" s="58"/>
      <c r="M72" s="58"/>
      <c r="N72" s="58"/>
      <c r="O72" s="58"/>
      <c r="P72" s="58"/>
    </row>
    <row r="73" spans="1:16" s="59" customFormat="1" ht="11.25" x14ac:dyDescent="0.2">
      <c r="A73" s="52" t="s">
        <v>136</v>
      </c>
      <c r="B73" s="47"/>
      <c r="C73" s="47"/>
      <c r="D73" s="47"/>
      <c r="E73" s="47"/>
      <c r="F73" s="115" t="s">
        <v>64</v>
      </c>
      <c r="G73" s="115"/>
      <c r="H73" s="115"/>
      <c r="I73" s="115"/>
      <c r="J73" s="115"/>
      <c r="K73" s="58"/>
      <c r="L73" s="58"/>
      <c r="M73" s="58"/>
      <c r="N73" s="58"/>
      <c r="O73" s="58"/>
      <c r="P73" s="58"/>
    </row>
    <row r="74" spans="1:16" s="59" customFormat="1" ht="11.25" x14ac:dyDescent="0.2">
      <c r="A74" s="116" t="s">
        <v>147</v>
      </c>
      <c r="B74" s="116"/>
      <c r="C74" s="116"/>
      <c r="D74" s="116"/>
      <c r="E74" s="116"/>
      <c r="F74" s="115"/>
      <c r="G74" s="115"/>
      <c r="H74" s="115"/>
      <c r="I74" s="115"/>
      <c r="J74" s="115"/>
      <c r="K74" s="58"/>
      <c r="L74" s="58"/>
      <c r="M74" s="58"/>
      <c r="N74" s="58"/>
      <c r="O74" s="58"/>
      <c r="P74" s="58"/>
    </row>
    <row r="75" spans="1:16" x14ac:dyDescent="0.25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</row>
    <row r="76" spans="1:16" x14ac:dyDescent="0.25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</row>
    <row r="77" spans="1:16" x14ac:dyDescent="0.25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</row>
    <row r="78" spans="1:16" x14ac:dyDescent="0.25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</row>
    <row r="79" spans="1:16" x14ac:dyDescent="0.25">
      <c r="A79" s="14"/>
      <c r="B79" s="14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</row>
    <row r="80" spans="1:16" x14ac:dyDescent="0.25">
      <c r="A80" s="14"/>
      <c r="B80" s="14"/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</row>
    <row r="81" spans="1:16" x14ac:dyDescent="0.25">
      <c r="A81" s="14"/>
      <c r="B81" s="14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</row>
    <row r="82" spans="1:16" x14ac:dyDescent="0.25">
      <c r="A82" s="14"/>
      <c r="B82" s="14"/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</row>
    <row r="83" spans="1:16" x14ac:dyDescent="0.25">
      <c r="A83" s="14"/>
      <c r="B83" s="14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</row>
    <row r="84" spans="1:16" x14ac:dyDescent="0.25">
      <c r="A84" s="14"/>
      <c r="B84" s="14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</row>
    <row r="85" spans="1:16" x14ac:dyDescent="0.25">
      <c r="A85" s="14"/>
      <c r="B85" s="14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</row>
    <row r="86" spans="1:16" x14ac:dyDescent="0.25">
      <c r="A86" s="14"/>
      <c r="B86" s="14"/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</row>
    <row r="87" spans="1:16" x14ac:dyDescent="0.25">
      <c r="A87" s="14"/>
      <c r="B87" s="14"/>
      <c r="C87" s="14"/>
      <c r="D87" s="14"/>
      <c r="E87" s="14"/>
      <c r="F87" s="14"/>
      <c r="G87" s="14"/>
      <c r="H87" s="14"/>
      <c r="I87" s="14"/>
      <c r="J87" s="14"/>
    </row>
    <row r="88" spans="1:16" x14ac:dyDescent="0.25">
      <c r="A88" s="14"/>
      <c r="B88" s="14"/>
      <c r="C88" s="14"/>
      <c r="D88" s="14"/>
      <c r="E88" s="14"/>
      <c r="F88" s="14"/>
      <c r="G88" s="14"/>
      <c r="H88" s="14"/>
      <c r="I88" s="14"/>
      <c r="J88" s="14"/>
    </row>
    <row r="89" spans="1:16" x14ac:dyDescent="0.25">
      <c r="A89" s="14"/>
      <c r="B89" s="14"/>
      <c r="C89" s="14"/>
      <c r="D89" s="14"/>
      <c r="E89" s="14"/>
      <c r="F89" s="14"/>
      <c r="G89" s="14"/>
      <c r="H89" s="14"/>
      <c r="I89" s="14"/>
      <c r="J89" s="14"/>
    </row>
    <row r="90" spans="1:16" x14ac:dyDescent="0.25">
      <c r="A90" s="14"/>
      <c r="B90" s="14"/>
      <c r="C90" s="14"/>
      <c r="D90" s="14"/>
      <c r="E90" s="14"/>
      <c r="F90" s="14"/>
      <c r="G90" s="14"/>
      <c r="H90" s="14"/>
      <c r="I90" s="14"/>
      <c r="J90" s="14"/>
    </row>
    <row r="91" spans="1:16" x14ac:dyDescent="0.25">
      <c r="A91" s="14"/>
      <c r="B91" s="14"/>
      <c r="C91" s="14"/>
      <c r="D91" s="14"/>
      <c r="E91" s="14"/>
      <c r="F91" s="14"/>
      <c r="G91" s="14"/>
      <c r="H91" s="14"/>
      <c r="I91" s="14"/>
      <c r="J91" s="14"/>
    </row>
    <row r="92" spans="1:16" x14ac:dyDescent="0.25">
      <c r="A92" s="14"/>
      <c r="B92" s="14"/>
      <c r="C92" s="14"/>
      <c r="D92" s="14"/>
      <c r="E92" s="14"/>
      <c r="F92" s="14"/>
      <c r="G92" s="14"/>
      <c r="H92" s="14"/>
      <c r="I92" s="14"/>
      <c r="J92" s="14"/>
    </row>
    <row r="93" spans="1:16" x14ac:dyDescent="0.25">
      <c r="A93" s="14"/>
      <c r="B93" s="14"/>
      <c r="C93" s="14"/>
      <c r="D93" s="14"/>
      <c r="E93" s="14"/>
      <c r="F93" s="14"/>
      <c r="G93" s="14"/>
      <c r="H93" s="14"/>
      <c r="I93" s="14"/>
      <c r="J93" s="14"/>
    </row>
    <row r="94" spans="1:16" x14ac:dyDescent="0.25">
      <c r="A94" s="14"/>
      <c r="B94" s="14"/>
      <c r="C94" s="14"/>
      <c r="D94" s="14"/>
      <c r="E94" s="14"/>
      <c r="F94" s="14"/>
      <c r="G94" s="14"/>
      <c r="H94" s="14"/>
      <c r="I94" s="14"/>
      <c r="J94" s="14"/>
    </row>
    <row r="95" spans="1:16" x14ac:dyDescent="0.25">
      <c r="A95" s="14"/>
      <c r="B95" s="14"/>
      <c r="C95" s="14"/>
      <c r="D95" s="14"/>
      <c r="E95" s="14"/>
      <c r="F95" s="14"/>
      <c r="G95" s="14"/>
      <c r="H95" s="14"/>
      <c r="I95" s="14"/>
      <c r="J95" s="14"/>
    </row>
    <row r="96" spans="1:16" x14ac:dyDescent="0.25">
      <c r="A96" s="14"/>
      <c r="B96" s="14"/>
      <c r="C96" s="14"/>
      <c r="D96" s="14"/>
      <c r="E96" s="14"/>
      <c r="F96" s="14"/>
      <c r="G96" s="14"/>
      <c r="H96" s="14"/>
      <c r="I96" s="14"/>
      <c r="J96" s="14"/>
    </row>
    <row r="97" spans="1:10" x14ac:dyDescent="0.25">
      <c r="A97" s="14"/>
      <c r="B97" s="14"/>
      <c r="C97" s="14"/>
      <c r="D97" s="14"/>
      <c r="E97" s="14"/>
      <c r="F97" s="14"/>
      <c r="G97" s="14"/>
      <c r="H97" s="14"/>
      <c r="I97" s="14"/>
      <c r="J97" s="14"/>
    </row>
    <row r="98" spans="1:10" x14ac:dyDescent="0.25">
      <c r="A98" s="14"/>
      <c r="B98" s="14"/>
      <c r="C98" s="14"/>
      <c r="D98" s="14"/>
      <c r="E98" s="14"/>
      <c r="F98" s="14"/>
      <c r="G98" s="14"/>
      <c r="H98" s="14"/>
      <c r="I98" s="14"/>
      <c r="J98" s="14"/>
    </row>
    <row r="99" spans="1:10" x14ac:dyDescent="0.25">
      <c r="A99" s="14"/>
      <c r="B99" s="14"/>
      <c r="C99" s="14"/>
      <c r="D99" s="14"/>
      <c r="E99" s="14"/>
      <c r="F99" s="14"/>
      <c r="G99" s="14"/>
      <c r="H99" s="14"/>
      <c r="I99" s="14"/>
      <c r="J99" s="14"/>
    </row>
    <row r="100" spans="1:10" x14ac:dyDescent="0.25">
      <c r="A100" s="14"/>
      <c r="B100" s="14"/>
      <c r="C100" s="14"/>
      <c r="D100" s="14"/>
      <c r="E100" s="14"/>
      <c r="F100" s="14"/>
      <c r="G100" s="14"/>
      <c r="H100" s="14"/>
      <c r="I100" s="14"/>
      <c r="J100" s="14"/>
    </row>
    <row r="101" spans="1:10" x14ac:dyDescent="0.25">
      <c r="A101" s="14"/>
      <c r="B101" s="14"/>
      <c r="C101" s="14"/>
      <c r="D101" s="14"/>
      <c r="E101" s="14"/>
      <c r="F101" s="14"/>
      <c r="G101" s="14"/>
      <c r="H101" s="14"/>
      <c r="I101" s="14"/>
      <c r="J101" s="14"/>
    </row>
    <row r="102" spans="1:10" x14ac:dyDescent="0.25">
      <c r="A102" s="14"/>
      <c r="B102" s="14"/>
      <c r="C102" s="14"/>
      <c r="D102" s="14"/>
      <c r="E102" s="14"/>
      <c r="F102" s="14"/>
      <c r="G102" s="14"/>
      <c r="H102" s="14"/>
      <c r="I102" s="14"/>
      <c r="J102" s="14"/>
    </row>
    <row r="103" spans="1:10" x14ac:dyDescent="0.25">
      <c r="A103" s="14"/>
      <c r="B103" s="14"/>
      <c r="C103" s="14"/>
      <c r="D103" s="14"/>
      <c r="E103" s="14"/>
      <c r="F103" s="14"/>
      <c r="G103" s="14"/>
      <c r="H103" s="14"/>
      <c r="I103" s="14"/>
      <c r="J103" s="14"/>
    </row>
    <row r="104" spans="1:10" x14ac:dyDescent="0.25">
      <c r="A104" s="14"/>
      <c r="B104" s="14"/>
      <c r="C104" s="14"/>
      <c r="D104" s="14"/>
      <c r="E104" s="14"/>
      <c r="F104" s="14"/>
      <c r="G104" s="14"/>
      <c r="H104" s="14"/>
      <c r="I104" s="14"/>
      <c r="J104" s="14"/>
    </row>
    <row r="105" spans="1:10" x14ac:dyDescent="0.25">
      <c r="A105" s="14"/>
      <c r="B105" s="14"/>
      <c r="C105" s="14"/>
      <c r="D105" s="14"/>
      <c r="E105" s="14"/>
      <c r="F105" s="14"/>
      <c r="G105" s="14"/>
      <c r="H105" s="14"/>
      <c r="I105" s="14"/>
      <c r="J105" s="14"/>
    </row>
    <row r="106" spans="1:10" x14ac:dyDescent="0.25">
      <c r="A106" s="14"/>
      <c r="B106" s="14"/>
      <c r="C106" s="14"/>
      <c r="D106" s="14"/>
      <c r="E106" s="14"/>
      <c r="F106" s="14"/>
      <c r="G106" s="14"/>
      <c r="H106" s="14"/>
      <c r="I106" s="14"/>
      <c r="J106" s="14"/>
    </row>
    <row r="107" spans="1:10" x14ac:dyDescent="0.25">
      <c r="A107" s="14"/>
      <c r="B107" s="14"/>
      <c r="C107" s="14"/>
      <c r="D107" s="14"/>
      <c r="E107" s="14"/>
      <c r="F107" s="14"/>
      <c r="G107" s="14"/>
      <c r="H107" s="14"/>
      <c r="I107" s="14"/>
      <c r="J107" s="14"/>
    </row>
    <row r="108" spans="1:10" x14ac:dyDescent="0.25">
      <c r="A108" s="14"/>
      <c r="B108" s="14"/>
      <c r="C108" s="14"/>
      <c r="D108" s="14"/>
      <c r="E108" s="14"/>
      <c r="F108" s="14"/>
      <c r="G108" s="14"/>
      <c r="H108" s="14"/>
      <c r="I108" s="14"/>
      <c r="J108" s="14"/>
    </row>
    <row r="109" spans="1:10" x14ac:dyDescent="0.25">
      <c r="A109" s="14"/>
      <c r="B109" s="14"/>
      <c r="C109" s="14"/>
      <c r="D109" s="14"/>
      <c r="E109" s="14"/>
      <c r="F109" s="14"/>
      <c r="G109" s="14"/>
      <c r="H109" s="14"/>
      <c r="I109" s="14"/>
      <c r="J109" s="14"/>
    </row>
  </sheetData>
  <mergeCells count="4">
    <mergeCell ref="A5:J5"/>
    <mergeCell ref="A6:J6"/>
    <mergeCell ref="F73:J74"/>
    <mergeCell ref="A74:E74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5:J149"/>
  <sheetViews>
    <sheetView zoomScaleNormal="100" workbookViewId="0">
      <selection activeCell="B13" sqref="B13"/>
    </sheetView>
  </sheetViews>
  <sheetFormatPr baseColWidth="10" defaultRowHeight="15" x14ac:dyDescent="0.25"/>
  <cols>
    <col min="1" max="10" width="15.7109375" style="14" customWidth="1"/>
    <col min="11" max="256" width="11.42578125" style="14"/>
    <col min="257" max="257" width="17.85546875" style="14" customWidth="1"/>
    <col min="258" max="258" width="14.28515625" style="14" customWidth="1"/>
    <col min="259" max="259" width="14.85546875" style="14" customWidth="1"/>
    <col min="260" max="260" width="15.42578125" style="14" customWidth="1"/>
    <col min="261" max="261" width="15.5703125" style="14" customWidth="1"/>
    <col min="262" max="262" width="13.42578125" style="14" customWidth="1"/>
    <col min="263" max="263" width="13.5703125" style="14" customWidth="1"/>
    <col min="264" max="264" width="13.42578125" style="14" customWidth="1"/>
    <col min="265" max="265" width="11.42578125" style="14"/>
    <col min="266" max="266" width="16" style="14" customWidth="1"/>
    <col min="267" max="512" width="11.42578125" style="14"/>
    <col min="513" max="513" width="17.85546875" style="14" customWidth="1"/>
    <col min="514" max="514" width="14.28515625" style="14" customWidth="1"/>
    <col min="515" max="515" width="14.85546875" style="14" customWidth="1"/>
    <col min="516" max="516" width="15.42578125" style="14" customWidth="1"/>
    <col min="517" max="517" width="15.5703125" style="14" customWidth="1"/>
    <col min="518" max="518" width="13.42578125" style="14" customWidth="1"/>
    <col min="519" max="519" width="13.5703125" style="14" customWidth="1"/>
    <col min="520" max="520" width="13.42578125" style="14" customWidth="1"/>
    <col min="521" max="521" width="11.42578125" style="14"/>
    <col min="522" max="522" width="16" style="14" customWidth="1"/>
    <col min="523" max="768" width="11.42578125" style="14"/>
    <col min="769" max="769" width="17.85546875" style="14" customWidth="1"/>
    <col min="770" max="770" width="14.28515625" style="14" customWidth="1"/>
    <col min="771" max="771" width="14.85546875" style="14" customWidth="1"/>
    <col min="772" max="772" width="15.42578125" style="14" customWidth="1"/>
    <col min="773" max="773" width="15.5703125" style="14" customWidth="1"/>
    <col min="774" max="774" width="13.42578125" style="14" customWidth="1"/>
    <col min="775" max="775" width="13.5703125" style="14" customWidth="1"/>
    <col min="776" max="776" width="13.42578125" style="14" customWidth="1"/>
    <col min="777" max="777" width="11.42578125" style="14"/>
    <col min="778" max="778" width="16" style="14" customWidth="1"/>
    <col min="779" max="1024" width="11.42578125" style="14"/>
    <col min="1025" max="1025" width="17.85546875" style="14" customWidth="1"/>
    <col min="1026" max="1026" width="14.28515625" style="14" customWidth="1"/>
    <col min="1027" max="1027" width="14.85546875" style="14" customWidth="1"/>
    <col min="1028" max="1028" width="15.42578125" style="14" customWidth="1"/>
    <col min="1029" max="1029" width="15.5703125" style="14" customWidth="1"/>
    <col min="1030" max="1030" width="13.42578125" style="14" customWidth="1"/>
    <col min="1031" max="1031" width="13.5703125" style="14" customWidth="1"/>
    <col min="1032" max="1032" width="13.42578125" style="14" customWidth="1"/>
    <col min="1033" max="1033" width="11.42578125" style="14"/>
    <col min="1034" max="1034" width="16" style="14" customWidth="1"/>
    <col min="1035" max="1280" width="11.42578125" style="14"/>
    <col min="1281" max="1281" width="17.85546875" style="14" customWidth="1"/>
    <col min="1282" max="1282" width="14.28515625" style="14" customWidth="1"/>
    <col min="1283" max="1283" width="14.85546875" style="14" customWidth="1"/>
    <col min="1284" max="1284" width="15.42578125" style="14" customWidth="1"/>
    <col min="1285" max="1285" width="15.5703125" style="14" customWidth="1"/>
    <col min="1286" max="1286" width="13.42578125" style="14" customWidth="1"/>
    <col min="1287" max="1287" width="13.5703125" style="14" customWidth="1"/>
    <col min="1288" max="1288" width="13.42578125" style="14" customWidth="1"/>
    <col min="1289" max="1289" width="11.42578125" style="14"/>
    <col min="1290" max="1290" width="16" style="14" customWidth="1"/>
    <col min="1291" max="1536" width="11.42578125" style="14"/>
    <col min="1537" max="1537" width="17.85546875" style="14" customWidth="1"/>
    <col min="1538" max="1538" width="14.28515625" style="14" customWidth="1"/>
    <col min="1539" max="1539" width="14.85546875" style="14" customWidth="1"/>
    <col min="1540" max="1540" width="15.42578125" style="14" customWidth="1"/>
    <col min="1541" max="1541" width="15.5703125" style="14" customWidth="1"/>
    <col min="1542" max="1542" width="13.42578125" style="14" customWidth="1"/>
    <col min="1543" max="1543" width="13.5703125" style="14" customWidth="1"/>
    <col min="1544" max="1544" width="13.42578125" style="14" customWidth="1"/>
    <col min="1545" max="1545" width="11.42578125" style="14"/>
    <col min="1546" max="1546" width="16" style="14" customWidth="1"/>
    <col min="1547" max="1792" width="11.42578125" style="14"/>
    <col min="1793" max="1793" width="17.85546875" style="14" customWidth="1"/>
    <col min="1794" max="1794" width="14.28515625" style="14" customWidth="1"/>
    <col min="1795" max="1795" width="14.85546875" style="14" customWidth="1"/>
    <col min="1796" max="1796" width="15.42578125" style="14" customWidth="1"/>
    <col min="1797" max="1797" width="15.5703125" style="14" customWidth="1"/>
    <col min="1798" max="1798" width="13.42578125" style="14" customWidth="1"/>
    <col min="1799" max="1799" width="13.5703125" style="14" customWidth="1"/>
    <col min="1800" max="1800" width="13.42578125" style="14" customWidth="1"/>
    <col min="1801" max="1801" width="11.42578125" style="14"/>
    <col min="1802" max="1802" width="16" style="14" customWidth="1"/>
    <col min="1803" max="2048" width="11.42578125" style="14"/>
    <col min="2049" max="2049" width="17.85546875" style="14" customWidth="1"/>
    <col min="2050" max="2050" width="14.28515625" style="14" customWidth="1"/>
    <col min="2051" max="2051" width="14.85546875" style="14" customWidth="1"/>
    <col min="2052" max="2052" width="15.42578125" style="14" customWidth="1"/>
    <col min="2053" max="2053" width="15.5703125" style="14" customWidth="1"/>
    <col min="2054" max="2054" width="13.42578125" style="14" customWidth="1"/>
    <col min="2055" max="2055" width="13.5703125" style="14" customWidth="1"/>
    <col min="2056" max="2056" width="13.42578125" style="14" customWidth="1"/>
    <col min="2057" max="2057" width="11.42578125" style="14"/>
    <col min="2058" max="2058" width="16" style="14" customWidth="1"/>
    <col min="2059" max="2304" width="11.42578125" style="14"/>
    <col min="2305" max="2305" width="17.85546875" style="14" customWidth="1"/>
    <col min="2306" max="2306" width="14.28515625" style="14" customWidth="1"/>
    <col min="2307" max="2307" width="14.85546875" style="14" customWidth="1"/>
    <col min="2308" max="2308" width="15.42578125" style="14" customWidth="1"/>
    <col min="2309" max="2309" width="15.5703125" style="14" customWidth="1"/>
    <col min="2310" max="2310" width="13.42578125" style="14" customWidth="1"/>
    <col min="2311" max="2311" width="13.5703125" style="14" customWidth="1"/>
    <col min="2312" max="2312" width="13.42578125" style="14" customWidth="1"/>
    <col min="2313" max="2313" width="11.42578125" style="14"/>
    <col min="2314" max="2314" width="16" style="14" customWidth="1"/>
    <col min="2315" max="2560" width="11.42578125" style="14"/>
    <col min="2561" max="2561" width="17.85546875" style="14" customWidth="1"/>
    <col min="2562" max="2562" width="14.28515625" style="14" customWidth="1"/>
    <col min="2563" max="2563" width="14.85546875" style="14" customWidth="1"/>
    <col min="2564" max="2564" width="15.42578125" style="14" customWidth="1"/>
    <col min="2565" max="2565" width="15.5703125" style="14" customWidth="1"/>
    <col min="2566" max="2566" width="13.42578125" style="14" customWidth="1"/>
    <col min="2567" max="2567" width="13.5703125" style="14" customWidth="1"/>
    <col min="2568" max="2568" width="13.42578125" style="14" customWidth="1"/>
    <col min="2569" max="2569" width="11.42578125" style="14"/>
    <col min="2570" max="2570" width="16" style="14" customWidth="1"/>
    <col min="2571" max="2816" width="11.42578125" style="14"/>
    <col min="2817" max="2817" width="17.85546875" style="14" customWidth="1"/>
    <col min="2818" max="2818" width="14.28515625" style="14" customWidth="1"/>
    <col min="2819" max="2819" width="14.85546875" style="14" customWidth="1"/>
    <col min="2820" max="2820" width="15.42578125" style="14" customWidth="1"/>
    <col min="2821" max="2821" width="15.5703125" style="14" customWidth="1"/>
    <col min="2822" max="2822" width="13.42578125" style="14" customWidth="1"/>
    <col min="2823" max="2823" width="13.5703125" style="14" customWidth="1"/>
    <col min="2824" max="2824" width="13.42578125" style="14" customWidth="1"/>
    <col min="2825" max="2825" width="11.42578125" style="14"/>
    <col min="2826" max="2826" width="16" style="14" customWidth="1"/>
    <col min="2827" max="3072" width="11.42578125" style="14"/>
    <col min="3073" max="3073" width="17.85546875" style="14" customWidth="1"/>
    <col min="3074" max="3074" width="14.28515625" style="14" customWidth="1"/>
    <col min="3075" max="3075" width="14.85546875" style="14" customWidth="1"/>
    <col min="3076" max="3076" width="15.42578125" style="14" customWidth="1"/>
    <col min="3077" max="3077" width="15.5703125" style="14" customWidth="1"/>
    <col min="3078" max="3078" width="13.42578125" style="14" customWidth="1"/>
    <col min="3079" max="3079" width="13.5703125" style="14" customWidth="1"/>
    <col min="3080" max="3080" width="13.42578125" style="14" customWidth="1"/>
    <col min="3081" max="3081" width="11.42578125" style="14"/>
    <col min="3082" max="3082" width="16" style="14" customWidth="1"/>
    <col min="3083" max="3328" width="11.42578125" style="14"/>
    <col min="3329" max="3329" width="17.85546875" style="14" customWidth="1"/>
    <col min="3330" max="3330" width="14.28515625" style="14" customWidth="1"/>
    <col min="3331" max="3331" width="14.85546875" style="14" customWidth="1"/>
    <col min="3332" max="3332" width="15.42578125" style="14" customWidth="1"/>
    <col min="3333" max="3333" width="15.5703125" style="14" customWidth="1"/>
    <col min="3334" max="3334" width="13.42578125" style="14" customWidth="1"/>
    <col min="3335" max="3335" width="13.5703125" style="14" customWidth="1"/>
    <col min="3336" max="3336" width="13.42578125" style="14" customWidth="1"/>
    <col min="3337" max="3337" width="11.42578125" style="14"/>
    <col min="3338" max="3338" width="16" style="14" customWidth="1"/>
    <col min="3339" max="3584" width="11.42578125" style="14"/>
    <col min="3585" max="3585" width="17.85546875" style="14" customWidth="1"/>
    <col min="3586" max="3586" width="14.28515625" style="14" customWidth="1"/>
    <col min="3587" max="3587" width="14.85546875" style="14" customWidth="1"/>
    <col min="3588" max="3588" width="15.42578125" style="14" customWidth="1"/>
    <col min="3589" max="3589" width="15.5703125" style="14" customWidth="1"/>
    <col min="3590" max="3590" width="13.42578125" style="14" customWidth="1"/>
    <col min="3591" max="3591" width="13.5703125" style="14" customWidth="1"/>
    <col min="3592" max="3592" width="13.42578125" style="14" customWidth="1"/>
    <col min="3593" max="3593" width="11.42578125" style="14"/>
    <col min="3594" max="3594" width="16" style="14" customWidth="1"/>
    <col min="3595" max="3840" width="11.42578125" style="14"/>
    <col min="3841" max="3841" width="17.85546875" style="14" customWidth="1"/>
    <col min="3842" max="3842" width="14.28515625" style="14" customWidth="1"/>
    <col min="3843" max="3843" width="14.85546875" style="14" customWidth="1"/>
    <col min="3844" max="3844" width="15.42578125" style="14" customWidth="1"/>
    <col min="3845" max="3845" width="15.5703125" style="14" customWidth="1"/>
    <col min="3846" max="3846" width="13.42578125" style="14" customWidth="1"/>
    <col min="3847" max="3847" width="13.5703125" style="14" customWidth="1"/>
    <col min="3848" max="3848" width="13.42578125" style="14" customWidth="1"/>
    <col min="3849" max="3849" width="11.42578125" style="14"/>
    <col min="3850" max="3850" width="16" style="14" customWidth="1"/>
    <col min="3851" max="4096" width="11.42578125" style="14"/>
    <col min="4097" max="4097" width="17.85546875" style="14" customWidth="1"/>
    <col min="4098" max="4098" width="14.28515625" style="14" customWidth="1"/>
    <col min="4099" max="4099" width="14.85546875" style="14" customWidth="1"/>
    <col min="4100" max="4100" width="15.42578125" style="14" customWidth="1"/>
    <col min="4101" max="4101" width="15.5703125" style="14" customWidth="1"/>
    <col min="4102" max="4102" width="13.42578125" style="14" customWidth="1"/>
    <col min="4103" max="4103" width="13.5703125" style="14" customWidth="1"/>
    <col min="4104" max="4104" width="13.42578125" style="14" customWidth="1"/>
    <col min="4105" max="4105" width="11.42578125" style="14"/>
    <col min="4106" max="4106" width="16" style="14" customWidth="1"/>
    <col min="4107" max="4352" width="11.42578125" style="14"/>
    <col min="4353" max="4353" width="17.85546875" style="14" customWidth="1"/>
    <col min="4354" max="4354" width="14.28515625" style="14" customWidth="1"/>
    <col min="4355" max="4355" width="14.85546875" style="14" customWidth="1"/>
    <col min="4356" max="4356" width="15.42578125" style="14" customWidth="1"/>
    <col min="4357" max="4357" width="15.5703125" style="14" customWidth="1"/>
    <col min="4358" max="4358" width="13.42578125" style="14" customWidth="1"/>
    <col min="4359" max="4359" width="13.5703125" style="14" customWidth="1"/>
    <col min="4360" max="4360" width="13.42578125" style="14" customWidth="1"/>
    <col min="4361" max="4361" width="11.42578125" style="14"/>
    <col min="4362" max="4362" width="16" style="14" customWidth="1"/>
    <col min="4363" max="4608" width="11.42578125" style="14"/>
    <col min="4609" max="4609" width="17.85546875" style="14" customWidth="1"/>
    <col min="4610" max="4610" width="14.28515625" style="14" customWidth="1"/>
    <col min="4611" max="4611" width="14.85546875" style="14" customWidth="1"/>
    <col min="4612" max="4612" width="15.42578125" style="14" customWidth="1"/>
    <col min="4613" max="4613" width="15.5703125" style="14" customWidth="1"/>
    <col min="4614" max="4614" width="13.42578125" style="14" customWidth="1"/>
    <col min="4615" max="4615" width="13.5703125" style="14" customWidth="1"/>
    <col min="4616" max="4616" width="13.42578125" style="14" customWidth="1"/>
    <col min="4617" max="4617" width="11.42578125" style="14"/>
    <col min="4618" max="4618" width="16" style="14" customWidth="1"/>
    <col min="4619" max="4864" width="11.42578125" style="14"/>
    <col min="4865" max="4865" width="17.85546875" style="14" customWidth="1"/>
    <col min="4866" max="4866" width="14.28515625" style="14" customWidth="1"/>
    <col min="4867" max="4867" width="14.85546875" style="14" customWidth="1"/>
    <col min="4868" max="4868" width="15.42578125" style="14" customWidth="1"/>
    <col min="4869" max="4869" width="15.5703125" style="14" customWidth="1"/>
    <col min="4870" max="4870" width="13.42578125" style="14" customWidth="1"/>
    <col min="4871" max="4871" width="13.5703125" style="14" customWidth="1"/>
    <col min="4872" max="4872" width="13.42578125" style="14" customWidth="1"/>
    <col min="4873" max="4873" width="11.42578125" style="14"/>
    <col min="4874" max="4874" width="16" style="14" customWidth="1"/>
    <col min="4875" max="5120" width="11.42578125" style="14"/>
    <col min="5121" max="5121" width="17.85546875" style="14" customWidth="1"/>
    <col min="5122" max="5122" width="14.28515625" style="14" customWidth="1"/>
    <col min="5123" max="5123" width="14.85546875" style="14" customWidth="1"/>
    <col min="5124" max="5124" width="15.42578125" style="14" customWidth="1"/>
    <col min="5125" max="5125" width="15.5703125" style="14" customWidth="1"/>
    <col min="5126" max="5126" width="13.42578125" style="14" customWidth="1"/>
    <col min="5127" max="5127" width="13.5703125" style="14" customWidth="1"/>
    <col min="5128" max="5128" width="13.42578125" style="14" customWidth="1"/>
    <col min="5129" max="5129" width="11.42578125" style="14"/>
    <col min="5130" max="5130" width="16" style="14" customWidth="1"/>
    <col min="5131" max="5376" width="11.42578125" style="14"/>
    <col min="5377" max="5377" width="17.85546875" style="14" customWidth="1"/>
    <col min="5378" max="5378" width="14.28515625" style="14" customWidth="1"/>
    <col min="5379" max="5379" width="14.85546875" style="14" customWidth="1"/>
    <col min="5380" max="5380" width="15.42578125" style="14" customWidth="1"/>
    <col min="5381" max="5381" width="15.5703125" style="14" customWidth="1"/>
    <col min="5382" max="5382" width="13.42578125" style="14" customWidth="1"/>
    <col min="5383" max="5383" width="13.5703125" style="14" customWidth="1"/>
    <col min="5384" max="5384" width="13.42578125" style="14" customWidth="1"/>
    <col min="5385" max="5385" width="11.42578125" style="14"/>
    <col min="5386" max="5386" width="16" style="14" customWidth="1"/>
    <col min="5387" max="5632" width="11.42578125" style="14"/>
    <col min="5633" max="5633" width="17.85546875" style="14" customWidth="1"/>
    <col min="5634" max="5634" width="14.28515625" style="14" customWidth="1"/>
    <col min="5635" max="5635" width="14.85546875" style="14" customWidth="1"/>
    <col min="5636" max="5636" width="15.42578125" style="14" customWidth="1"/>
    <col min="5637" max="5637" width="15.5703125" style="14" customWidth="1"/>
    <col min="5638" max="5638" width="13.42578125" style="14" customWidth="1"/>
    <col min="5639" max="5639" width="13.5703125" style="14" customWidth="1"/>
    <col min="5640" max="5640" width="13.42578125" style="14" customWidth="1"/>
    <col min="5641" max="5641" width="11.42578125" style="14"/>
    <col min="5642" max="5642" width="16" style="14" customWidth="1"/>
    <col min="5643" max="5888" width="11.42578125" style="14"/>
    <col min="5889" max="5889" width="17.85546875" style="14" customWidth="1"/>
    <col min="5890" max="5890" width="14.28515625" style="14" customWidth="1"/>
    <col min="5891" max="5891" width="14.85546875" style="14" customWidth="1"/>
    <col min="5892" max="5892" width="15.42578125" style="14" customWidth="1"/>
    <col min="5893" max="5893" width="15.5703125" style="14" customWidth="1"/>
    <col min="5894" max="5894" width="13.42578125" style="14" customWidth="1"/>
    <col min="5895" max="5895" width="13.5703125" style="14" customWidth="1"/>
    <col min="5896" max="5896" width="13.42578125" style="14" customWidth="1"/>
    <col min="5897" max="5897" width="11.42578125" style="14"/>
    <col min="5898" max="5898" width="16" style="14" customWidth="1"/>
    <col min="5899" max="6144" width="11.42578125" style="14"/>
    <col min="6145" max="6145" width="17.85546875" style="14" customWidth="1"/>
    <col min="6146" max="6146" width="14.28515625" style="14" customWidth="1"/>
    <col min="6147" max="6147" width="14.85546875" style="14" customWidth="1"/>
    <col min="6148" max="6148" width="15.42578125" style="14" customWidth="1"/>
    <col min="6149" max="6149" width="15.5703125" style="14" customWidth="1"/>
    <col min="6150" max="6150" width="13.42578125" style="14" customWidth="1"/>
    <col min="6151" max="6151" width="13.5703125" style="14" customWidth="1"/>
    <col min="6152" max="6152" width="13.42578125" style="14" customWidth="1"/>
    <col min="6153" max="6153" width="11.42578125" style="14"/>
    <col min="6154" max="6154" width="16" style="14" customWidth="1"/>
    <col min="6155" max="6400" width="11.42578125" style="14"/>
    <col min="6401" max="6401" width="17.85546875" style="14" customWidth="1"/>
    <col min="6402" max="6402" width="14.28515625" style="14" customWidth="1"/>
    <col min="6403" max="6403" width="14.85546875" style="14" customWidth="1"/>
    <col min="6404" max="6404" width="15.42578125" style="14" customWidth="1"/>
    <col min="6405" max="6405" width="15.5703125" style="14" customWidth="1"/>
    <col min="6406" max="6406" width="13.42578125" style="14" customWidth="1"/>
    <col min="6407" max="6407" width="13.5703125" style="14" customWidth="1"/>
    <col min="6408" max="6408" width="13.42578125" style="14" customWidth="1"/>
    <col min="6409" max="6409" width="11.42578125" style="14"/>
    <col min="6410" max="6410" width="16" style="14" customWidth="1"/>
    <col min="6411" max="6656" width="11.42578125" style="14"/>
    <col min="6657" max="6657" width="17.85546875" style="14" customWidth="1"/>
    <col min="6658" max="6658" width="14.28515625" style="14" customWidth="1"/>
    <col min="6659" max="6659" width="14.85546875" style="14" customWidth="1"/>
    <col min="6660" max="6660" width="15.42578125" style="14" customWidth="1"/>
    <col min="6661" max="6661" width="15.5703125" style="14" customWidth="1"/>
    <col min="6662" max="6662" width="13.42578125" style="14" customWidth="1"/>
    <col min="6663" max="6663" width="13.5703125" style="14" customWidth="1"/>
    <col min="6664" max="6664" width="13.42578125" style="14" customWidth="1"/>
    <col min="6665" max="6665" width="11.42578125" style="14"/>
    <col min="6666" max="6666" width="16" style="14" customWidth="1"/>
    <col min="6667" max="6912" width="11.42578125" style="14"/>
    <col min="6913" max="6913" width="17.85546875" style="14" customWidth="1"/>
    <col min="6914" max="6914" width="14.28515625" style="14" customWidth="1"/>
    <col min="6915" max="6915" width="14.85546875" style="14" customWidth="1"/>
    <col min="6916" max="6916" width="15.42578125" style="14" customWidth="1"/>
    <col min="6917" max="6917" width="15.5703125" style="14" customWidth="1"/>
    <col min="6918" max="6918" width="13.42578125" style="14" customWidth="1"/>
    <col min="6919" max="6919" width="13.5703125" style="14" customWidth="1"/>
    <col min="6920" max="6920" width="13.42578125" style="14" customWidth="1"/>
    <col min="6921" max="6921" width="11.42578125" style="14"/>
    <col min="6922" max="6922" width="16" style="14" customWidth="1"/>
    <col min="6923" max="7168" width="11.42578125" style="14"/>
    <col min="7169" max="7169" width="17.85546875" style="14" customWidth="1"/>
    <col min="7170" max="7170" width="14.28515625" style="14" customWidth="1"/>
    <col min="7171" max="7171" width="14.85546875" style="14" customWidth="1"/>
    <col min="7172" max="7172" width="15.42578125" style="14" customWidth="1"/>
    <col min="7173" max="7173" width="15.5703125" style="14" customWidth="1"/>
    <col min="7174" max="7174" width="13.42578125" style="14" customWidth="1"/>
    <col min="7175" max="7175" width="13.5703125" style="14" customWidth="1"/>
    <col min="7176" max="7176" width="13.42578125" style="14" customWidth="1"/>
    <col min="7177" max="7177" width="11.42578125" style="14"/>
    <col min="7178" max="7178" width="16" style="14" customWidth="1"/>
    <col min="7179" max="7424" width="11.42578125" style="14"/>
    <col min="7425" max="7425" width="17.85546875" style="14" customWidth="1"/>
    <col min="7426" max="7426" width="14.28515625" style="14" customWidth="1"/>
    <col min="7427" max="7427" width="14.85546875" style="14" customWidth="1"/>
    <col min="7428" max="7428" width="15.42578125" style="14" customWidth="1"/>
    <col min="7429" max="7429" width="15.5703125" style="14" customWidth="1"/>
    <col min="7430" max="7430" width="13.42578125" style="14" customWidth="1"/>
    <col min="7431" max="7431" width="13.5703125" style="14" customWidth="1"/>
    <col min="7432" max="7432" width="13.42578125" style="14" customWidth="1"/>
    <col min="7433" max="7433" width="11.42578125" style="14"/>
    <col min="7434" max="7434" width="16" style="14" customWidth="1"/>
    <col min="7435" max="7680" width="11.42578125" style="14"/>
    <col min="7681" max="7681" width="17.85546875" style="14" customWidth="1"/>
    <col min="7682" max="7682" width="14.28515625" style="14" customWidth="1"/>
    <col min="7683" max="7683" width="14.85546875" style="14" customWidth="1"/>
    <col min="7684" max="7684" width="15.42578125" style="14" customWidth="1"/>
    <col min="7685" max="7685" width="15.5703125" style="14" customWidth="1"/>
    <col min="7686" max="7686" width="13.42578125" style="14" customWidth="1"/>
    <col min="7687" max="7687" width="13.5703125" style="14" customWidth="1"/>
    <col min="7688" max="7688" width="13.42578125" style="14" customWidth="1"/>
    <col min="7689" max="7689" width="11.42578125" style="14"/>
    <col min="7690" max="7690" width="16" style="14" customWidth="1"/>
    <col min="7691" max="7936" width="11.42578125" style="14"/>
    <col min="7937" max="7937" width="17.85546875" style="14" customWidth="1"/>
    <col min="7938" max="7938" width="14.28515625" style="14" customWidth="1"/>
    <col min="7939" max="7939" width="14.85546875" style="14" customWidth="1"/>
    <col min="7940" max="7940" width="15.42578125" style="14" customWidth="1"/>
    <col min="7941" max="7941" width="15.5703125" style="14" customWidth="1"/>
    <col min="7942" max="7942" width="13.42578125" style="14" customWidth="1"/>
    <col min="7943" max="7943" width="13.5703125" style="14" customWidth="1"/>
    <col min="7944" max="7944" width="13.42578125" style="14" customWidth="1"/>
    <col min="7945" max="7945" width="11.42578125" style="14"/>
    <col min="7946" max="7946" width="16" style="14" customWidth="1"/>
    <col min="7947" max="8192" width="11.42578125" style="14"/>
    <col min="8193" max="8193" width="17.85546875" style="14" customWidth="1"/>
    <col min="8194" max="8194" width="14.28515625" style="14" customWidth="1"/>
    <col min="8195" max="8195" width="14.85546875" style="14" customWidth="1"/>
    <col min="8196" max="8196" width="15.42578125" style="14" customWidth="1"/>
    <col min="8197" max="8197" width="15.5703125" style="14" customWidth="1"/>
    <col min="8198" max="8198" width="13.42578125" style="14" customWidth="1"/>
    <col min="8199" max="8199" width="13.5703125" style="14" customWidth="1"/>
    <col min="8200" max="8200" width="13.42578125" style="14" customWidth="1"/>
    <col min="8201" max="8201" width="11.42578125" style="14"/>
    <col min="8202" max="8202" width="16" style="14" customWidth="1"/>
    <col min="8203" max="8448" width="11.42578125" style="14"/>
    <col min="8449" max="8449" width="17.85546875" style="14" customWidth="1"/>
    <col min="8450" max="8450" width="14.28515625" style="14" customWidth="1"/>
    <col min="8451" max="8451" width="14.85546875" style="14" customWidth="1"/>
    <col min="8452" max="8452" width="15.42578125" style="14" customWidth="1"/>
    <col min="8453" max="8453" width="15.5703125" style="14" customWidth="1"/>
    <col min="8454" max="8454" width="13.42578125" style="14" customWidth="1"/>
    <col min="8455" max="8455" width="13.5703125" style="14" customWidth="1"/>
    <col min="8456" max="8456" width="13.42578125" style="14" customWidth="1"/>
    <col min="8457" max="8457" width="11.42578125" style="14"/>
    <col min="8458" max="8458" width="16" style="14" customWidth="1"/>
    <col min="8459" max="8704" width="11.42578125" style="14"/>
    <col min="8705" max="8705" width="17.85546875" style="14" customWidth="1"/>
    <col min="8706" max="8706" width="14.28515625" style="14" customWidth="1"/>
    <col min="8707" max="8707" width="14.85546875" style="14" customWidth="1"/>
    <col min="8708" max="8708" width="15.42578125" style="14" customWidth="1"/>
    <col min="8709" max="8709" width="15.5703125" style="14" customWidth="1"/>
    <col min="8710" max="8710" width="13.42578125" style="14" customWidth="1"/>
    <col min="8711" max="8711" width="13.5703125" style="14" customWidth="1"/>
    <col min="8712" max="8712" width="13.42578125" style="14" customWidth="1"/>
    <col min="8713" max="8713" width="11.42578125" style="14"/>
    <col min="8714" max="8714" width="16" style="14" customWidth="1"/>
    <col min="8715" max="8960" width="11.42578125" style="14"/>
    <col min="8961" max="8961" width="17.85546875" style="14" customWidth="1"/>
    <col min="8962" max="8962" width="14.28515625" style="14" customWidth="1"/>
    <col min="8963" max="8963" width="14.85546875" style="14" customWidth="1"/>
    <col min="8964" max="8964" width="15.42578125" style="14" customWidth="1"/>
    <col min="8965" max="8965" width="15.5703125" style="14" customWidth="1"/>
    <col min="8966" max="8966" width="13.42578125" style="14" customWidth="1"/>
    <col min="8967" max="8967" width="13.5703125" style="14" customWidth="1"/>
    <col min="8968" max="8968" width="13.42578125" style="14" customWidth="1"/>
    <col min="8969" max="8969" width="11.42578125" style="14"/>
    <col min="8970" max="8970" width="16" style="14" customWidth="1"/>
    <col min="8971" max="9216" width="11.42578125" style="14"/>
    <col min="9217" max="9217" width="17.85546875" style="14" customWidth="1"/>
    <col min="9218" max="9218" width="14.28515625" style="14" customWidth="1"/>
    <col min="9219" max="9219" width="14.85546875" style="14" customWidth="1"/>
    <col min="9220" max="9220" width="15.42578125" style="14" customWidth="1"/>
    <col min="9221" max="9221" width="15.5703125" style="14" customWidth="1"/>
    <col min="9222" max="9222" width="13.42578125" style="14" customWidth="1"/>
    <col min="9223" max="9223" width="13.5703125" style="14" customWidth="1"/>
    <col min="9224" max="9224" width="13.42578125" style="14" customWidth="1"/>
    <col min="9225" max="9225" width="11.42578125" style="14"/>
    <col min="9226" max="9226" width="16" style="14" customWidth="1"/>
    <col min="9227" max="9472" width="11.42578125" style="14"/>
    <col min="9473" max="9473" width="17.85546875" style="14" customWidth="1"/>
    <col min="9474" max="9474" width="14.28515625" style="14" customWidth="1"/>
    <col min="9475" max="9475" width="14.85546875" style="14" customWidth="1"/>
    <col min="9476" max="9476" width="15.42578125" style="14" customWidth="1"/>
    <col min="9477" max="9477" width="15.5703125" style="14" customWidth="1"/>
    <col min="9478" max="9478" width="13.42578125" style="14" customWidth="1"/>
    <col min="9479" max="9479" width="13.5703125" style="14" customWidth="1"/>
    <col min="9480" max="9480" width="13.42578125" style="14" customWidth="1"/>
    <col min="9481" max="9481" width="11.42578125" style="14"/>
    <col min="9482" max="9482" width="16" style="14" customWidth="1"/>
    <col min="9483" max="9728" width="11.42578125" style="14"/>
    <col min="9729" max="9729" width="17.85546875" style="14" customWidth="1"/>
    <col min="9730" max="9730" width="14.28515625" style="14" customWidth="1"/>
    <col min="9731" max="9731" width="14.85546875" style="14" customWidth="1"/>
    <col min="9732" max="9732" width="15.42578125" style="14" customWidth="1"/>
    <col min="9733" max="9733" width="15.5703125" style="14" customWidth="1"/>
    <col min="9734" max="9734" width="13.42578125" style="14" customWidth="1"/>
    <col min="9735" max="9735" width="13.5703125" style="14" customWidth="1"/>
    <col min="9736" max="9736" width="13.42578125" style="14" customWidth="1"/>
    <col min="9737" max="9737" width="11.42578125" style="14"/>
    <col min="9738" max="9738" width="16" style="14" customWidth="1"/>
    <col min="9739" max="9984" width="11.42578125" style="14"/>
    <col min="9985" max="9985" width="17.85546875" style="14" customWidth="1"/>
    <col min="9986" max="9986" width="14.28515625" style="14" customWidth="1"/>
    <col min="9987" max="9987" width="14.85546875" style="14" customWidth="1"/>
    <col min="9988" max="9988" width="15.42578125" style="14" customWidth="1"/>
    <col min="9989" max="9989" width="15.5703125" style="14" customWidth="1"/>
    <col min="9990" max="9990" width="13.42578125" style="14" customWidth="1"/>
    <col min="9991" max="9991" width="13.5703125" style="14" customWidth="1"/>
    <col min="9992" max="9992" width="13.42578125" style="14" customWidth="1"/>
    <col min="9993" max="9993" width="11.42578125" style="14"/>
    <col min="9994" max="9994" width="16" style="14" customWidth="1"/>
    <col min="9995" max="10240" width="11.42578125" style="14"/>
    <col min="10241" max="10241" width="17.85546875" style="14" customWidth="1"/>
    <col min="10242" max="10242" width="14.28515625" style="14" customWidth="1"/>
    <col min="10243" max="10243" width="14.85546875" style="14" customWidth="1"/>
    <col min="10244" max="10244" width="15.42578125" style="14" customWidth="1"/>
    <col min="10245" max="10245" width="15.5703125" style="14" customWidth="1"/>
    <col min="10246" max="10246" width="13.42578125" style="14" customWidth="1"/>
    <col min="10247" max="10247" width="13.5703125" style="14" customWidth="1"/>
    <col min="10248" max="10248" width="13.42578125" style="14" customWidth="1"/>
    <col min="10249" max="10249" width="11.42578125" style="14"/>
    <col min="10250" max="10250" width="16" style="14" customWidth="1"/>
    <col min="10251" max="10496" width="11.42578125" style="14"/>
    <col min="10497" max="10497" width="17.85546875" style="14" customWidth="1"/>
    <col min="10498" max="10498" width="14.28515625" style="14" customWidth="1"/>
    <col min="10499" max="10499" width="14.85546875" style="14" customWidth="1"/>
    <col min="10500" max="10500" width="15.42578125" style="14" customWidth="1"/>
    <col min="10501" max="10501" width="15.5703125" style="14" customWidth="1"/>
    <col min="10502" max="10502" width="13.42578125" style="14" customWidth="1"/>
    <col min="10503" max="10503" width="13.5703125" style="14" customWidth="1"/>
    <col min="10504" max="10504" width="13.42578125" style="14" customWidth="1"/>
    <col min="10505" max="10505" width="11.42578125" style="14"/>
    <col min="10506" max="10506" width="16" style="14" customWidth="1"/>
    <col min="10507" max="10752" width="11.42578125" style="14"/>
    <col min="10753" max="10753" width="17.85546875" style="14" customWidth="1"/>
    <col min="10754" max="10754" width="14.28515625" style="14" customWidth="1"/>
    <col min="10755" max="10755" width="14.85546875" style="14" customWidth="1"/>
    <col min="10756" max="10756" width="15.42578125" style="14" customWidth="1"/>
    <col min="10757" max="10757" width="15.5703125" style="14" customWidth="1"/>
    <col min="10758" max="10758" width="13.42578125" style="14" customWidth="1"/>
    <col min="10759" max="10759" width="13.5703125" style="14" customWidth="1"/>
    <col min="10760" max="10760" width="13.42578125" style="14" customWidth="1"/>
    <col min="10761" max="10761" width="11.42578125" style="14"/>
    <col min="10762" max="10762" width="16" style="14" customWidth="1"/>
    <col min="10763" max="11008" width="11.42578125" style="14"/>
    <col min="11009" max="11009" width="17.85546875" style="14" customWidth="1"/>
    <col min="11010" max="11010" width="14.28515625" style="14" customWidth="1"/>
    <col min="11011" max="11011" width="14.85546875" style="14" customWidth="1"/>
    <col min="11012" max="11012" width="15.42578125" style="14" customWidth="1"/>
    <col min="11013" max="11013" width="15.5703125" style="14" customWidth="1"/>
    <col min="11014" max="11014" width="13.42578125" style="14" customWidth="1"/>
    <col min="11015" max="11015" width="13.5703125" style="14" customWidth="1"/>
    <col min="11016" max="11016" width="13.42578125" style="14" customWidth="1"/>
    <col min="11017" max="11017" width="11.42578125" style="14"/>
    <col min="11018" max="11018" width="16" style="14" customWidth="1"/>
    <col min="11019" max="11264" width="11.42578125" style="14"/>
    <col min="11265" max="11265" width="17.85546875" style="14" customWidth="1"/>
    <col min="11266" max="11266" width="14.28515625" style="14" customWidth="1"/>
    <col min="11267" max="11267" width="14.85546875" style="14" customWidth="1"/>
    <col min="11268" max="11268" width="15.42578125" style="14" customWidth="1"/>
    <col min="11269" max="11269" width="15.5703125" style="14" customWidth="1"/>
    <col min="11270" max="11270" width="13.42578125" style="14" customWidth="1"/>
    <col min="11271" max="11271" width="13.5703125" style="14" customWidth="1"/>
    <col min="11272" max="11272" width="13.42578125" style="14" customWidth="1"/>
    <col min="11273" max="11273" width="11.42578125" style="14"/>
    <col min="11274" max="11274" width="16" style="14" customWidth="1"/>
    <col min="11275" max="11520" width="11.42578125" style="14"/>
    <col min="11521" max="11521" width="17.85546875" style="14" customWidth="1"/>
    <col min="11522" max="11522" width="14.28515625" style="14" customWidth="1"/>
    <col min="11523" max="11523" width="14.85546875" style="14" customWidth="1"/>
    <col min="11524" max="11524" width="15.42578125" style="14" customWidth="1"/>
    <col min="11525" max="11525" width="15.5703125" style="14" customWidth="1"/>
    <col min="11526" max="11526" width="13.42578125" style="14" customWidth="1"/>
    <col min="11527" max="11527" width="13.5703125" style="14" customWidth="1"/>
    <col min="11528" max="11528" width="13.42578125" style="14" customWidth="1"/>
    <col min="11529" max="11529" width="11.42578125" style="14"/>
    <col min="11530" max="11530" width="16" style="14" customWidth="1"/>
    <col min="11531" max="11776" width="11.42578125" style="14"/>
    <col min="11777" max="11777" width="17.85546875" style="14" customWidth="1"/>
    <col min="11778" max="11778" width="14.28515625" style="14" customWidth="1"/>
    <col min="11779" max="11779" width="14.85546875" style="14" customWidth="1"/>
    <col min="11780" max="11780" width="15.42578125" style="14" customWidth="1"/>
    <col min="11781" max="11781" width="15.5703125" style="14" customWidth="1"/>
    <col min="11782" max="11782" width="13.42578125" style="14" customWidth="1"/>
    <col min="11783" max="11783" width="13.5703125" style="14" customWidth="1"/>
    <col min="11784" max="11784" width="13.42578125" style="14" customWidth="1"/>
    <col min="11785" max="11785" width="11.42578125" style="14"/>
    <col min="11786" max="11786" width="16" style="14" customWidth="1"/>
    <col min="11787" max="12032" width="11.42578125" style="14"/>
    <col min="12033" max="12033" width="17.85546875" style="14" customWidth="1"/>
    <col min="12034" max="12034" width="14.28515625" style="14" customWidth="1"/>
    <col min="12035" max="12035" width="14.85546875" style="14" customWidth="1"/>
    <col min="12036" max="12036" width="15.42578125" style="14" customWidth="1"/>
    <col min="12037" max="12037" width="15.5703125" style="14" customWidth="1"/>
    <col min="12038" max="12038" width="13.42578125" style="14" customWidth="1"/>
    <col min="12039" max="12039" width="13.5703125" style="14" customWidth="1"/>
    <col min="12040" max="12040" width="13.42578125" style="14" customWidth="1"/>
    <col min="12041" max="12041" width="11.42578125" style="14"/>
    <col min="12042" max="12042" width="16" style="14" customWidth="1"/>
    <col min="12043" max="12288" width="11.42578125" style="14"/>
    <col min="12289" max="12289" width="17.85546875" style="14" customWidth="1"/>
    <col min="12290" max="12290" width="14.28515625" style="14" customWidth="1"/>
    <col min="12291" max="12291" width="14.85546875" style="14" customWidth="1"/>
    <col min="12292" max="12292" width="15.42578125" style="14" customWidth="1"/>
    <col min="12293" max="12293" width="15.5703125" style="14" customWidth="1"/>
    <col min="12294" max="12294" width="13.42578125" style="14" customWidth="1"/>
    <col min="12295" max="12295" width="13.5703125" style="14" customWidth="1"/>
    <col min="12296" max="12296" width="13.42578125" style="14" customWidth="1"/>
    <col min="12297" max="12297" width="11.42578125" style="14"/>
    <col min="12298" max="12298" width="16" style="14" customWidth="1"/>
    <col min="12299" max="12544" width="11.42578125" style="14"/>
    <col min="12545" max="12545" width="17.85546875" style="14" customWidth="1"/>
    <col min="12546" max="12546" width="14.28515625" style="14" customWidth="1"/>
    <col min="12547" max="12547" width="14.85546875" style="14" customWidth="1"/>
    <col min="12548" max="12548" width="15.42578125" style="14" customWidth="1"/>
    <col min="12549" max="12549" width="15.5703125" style="14" customWidth="1"/>
    <col min="12550" max="12550" width="13.42578125" style="14" customWidth="1"/>
    <col min="12551" max="12551" width="13.5703125" style="14" customWidth="1"/>
    <col min="12552" max="12552" width="13.42578125" style="14" customWidth="1"/>
    <col min="12553" max="12553" width="11.42578125" style="14"/>
    <col min="12554" max="12554" width="16" style="14" customWidth="1"/>
    <col min="12555" max="12800" width="11.42578125" style="14"/>
    <col min="12801" max="12801" width="17.85546875" style="14" customWidth="1"/>
    <col min="12802" max="12802" width="14.28515625" style="14" customWidth="1"/>
    <col min="12803" max="12803" width="14.85546875" style="14" customWidth="1"/>
    <col min="12804" max="12804" width="15.42578125" style="14" customWidth="1"/>
    <col min="12805" max="12805" width="15.5703125" style="14" customWidth="1"/>
    <col min="12806" max="12806" width="13.42578125" style="14" customWidth="1"/>
    <col min="12807" max="12807" width="13.5703125" style="14" customWidth="1"/>
    <col min="12808" max="12808" width="13.42578125" style="14" customWidth="1"/>
    <col min="12809" max="12809" width="11.42578125" style="14"/>
    <col min="12810" max="12810" width="16" style="14" customWidth="1"/>
    <col min="12811" max="13056" width="11.42578125" style="14"/>
    <col min="13057" max="13057" width="17.85546875" style="14" customWidth="1"/>
    <col min="13058" max="13058" width="14.28515625" style="14" customWidth="1"/>
    <col min="13059" max="13059" width="14.85546875" style="14" customWidth="1"/>
    <col min="13060" max="13060" width="15.42578125" style="14" customWidth="1"/>
    <col min="13061" max="13061" width="15.5703125" style="14" customWidth="1"/>
    <col min="13062" max="13062" width="13.42578125" style="14" customWidth="1"/>
    <col min="13063" max="13063" width="13.5703125" style="14" customWidth="1"/>
    <col min="13064" max="13064" width="13.42578125" style="14" customWidth="1"/>
    <col min="13065" max="13065" width="11.42578125" style="14"/>
    <col min="13066" max="13066" width="16" style="14" customWidth="1"/>
    <col min="13067" max="13312" width="11.42578125" style="14"/>
    <col min="13313" max="13313" width="17.85546875" style="14" customWidth="1"/>
    <col min="13314" max="13314" width="14.28515625" style="14" customWidth="1"/>
    <col min="13315" max="13315" width="14.85546875" style="14" customWidth="1"/>
    <col min="13316" max="13316" width="15.42578125" style="14" customWidth="1"/>
    <col min="13317" max="13317" width="15.5703125" style="14" customWidth="1"/>
    <col min="13318" max="13318" width="13.42578125" style="14" customWidth="1"/>
    <col min="13319" max="13319" width="13.5703125" style="14" customWidth="1"/>
    <col min="13320" max="13320" width="13.42578125" style="14" customWidth="1"/>
    <col min="13321" max="13321" width="11.42578125" style="14"/>
    <col min="13322" max="13322" width="16" style="14" customWidth="1"/>
    <col min="13323" max="13568" width="11.42578125" style="14"/>
    <col min="13569" max="13569" width="17.85546875" style="14" customWidth="1"/>
    <col min="13570" max="13570" width="14.28515625" style="14" customWidth="1"/>
    <col min="13571" max="13571" width="14.85546875" style="14" customWidth="1"/>
    <col min="13572" max="13572" width="15.42578125" style="14" customWidth="1"/>
    <col min="13573" max="13573" width="15.5703125" style="14" customWidth="1"/>
    <col min="13574" max="13574" width="13.42578125" style="14" customWidth="1"/>
    <col min="13575" max="13575" width="13.5703125" style="14" customWidth="1"/>
    <col min="13576" max="13576" width="13.42578125" style="14" customWidth="1"/>
    <col min="13577" max="13577" width="11.42578125" style="14"/>
    <col min="13578" max="13578" width="16" style="14" customWidth="1"/>
    <col min="13579" max="13824" width="11.42578125" style="14"/>
    <col min="13825" max="13825" width="17.85546875" style="14" customWidth="1"/>
    <col min="13826" max="13826" width="14.28515625" style="14" customWidth="1"/>
    <col min="13827" max="13827" width="14.85546875" style="14" customWidth="1"/>
    <col min="13828" max="13828" width="15.42578125" style="14" customWidth="1"/>
    <col min="13829" max="13829" width="15.5703125" style="14" customWidth="1"/>
    <col min="13830" max="13830" width="13.42578125" style="14" customWidth="1"/>
    <col min="13831" max="13831" width="13.5703125" style="14" customWidth="1"/>
    <col min="13832" max="13832" width="13.42578125" style="14" customWidth="1"/>
    <col min="13833" max="13833" width="11.42578125" style="14"/>
    <col min="13834" max="13834" width="16" style="14" customWidth="1"/>
    <col min="13835" max="14080" width="11.42578125" style="14"/>
    <col min="14081" max="14081" width="17.85546875" style="14" customWidth="1"/>
    <col min="14082" max="14082" width="14.28515625" style="14" customWidth="1"/>
    <col min="14083" max="14083" width="14.85546875" style="14" customWidth="1"/>
    <col min="14084" max="14084" width="15.42578125" style="14" customWidth="1"/>
    <col min="14085" max="14085" width="15.5703125" style="14" customWidth="1"/>
    <col min="14086" max="14086" width="13.42578125" style="14" customWidth="1"/>
    <col min="14087" max="14087" width="13.5703125" style="14" customWidth="1"/>
    <col min="14088" max="14088" width="13.42578125" style="14" customWidth="1"/>
    <col min="14089" max="14089" width="11.42578125" style="14"/>
    <col min="14090" max="14090" width="16" style="14" customWidth="1"/>
    <col min="14091" max="14336" width="11.42578125" style="14"/>
    <col min="14337" max="14337" width="17.85546875" style="14" customWidth="1"/>
    <col min="14338" max="14338" width="14.28515625" style="14" customWidth="1"/>
    <col min="14339" max="14339" width="14.85546875" style="14" customWidth="1"/>
    <col min="14340" max="14340" width="15.42578125" style="14" customWidth="1"/>
    <col min="14341" max="14341" width="15.5703125" style="14" customWidth="1"/>
    <col min="14342" max="14342" width="13.42578125" style="14" customWidth="1"/>
    <col min="14343" max="14343" width="13.5703125" style="14" customWidth="1"/>
    <col min="14344" max="14344" width="13.42578125" style="14" customWidth="1"/>
    <col min="14345" max="14345" width="11.42578125" style="14"/>
    <col min="14346" max="14346" width="16" style="14" customWidth="1"/>
    <col min="14347" max="14592" width="11.42578125" style="14"/>
    <col min="14593" max="14593" width="17.85546875" style="14" customWidth="1"/>
    <col min="14594" max="14594" width="14.28515625" style="14" customWidth="1"/>
    <col min="14595" max="14595" width="14.85546875" style="14" customWidth="1"/>
    <col min="14596" max="14596" width="15.42578125" style="14" customWidth="1"/>
    <col min="14597" max="14597" width="15.5703125" style="14" customWidth="1"/>
    <col min="14598" max="14598" width="13.42578125" style="14" customWidth="1"/>
    <col min="14599" max="14599" width="13.5703125" style="14" customWidth="1"/>
    <col min="14600" max="14600" width="13.42578125" style="14" customWidth="1"/>
    <col min="14601" max="14601" width="11.42578125" style="14"/>
    <col min="14602" max="14602" width="16" style="14" customWidth="1"/>
    <col min="14603" max="14848" width="11.42578125" style="14"/>
    <col min="14849" max="14849" width="17.85546875" style="14" customWidth="1"/>
    <col min="14850" max="14850" width="14.28515625" style="14" customWidth="1"/>
    <col min="14851" max="14851" width="14.85546875" style="14" customWidth="1"/>
    <col min="14852" max="14852" width="15.42578125" style="14" customWidth="1"/>
    <col min="14853" max="14853" width="15.5703125" style="14" customWidth="1"/>
    <col min="14854" max="14854" width="13.42578125" style="14" customWidth="1"/>
    <col min="14855" max="14855" width="13.5703125" style="14" customWidth="1"/>
    <col min="14856" max="14856" width="13.42578125" style="14" customWidth="1"/>
    <col min="14857" max="14857" width="11.42578125" style="14"/>
    <col min="14858" max="14858" width="16" style="14" customWidth="1"/>
    <col min="14859" max="15104" width="11.42578125" style="14"/>
    <col min="15105" max="15105" width="17.85546875" style="14" customWidth="1"/>
    <col min="15106" max="15106" width="14.28515625" style="14" customWidth="1"/>
    <col min="15107" max="15107" width="14.85546875" style="14" customWidth="1"/>
    <col min="15108" max="15108" width="15.42578125" style="14" customWidth="1"/>
    <col min="15109" max="15109" width="15.5703125" style="14" customWidth="1"/>
    <col min="15110" max="15110" width="13.42578125" style="14" customWidth="1"/>
    <col min="15111" max="15111" width="13.5703125" style="14" customWidth="1"/>
    <col min="15112" max="15112" width="13.42578125" style="14" customWidth="1"/>
    <col min="15113" max="15113" width="11.42578125" style="14"/>
    <col min="15114" max="15114" width="16" style="14" customWidth="1"/>
    <col min="15115" max="15360" width="11.42578125" style="14"/>
    <col min="15361" max="15361" width="17.85546875" style="14" customWidth="1"/>
    <col min="15362" max="15362" width="14.28515625" style="14" customWidth="1"/>
    <col min="15363" max="15363" width="14.85546875" style="14" customWidth="1"/>
    <col min="15364" max="15364" width="15.42578125" style="14" customWidth="1"/>
    <col min="15365" max="15365" width="15.5703125" style="14" customWidth="1"/>
    <col min="15366" max="15366" width="13.42578125" style="14" customWidth="1"/>
    <col min="15367" max="15367" width="13.5703125" style="14" customWidth="1"/>
    <col min="15368" max="15368" width="13.42578125" style="14" customWidth="1"/>
    <col min="15369" max="15369" width="11.42578125" style="14"/>
    <col min="15370" max="15370" width="16" style="14" customWidth="1"/>
    <col min="15371" max="15616" width="11.42578125" style="14"/>
    <col min="15617" max="15617" width="17.85546875" style="14" customWidth="1"/>
    <col min="15618" max="15618" width="14.28515625" style="14" customWidth="1"/>
    <col min="15619" max="15619" width="14.85546875" style="14" customWidth="1"/>
    <col min="15620" max="15620" width="15.42578125" style="14" customWidth="1"/>
    <col min="15621" max="15621" width="15.5703125" style="14" customWidth="1"/>
    <col min="15622" max="15622" width="13.42578125" style="14" customWidth="1"/>
    <col min="15623" max="15623" width="13.5703125" style="14" customWidth="1"/>
    <col min="15624" max="15624" width="13.42578125" style="14" customWidth="1"/>
    <col min="15625" max="15625" width="11.42578125" style="14"/>
    <col min="15626" max="15626" width="16" style="14" customWidth="1"/>
    <col min="15627" max="15872" width="11.42578125" style="14"/>
    <col min="15873" max="15873" width="17.85546875" style="14" customWidth="1"/>
    <col min="15874" max="15874" width="14.28515625" style="14" customWidth="1"/>
    <col min="15875" max="15875" width="14.85546875" style="14" customWidth="1"/>
    <col min="15876" max="15876" width="15.42578125" style="14" customWidth="1"/>
    <col min="15877" max="15877" width="15.5703125" style="14" customWidth="1"/>
    <col min="15878" max="15878" width="13.42578125" style="14" customWidth="1"/>
    <col min="15879" max="15879" width="13.5703125" style="14" customWidth="1"/>
    <col min="15880" max="15880" width="13.42578125" style="14" customWidth="1"/>
    <col min="15881" max="15881" width="11.42578125" style="14"/>
    <col min="15882" max="15882" width="16" style="14" customWidth="1"/>
    <col min="15883" max="16128" width="11.42578125" style="14"/>
    <col min="16129" max="16129" width="17.85546875" style="14" customWidth="1"/>
    <col min="16130" max="16130" width="14.28515625" style="14" customWidth="1"/>
    <col min="16131" max="16131" width="14.85546875" style="14" customWidth="1"/>
    <col min="16132" max="16132" width="15.42578125" style="14" customWidth="1"/>
    <col min="16133" max="16133" width="15.5703125" style="14" customWidth="1"/>
    <col min="16134" max="16134" width="13.42578125" style="14" customWidth="1"/>
    <col min="16135" max="16135" width="13.5703125" style="14" customWidth="1"/>
    <col min="16136" max="16136" width="13.42578125" style="14" customWidth="1"/>
    <col min="16137" max="16137" width="11.42578125" style="14"/>
    <col min="16138" max="16138" width="16" style="14" customWidth="1"/>
    <col min="16139" max="16384" width="11.42578125" style="14"/>
  </cols>
  <sheetData>
    <row r="5" spans="1:10" ht="18" customHeight="1" x14ac:dyDescent="0.25">
      <c r="A5" s="109" t="s">
        <v>122</v>
      </c>
      <c r="B5" s="109"/>
      <c r="C5" s="109"/>
      <c r="D5" s="109"/>
      <c r="E5" s="109"/>
      <c r="F5" s="109"/>
      <c r="G5" s="109"/>
      <c r="H5" s="109"/>
      <c r="I5" s="109"/>
      <c r="J5" s="109"/>
    </row>
    <row r="6" spans="1:10" ht="15" customHeight="1" x14ac:dyDescent="0.25">
      <c r="A6" s="109"/>
      <c r="B6" s="109"/>
      <c r="C6" s="109"/>
      <c r="D6" s="109"/>
      <c r="E6" s="109"/>
      <c r="F6" s="109"/>
      <c r="G6" s="109"/>
      <c r="H6" s="109"/>
      <c r="I6" s="109"/>
      <c r="J6" s="109"/>
    </row>
    <row r="7" spans="1:10" ht="15" customHeight="1" x14ac:dyDescent="0.25">
      <c r="A7" s="109" t="s">
        <v>84</v>
      </c>
      <c r="B7" s="109"/>
      <c r="C7" s="109"/>
      <c r="D7" s="109"/>
      <c r="E7" s="109"/>
      <c r="F7" s="109"/>
      <c r="G7" s="109"/>
      <c r="H7" s="109"/>
      <c r="I7" s="109"/>
      <c r="J7" s="109"/>
    </row>
    <row r="8" spans="1:10" ht="6.75" customHeight="1" thickBot="1" x14ac:dyDescent="0.3"/>
    <row r="9" spans="1:10" ht="19.5" customHeight="1" x14ac:dyDescent="0.25">
      <c r="A9" s="22" t="s">
        <v>2</v>
      </c>
      <c r="B9" s="23" t="s">
        <v>3</v>
      </c>
      <c r="C9" s="23" t="s">
        <v>4</v>
      </c>
      <c r="D9" s="23" t="s">
        <v>5</v>
      </c>
      <c r="E9" s="23" t="s">
        <v>6</v>
      </c>
      <c r="F9" s="23" t="s">
        <v>7</v>
      </c>
      <c r="G9" s="23" t="s">
        <v>8</v>
      </c>
      <c r="H9" s="23" t="s">
        <v>9</v>
      </c>
      <c r="I9" s="23" t="s">
        <v>10</v>
      </c>
      <c r="J9" s="24" t="s">
        <v>11</v>
      </c>
    </row>
    <row r="10" spans="1:10" ht="15.95" customHeight="1" x14ac:dyDescent="0.25">
      <c r="A10" s="60" t="s">
        <v>85</v>
      </c>
      <c r="B10" s="61">
        <v>30422</v>
      </c>
      <c r="C10" s="61">
        <v>913055</v>
      </c>
      <c r="D10" s="61">
        <v>760920</v>
      </c>
      <c r="E10" s="61">
        <v>431932</v>
      </c>
      <c r="F10" s="61">
        <v>37020</v>
      </c>
      <c r="G10" s="61">
        <v>3767</v>
      </c>
      <c r="H10" s="61">
        <v>117592</v>
      </c>
      <c r="I10" s="61">
        <v>49429</v>
      </c>
      <c r="J10" s="62">
        <f>SUM(B10:I10)</f>
        <v>2344137</v>
      </c>
    </row>
    <row r="11" spans="1:10" ht="15.95" customHeight="1" x14ac:dyDescent="0.25">
      <c r="A11" s="60" t="s">
        <v>86</v>
      </c>
      <c r="B11" s="61">
        <v>83026</v>
      </c>
      <c r="C11" s="61">
        <v>30533</v>
      </c>
      <c r="D11" s="61">
        <v>30840</v>
      </c>
      <c r="E11" s="61">
        <v>20896</v>
      </c>
      <c r="F11" s="61">
        <v>53046</v>
      </c>
      <c r="G11" s="61">
        <v>35552</v>
      </c>
      <c r="H11" s="61">
        <v>157273</v>
      </c>
      <c r="I11" s="61">
        <v>22446</v>
      </c>
      <c r="J11" s="62">
        <f>SUM(B11:I11)</f>
        <v>433612</v>
      </c>
    </row>
    <row r="12" spans="1:10" ht="15.95" customHeight="1" x14ac:dyDescent="0.25">
      <c r="A12" s="60" t="s">
        <v>87</v>
      </c>
      <c r="B12" s="61">
        <v>4620</v>
      </c>
      <c r="C12" s="61">
        <v>0</v>
      </c>
      <c r="D12" s="61">
        <v>18805</v>
      </c>
      <c r="E12" s="61">
        <v>0</v>
      </c>
      <c r="F12" s="61">
        <v>106</v>
      </c>
      <c r="G12" s="61">
        <v>45011</v>
      </c>
      <c r="H12" s="61">
        <v>731</v>
      </c>
      <c r="I12" s="61">
        <v>0</v>
      </c>
      <c r="J12" s="62">
        <f t="shared" ref="J12:J44" si="0">SUM(B12:I12)</f>
        <v>69273</v>
      </c>
    </row>
    <row r="13" spans="1:10" ht="15.95" customHeight="1" x14ac:dyDescent="0.25">
      <c r="A13" s="60" t="s">
        <v>88</v>
      </c>
      <c r="B13" s="61">
        <v>18166</v>
      </c>
      <c r="C13" s="61">
        <v>937819</v>
      </c>
      <c r="D13" s="61">
        <v>90994</v>
      </c>
      <c r="E13" s="61">
        <v>16207</v>
      </c>
      <c r="F13" s="61">
        <v>99567</v>
      </c>
      <c r="G13" s="61">
        <v>161488</v>
      </c>
      <c r="H13" s="61">
        <v>8860</v>
      </c>
      <c r="I13" s="61">
        <v>432210</v>
      </c>
      <c r="J13" s="62">
        <f t="shared" si="0"/>
        <v>1765311</v>
      </c>
    </row>
    <row r="14" spans="1:10" ht="15.95" customHeight="1" x14ac:dyDescent="0.25">
      <c r="A14" s="60" t="s">
        <v>89</v>
      </c>
      <c r="B14" s="61">
        <v>254</v>
      </c>
      <c r="C14" s="61">
        <v>461</v>
      </c>
      <c r="D14" s="61">
        <v>6942</v>
      </c>
      <c r="E14" s="61">
        <v>0</v>
      </c>
      <c r="F14" s="61">
        <v>294</v>
      </c>
      <c r="G14" s="61">
        <v>66</v>
      </c>
      <c r="H14" s="61">
        <v>27526</v>
      </c>
      <c r="I14" s="61">
        <v>1142</v>
      </c>
      <c r="J14" s="62">
        <f t="shared" si="0"/>
        <v>36685</v>
      </c>
    </row>
    <row r="15" spans="1:10" ht="15.95" customHeight="1" x14ac:dyDescent="0.25">
      <c r="A15" s="60" t="s">
        <v>90</v>
      </c>
      <c r="B15" s="61">
        <v>37412</v>
      </c>
      <c r="C15" s="61">
        <v>5331</v>
      </c>
      <c r="D15" s="61">
        <v>35796</v>
      </c>
      <c r="E15" s="61">
        <v>40897</v>
      </c>
      <c r="F15" s="61">
        <v>35646</v>
      </c>
      <c r="G15" s="61">
        <v>43952</v>
      </c>
      <c r="H15" s="61">
        <v>279398</v>
      </c>
      <c r="I15" s="61">
        <v>44476</v>
      </c>
      <c r="J15" s="62">
        <f t="shared" si="0"/>
        <v>522908</v>
      </c>
    </row>
    <row r="16" spans="1:10" ht="15.95" customHeight="1" x14ac:dyDescent="0.25">
      <c r="A16" s="60" t="s">
        <v>91</v>
      </c>
      <c r="B16" s="61">
        <v>2936</v>
      </c>
      <c r="C16" s="61">
        <v>4131</v>
      </c>
      <c r="D16" s="61">
        <v>9683</v>
      </c>
      <c r="E16" s="61">
        <v>4475</v>
      </c>
      <c r="F16" s="61">
        <v>3951</v>
      </c>
      <c r="G16" s="61">
        <v>34230</v>
      </c>
      <c r="H16" s="61">
        <v>35237</v>
      </c>
      <c r="I16" s="61">
        <v>12415</v>
      </c>
      <c r="J16" s="62">
        <f t="shared" si="0"/>
        <v>107058</v>
      </c>
    </row>
    <row r="17" spans="1:10" ht="15.95" customHeight="1" x14ac:dyDescent="0.25">
      <c r="A17" s="60" t="s">
        <v>92</v>
      </c>
      <c r="B17" s="61">
        <v>232</v>
      </c>
      <c r="C17" s="61">
        <v>0</v>
      </c>
      <c r="D17" s="61">
        <v>80</v>
      </c>
      <c r="E17" s="61">
        <v>107</v>
      </c>
      <c r="F17" s="61">
        <v>344</v>
      </c>
      <c r="G17" s="61">
        <v>3200</v>
      </c>
      <c r="H17" s="61">
        <v>7539</v>
      </c>
      <c r="I17" s="61">
        <v>0</v>
      </c>
      <c r="J17" s="62">
        <f t="shared" si="0"/>
        <v>11502</v>
      </c>
    </row>
    <row r="18" spans="1:10" ht="15.95" customHeight="1" x14ac:dyDescent="0.25">
      <c r="A18" s="60" t="s">
        <v>93</v>
      </c>
      <c r="B18" s="61">
        <v>15848</v>
      </c>
      <c r="C18" s="61">
        <v>12349</v>
      </c>
      <c r="D18" s="61">
        <v>16626</v>
      </c>
      <c r="E18" s="61">
        <v>3270</v>
      </c>
      <c r="F18" s="61">
        <v>41385</v>
      </c>
      <c r="G18" s="61">
        <v>105156</v>
      </c>
      <c r="H18" s="61">
        <v>179102</v>
      </c>
      <c r="I18" s="61">
        <v>5715</v>
      </c>
      <c r="J18" s="62">
        <f t="shared" si="0"/>
        <v>379451</v>
      </c>
    </row>
    <row r="19" spans="1:10" ht="15.95" customHeight="1" x14ac:dyDescent="0.25">
      <c r="A19" s="60" t="s">
        <v>94</v>
      </c>
      <c r="B19" s="61">
        <v>12603</v>
      </c>
      <c r="C19" s="61">
        <v>6770</v>
      </c>
      <c r="D19" s="61">
        <v>3163</v>
      </c>
      <c r="E19" s="61">
        <v>18698</v>
      </c>
      <c r="F19" s="61">
        <v>10031</v>
      </c>
      <c r="G19" s="61">
        <v>3991</v>
      </c>
      <c r="H19" s="61">
        <v>26909</v>
      </c>
      <c r="I19" s="61">
        <v>3155</v>
      </c>
      <c r="J19" s="62">
        <f t="shared" si="0"/>
        <v>85320</v>
      </c>
    </row>
    <row r="20" spans="1:10" ht="15.95" customHeight="1" x14ac:dyDescent="0.25">
      <c r="A20" s="60" t="s">
        <v>95</v>
      </c>
      <c r="B20" s="61">
        <v>89</v>
      </c>
      <c r="C20" s="61">
        <v>7485</v>
      </c>
      <c r="D20" s="61">
        <v>130</v>
      </c>
      <c r="E20" s="61">
        <v>971</v>
      </c>
      <c r="F20" s="61">
        <v>20251</v>
      </c>
      <c r="G20" s="61">
        <v>10208</v>
      </c>
      <c r="H20" s="61">
        <v>371</v>
      </c>
      <c r="I20" s="61">
        <v>6197</v>
      </c>
      <c r="J20" s="62">
        <f t="shared" si="0"/>
        <v>45702</v>
      </c>
    </row>
    <row r="21" spans="1:10" ht="15.95" customHeight="1" x14ac:dyDescent="0.25">
      <c r="A21" s="60" t="s">
        <v>96</v>
      </c>
      <c r="B21" s="61">
        <v>0</v>
      </c>
      <c r="C21" s="61">
        <v>0</v>
      </c>
      <c r="D21" s="61">
        <v>0</v>
      </c>
      <c r="E21" s="61">
        <v>40153</v>
      </c>
      <c r="F21" s="61">
        <v>10875</v>
      </c>
      <c r="G21" s="61">
        <v>3465</v>
      </c>
      <c r="H21" s="61">
        <v>416</v>
      </c>
      <c r="I21" s="61">
        <v>1063</v>
      </c>
      <c r="J21" s="62">
        <f t="shared" si="0"/>
        <v>55972</v>
      </c>
    </row>
    <row r="22" spans="1:10" ht="15.95" customHeight="1" x14ac:dyDescent="0.25">
      <c r="A22" s="60" t="s">
        <v>97</v>
      </c>
      <c r="B22" s="61">
        <v>4702</v>
      </c>
      <c r="C22" s="61">
        <v>23834</v>
      </c>
      <c r="D22" s="61">
        <v>540</v>
      </c>
      <c r="E22" s="61">
        <v>8609</v>
      </c>
      <c r="F22" s="61">
        <v>28211</v>
      </c>
      <c r="G22" s="61">
        <v>10051</v>
      </c>
      <c r="H22" s="61">
        <v>594</v>
      </c>
      <c r="I22" s="61">
        <v>5409</v>
      </c>
      <c r="J22" s="62">
        <f t="shared" si="0"/>
        <v>81950</v>
      </c>
    </row>
    <row r="23" spans="1:10" ht="15.95" customHeight="1" x14ac:dyDescent="0.25">
      <c r="A23" s="60" t="s">
        <v>98</v>
      </c>
      <c r="B23" s="61">
        <v>68929</v>
      </c>
      <c r="C23" s="61">
        <v>16412</v>
      </c>
      <c r="D23" s="61">
        <v>41576</v>
      </c>
      <c r="E23" s="61">
        <v>59056</v>
      </c>
      <c r="F23" s="61">
        <v>45158</v>
      </c>
      <c r="G23" s="61">
        <v>8161</v>
      </c>
      <c r="H23" s="61">
        <v>29625</v>
      </c>
      <c r="I23" s="61">
        <v>13398</v>
      </c>
      <c r="J23" s="62">
        <f t="shared" si="0"/>
        <v>282315</v>
      </c>
    </row>
    <row r="24" spans="1:10" ht="15.95" customHeight="1" x14ac:dyDescent="0.25">
      <c r="A24" s="60" t="s">
        <v>99</v>
      </c>
      <c r="B24" s="61">
        <v>8573</v>
      </c>
      <c r="C24" s="61">
        <v>4276</v>
      </c>
      <c r="D24" s="61">
        <v>20574</v>
      </c>
      <c r="E24" s="61">
        <v>3987</v>
      </c>
      <c r="F24" s="61">
        <v>14082</v>
      </c>
      <c r="G24" s="61">
        <v>15634</v>
      </c>
      <c r="H24" s="61">
        <v>14604</v>
      </c>
      <c r="I24" s="61">
        <v>1808</v>
      </c>
      <c r="J24" s="62">
        <f t="shared" si="0"/>
        <v>83538</v>
      </c>
    </row>
    <row r="25" spans="1:10" ht="15.95" customHeight="1" x14ac:dyDescent="0.25">
      <c r="A25" s="60" t="s">
        <v>100</v>
      </c>
      <c r="B25" s="61">
        <v>20</v>
      </c>
      <c r="C25" s="61">
        <v>0</v>
      </c>
      <c r="D25" s="61">
        <v>0</v>
      </c>
      <c r="E25" s="61">
        <v>12113</v>
      </c>
      <c r="F25" s="61">
        <v>10</v>
      </c>
      <c r="G25" s="61">
        <v>10</v>
      </c>
      <c r="H25" s="61">
        <v>14</v>
      </c>
      <c r="I25" s="61">
        <v>120</v>
      </c>
      <c r="J25" s="62">
        <f t="shared" si="0"/>
        <v>12287</v>
      </c>
    </row>
    <row r="26" spans="1:10" ht="15.95" customHeight="1" x14ac:dyDescent="0.25">
      <c r="A26" s="60" t="s">
        <v>101</v>
      </c>
      <c r="B26" s="61">
        <v>32889</v>
      </c>
      <c r="C26" s="61">
        <v>26506</v>
      </c>
      <c r="D26" s="61">
        <v>6493</v>
      </c>
      <c r="E26" s="61">
        <v>9858</v>
      </c>
      <c r="F26" s="61">
        <v>19992</v>
      </c>
      <c r="G26" s="61">
        <v>6022</v>
      </c>
      <c r="H26" s="61">
        <v>10542</v>
      </c>
      <c r="I26" s="61">
        <v>9147</v>
      </c>
      <c r="J26" s="62">
        <f t="shared" si="0"/>
        <v>121449</v>
      </c>
    </row>
    <row r="27" spans="1:10" ht="15.95" customHeight="1" x14ac:dyDescent="0.25">
      <c r="A27" s="60" t="s">
        <v>102</v>
      </c>
      <c r="B27" s="61">
        <v>8548</v>
      </c>
      <c r="C27" s="61">
        <v>867</v>
      </c>
      <c r="D27" s="61">
        <v>4229</v>
      </c>
      <c r="E27" s="61">
        <v>6907</v>
      </c>
      <c r="F27" s="61">
        <v>3818</v>
      </c>
      <c r="G27" s="61">
        <v>5721</v>
      </c>
      <c r="H27" s="61">
        <v>10431</v>
      </c>
      <c r="I27" s="61">
        <v>150</v>
      </c>
      <c r="J27" s="62">
        <f t="shared" si="0"/>
        <v>40671</v>
      </c>
    </row>
    <row r="28" spans="1:10" ht="15.95" customHeight="1" x14ac:dyDescent="0.25">
      <c r="A28" s="60" t="s">
        <v>103</v>
      </c>
      <c r="B28" s="61">
        <v>936</v>
      </c>
      <c r="C28" s="61">
        <v>131</v>
      </c>
      <c r="D28" s="61">
        <v>7610</v>
      </c>
      <c r="E28" s="61">
        <v>4335</v>
      </c>
      <c r="F28" s="61">
        <v>20839</v>
      </c>
      <c r="G28" s="61">
        <v>3630</v>
      </c>
      <c r="H28" s="61">
        <v>17725</v>
      </c>
      <c r="I28" s="61">
        <v>39</v>
      </c>
      <c r="J28" s="62">
        <f t="shared" si="0"/>
        <v>55245</v>
      </c>
    </row>
    <row r="29" spans="1:10" ht="15.95" customHeight="1" x14ac:dyDescent="0.25">
      <c r="A29" s="60" t="s">
        <v>104</v>
      </c>
      <c r="B29" s="61">
        <v>1471</v>
      </c>
      <c r="C29" s="61">
        <v>1123</v>
      </c>
      <c r="D29" s="61">
        <v>4622</v>
      </c>
      <c r="E29" s="61">
        <v>2436</v>
      </c>
      <c r="F29" s="61">
        <v>5968</v>
      </c>
      <c r="G29" s="61">
        <v>891</v>
      </c>
      <c r="H29" s="61">
        <v>2949</v>
      </c>
      <c r="I29" s="61">
        <v>96</v>
      </c>
      <c r="J29" s="62">
        <f t="shared" si="0"/>
        <v>19556</v>
      </c>
    </row>
    <row r="30" spans="1:10" ht="15.95" customHeight="1" x14ac:dyDescent="0.25">
      <c r="A30" s="60" t="s">
        <v>105</v>
      </c>
      <c r="B30" s="61">
        <v>315</v>
      </c>
      <c r="C30" s="61">
        <v>70</v>
      </c>
      <c r="D30" s="61">
        <v>0</v>
      </c>
      <c r="E30" s="61">
        <v>6857</v>
      </c>
      <c r="F30" s="61">
        <v>2690</v>
      </c>
      <c r="G30" s="61">
        <v>772</v>
      </c>
      <c r="H30" s="61">
        <v>66</v>
      </c>
      <c r="I30" s="61">
        <v>124</v>
      </c>
      <c r="J30" s="62">
        <f t="shared" si="0"/>
        <v>10894</v>
      </c>
    </row>
    <row r="31" spans="1:10" ht="15.95" customHeight="1" x14ac:dyDescent="0.25">
      <c r="A31" s="60" t="s">
        <v>106</v>
      </c>
      <c r="B31" s="61">
        <v>1219</v>
      </c>
      <c r="C31" s="61">
        <v>136</v>
      </c>
      <c r="D31" s="61">
        <v>488</v>
      </c>
      <c r="E31" s="61">
        <v>25071</v>
      </c>
      <c r="F31" s="61">
        <v>7331</v>
      </c>
      <c r="G31" s="61">
        <v>4743</v>
      </c>
      <c r="H31" s="61">
        <v>1027</v>
      </c>
      <c r="I31" s="61">
        <v>201</v>
      </c>
      <c r="J31" s="62">
        <f t="shared" si="0"/>
        <v>40216</v>
      </c>
    </row>
    <row r="32" spans="1:10" ht="15.95" customHeight="1" x14ac:dyDescent="0.25">
      <c r="A32" s="60" t="s">
        <v>107</v>
      </c>
      <c r="B32" s="61">
        <v>4202</v>
      </c>
      <c r="C32" s="61">
        <v>629</v>
      </c>
      <c r="D32" s="61">
        <v>270</v>
      </c>
      <c r="E32" s="61">
        <v>2583</v>
      </c>
      <c r="F32" s="61">
        <v>12245</v>
      </c>
      <c r="G32" s="61">
        <v>430</v>
      </c>
      <c r="H32" s="61">
        <v>526</v>
      </c>
      <c r="I32" s="61">
        <v>217</v>
      </c>
      <c r="J32" s="62">
        <f t="shared" si="0"/>
        <v>21102</v>
      </c>
    </row>
    <row r="33" spans="1:10" ht="15.95" customHeight="1" x14ac:dyDescent="0.25">
      <c r="A33" s="60" t="s">
        <v>108</v>
      </c>
      <c r="B33" s="61">
        <v>0</v>
      </c>
      <c r="C33" s="61">
        <v>0</v>
      </c>
      <c r="D33" s="61">
        <v>0</v>
      </c>
      <c r="E33" s="61">
        <v>0</v>
      </c>
      <c r="F33" s="61">
        <v>0</v>
      </c>
      <c r="G33" s="61">
        <v>0</v>
      </c>
      <c r="H33" s="61">
        <v>0</v>
      </c>
      <c r="I33" s="61">
        <v>0</v>
      </c>
      <c r="J33" s="62">
        <f>SUM(B33:I33)</f>
        <v>0</v>
      </c>
    </row>
    <row r="34" spans="1:10" ht="15.95" customHeight="1" x14ac:dyDescent="0.25">
      <c r="A34" s="60" t="s">
        <v>109</v>
      </c>
      <c r="B34" s="61">
        <v>24</v>
      </c>
      <c r="C34" s="61">
        <v>24</v>
      </c>
      <c r="D34" s="61">
        <v>55</v>
      </c>
      <c r="E34" s="61">
        <v>8467</v>
      </c>
      <c r="F34" s="61">
        <v>6600</v>
      </c>
      <c r="G34" s="61">
        <v>3447</v>
      </c>
      <c r="H34" s="61">
        <v>15</v>
      </c>
      <c r="I34" s="61">
        <v>28</v>
      </c>
      <c r="J34" s="62">
        <f t="shared" si="0"/>
        <v>18660</v>
      </c>
    </row>
    <row r="35" spans="1:10" ht="15.95" customHeight="1" x14ac:dyDescent="0.25">
      <c r="A35" s="60" t="s">
        <v>110</v>
      </c>
      <c r="B35" s="61">
        <v>83137</v>
      </c>
      <c r="C35" s="61">
        <v>4113</v>
      </c>
      <c r="D35" s="61">
        <v>10324</v>
      </c>
      <c r="E35" s="61">
        <v>4326</v>
      </c>
      <c r="F35" s="61">
        <v>15070</v>
      </c>
      <c r="G35" s="61">
        <v>17567</v>
      </c>
      <c r="H35" s="61">
        <v>1799</v>
      </c>
      <c r="I35" s="61">
        <v>2063</v>
      </c>
      <c r="J35" s="62">
        <f t="shared" si="0"/>
        <v>138399</v>
      </c>
    </row>
    <row r="36" spans="1:10" ht="15.95" customHeight="1" x14ac:dyDescent="0.25">
      <c r="A36" s="60" t="s">
        <v>111</v>
      </c>
      <c r="B36" s="61">
        <v>977</v>
      </c>
      <c r="C36" s="61">
        <v>42037</v>
      </c>
      <c r="D36" s="61">
        <v>3655</v>
      </c>
      <c r="E36" s="61">
        <v>3463</v>
      </c>
      <c r="F36" s="61">
        <v>32428</v>
      </c>
      <c r="G36" s="61">
        <v>1307</v>
      </c>
      <c r="H36" s="61">
        <v>227</v>
      </c>
      <c r="I36" s="61">
        <v>7224</v>
      </c>
      <c r="J36" s="62">
        <f t="shared" si="0"/>
        <v>91318</v>
      </c>
    </row>
    <row r="37" spans="1:10" ht="15.95" customHeight="1" x14ac:dyDescent="0.25">
      <c r="A37" s="60" t="s">
        <v>112</v>
      </c>
      <c r="B37" s="61">
        <v>11809</v>
      </c>
      <c r="C37" s="61">
        <v>16838</v>
      </c>
      <c r="D37" s="61">
        <v>16504</v>
      </c>
      <c r="E37" s="61">
        <v>13037</v>
      </c>
      <c r="F37" s="61">
        <v>7018</v>
      </c>
      <c r="G37" s="61">
        <v>19625</v>
      </c>
      <c r="H37" s="61">
        <v>7207</v>
      </c>
      <c r="I37" s="61">
        <v>835</v>
      </c>
      <c r="J37" s="62">
        <f t="shared" si="0"/>
        <v>92873</v>
      </c>
    </row>
    <row r="38" spans="1:10" ht="15.95" customHeight="1" x14ac:dyDescent="0.25">
      <c r="A38" s="60" t="s">
        <v>113</v>
      </c>
      <c r="B38" s="61">
        <v>479</v>
      </c>
      <c r="C38" s="61">
        <v>112</v>
      </c>
      <c r="D38" s="61">
        <v>16551</v>
      </c>
      <c r="E38" s="61">
        <v>0</v>
      </c>
      <c r="F38" s="61">
        <v>4</v>
      </c>
      <c r="G38" s="61">
        <v>5713</v>
      </c>
      <c r="H38" s="61">
        <v>5911</v>
      </c>
      <c r="I38" s="61">
        <v>2743</v>
      </c>
      <c r="J38" s="62">
        <f t="shared" si="0"/>
        <v>31513</v>
      </c>
    </row>
    <row r="39" spans="1:10" ht="15.95" customHeight="1" x14ac:dyDescent="0.25">
      <c r="A39" s="60" t="s">
        <v>114</v>
      </c>
      <c r="B39" s="61">
        <v>15089</v>
      </c>
      <c r="C39" s="61">
        <v>57621</v>
      </c>
      <c r="D39" s="61">
        <v>1669</v>
      </c>
      <c r="E39" s="61">
        <v>10995</v>
      </c>
      <c r="F39" s="61">
        <v>78801</v>
      </c>
      <c r="G39" s="61">
        <v>17446</v>
      </c>
      <c r="H39" s="61">
        <v>351</v>
      </c>
      <c r="I39" s="61">
        <v>50601</v>
      </c>
      <c r="J39" s="62">
        <f t="shared" si="0"/>
        <v>232573</v>
      </c>
    </row>
    <row r="40" spans="1:10" ht="15.95" customHeight="1" x14ac:dyDescent="0.25">
      <c r="A40" s="60" t="s">
        <v>115</v>
      </c>
      <c r="B40" s="61">
        <v>16179</v>
      </c>
      <c r="C40" s="61">
        <v>98804</v>
      </c>
      <c r="D40" s="61">
        <v>10225</v>
      </c>
      <c r="E40" s="61">
        <v>294</v>
      </c>
      <c r="F40" s="61">
        <v>4951</v>
      </c>
      <c r="G40" s="61">
        <v>0</v>
      </c>
      <c r="H40" s="61">
        <v>0</v>
      </c>
      <c r="I40" s="61">
        <v>1171</v>
      </c>
      <c r="J40" s="62">
        <f t="shared" si="0"/>
        <v>131624</v>
      </c>
    </row>
    <row r="41" spans="1:10" ht="15.95" customHeight="1" x14ac:dyDescent="0.25">
      <c r="A41" s="60" t="s">
        <v>116</v>
      </c>
      <c r="B41" s="61">
        <v>2559</v>
      </c>
      <c r="C41" s="61">
        <v>1870</v>
      </c>
      <c r="D41" s="61">
        <v>210</v>
      </c>
      <c r="E41" s="61">
        <v>0</v>
      </c>
      <c r="F41" s="61">
        <v>30894</v>
      </c>
      <c r="G41" s="61">
        <v>9037</v>
      </c>
      <c r="H41" s="61">
        <v>100</v>
      </c>
      <c r="I41" s="61">
        <v>6539</v>
      </c>
      <c r="J41" s="62">
        <f t="shared" si="0"/>
        <v>51209</v>
      </c>
    </row>
    <row r="42" spans="1:10" ht="15.95" customHeight="1" x14ac:dyDescent="0.25">
      <c r="A42" s="60" t="s">
        <v>117</v>
      </c>
      <c r="B42" s="61">
        <v>465866</v>
      </c>
      <c r="C42" s="61">
        <v>161653</v>
      </c>
      <c r="D42" s="61">
        <v>838527</v>
      </c>
      <c r="E42" s="61">
        <v>160742</v>
      </c>
      <c r="F42" s="61">
        <v>312015</v>
      </c>
      <c r="G42" s="61">
        <v>906792</v>
      </c>
      <c r="H42" s="61">
        <v>162790</v>
      </c>
      <c r="I42" s="61">
        <v>4222</v>
      </c>
      <c r="J42" s="62">
        <f t="shared" si="0"/>
        <v>3012607</v>
      </c>
    </row>
    <row r="43" spans="1:10" ht="15.95" customHeight="1" x14ac:dyDescent="0.25">
      <c r="A43" s="60" t="s">
        <v>118</v>
      </c>
      <c r="B43" s="61">
        <v>1523887</v>
      </c>
      <c r="C43" s="61">
        <v>1318565</v>
      </c>
      <c r="D43" s="61">
        <v>257629</v>
      </c>
      <c r="E43" s="61">
        <v>2218246</v>
      </c>
      <c r="F43" s="61">
        <v>476719</v>
      </c>
      <c r="G43" s="61">
        <v>1429099</v>
      </c>
      <c r="H43" s="61">
        <v>315322</v>
      </c>
      <c r="I43" s="61">
        <v>27534</v>
      </c>
      <c r="J43" s="62">
        <f t="shared" si="0"/>
        <v>7567001</v>
      </c>
    </row>
    <row r="44" spans="1:10" ht="15.95" customHeight="1" x14ac:dyDescent="0.25">
      <c r="A44" s="60" t="s">
        <v>119</v>
      </c>
      <c r="B44" s="61">
        <v>0</v>
      </c>
      <c r="C44" s="61">
        <v>0</v>
      </c>
      <c r="D44" s="61">
        <v>0</v>
      </c>
      <c r="E44" s="61">
        <v>0</v>
      </c>
      <c r="F44" s="61">
        <v>0</v>
      </c>
      <c r="G44" s="61">
        <v>0</v>
      </c>
      <c r="H44" s="61">
        <v>0</v>
      </c>
      <c r="I44" s="61">
        <v>0</v>
      </c>
      <c r="J44" s="62">
        <f t="shared" si="0"/>
        <v>0</v>
      </c>
    </row>
    <row r="45" spans="1:10" ht="15.95" customHeight="1" thickBot="1" x14ac:dyDescent="0.3">
      <c r="A45" s="25" t="s">
        <v>11</v>
      </c>
      <c r="B45" s="20">
        <f>SUM(B10:B44)</f>
        <v>2457418</v>
      </c>
      <c r="C45" s="20">
        <f t="shared" ref="C45:H45" si="1">SUM(C10:C44)</f>
        <v>3693555</v>
      </c>
      <c r="D45" s="20">
        <f t="shared" si="1"/>
        <v>2215730</v>
      </c>
      <c r="E45" s="20">
        <f t="shared" si="1"/>
        <v>3138988</v>
      </c>
      <c r="F45" s="20">
        <f t="shared" si="1"/>
        <v>1437360</v>
      </c>
      <c r="G45" s="20">
        <f t="shared" si="1"/>
        <v>2916184</v>
      </c>
      <c r="H45" s="20">
        <f t="shared" si="1"/>
        <v>1422779</v>
      </c>
      <c r="I45" s="20">
        <f>SUM(I10:I44)</f>
        <v>711917</v>
      </c>
      <c r="J45" s="21">
        <f>SUM(J10:J44)</f>
        <v>17993931</v>
      </c>
    </row>
    <row r="46" spans="1:10" s="58" customFormat="1" ht="13.5" customHeight="1" x14ac:dyDescent="0.2">
      <c r="A46" s="52" t="s">
        <v>148</v>
      </c>
    </row>
    <row r="67" ht="20.100000000000001" customHeight="1" x14ac:dyDescent="0.25"/>
    <row r="68" ht="20.100000000000001" customHeight="1" x14ac:dyDescent="0.25"/>
    <row r="69" ht="20.100000000000001" customHeight="1" x14ac:dyDescent="0.25"/>
    <row r="70" ht="20.100000000000001" customHeight="1" x14ac:dyDescent="0.25"/>
    <row r="71" ht="20.100000000000001" customHeight="1" x14ac:dyDescent="0.25"/>
    <row r="72" ht="20.100000000000001" customHeight="1" x14ac:dyDescent="0.25"/>
    <row r="73" ht="20.100000000000001" customHeight="1" x14ac:dyDescent="0.25"/>
    <row r="74" ht="20.100000000000001" customHeight="1" x14ac:dyDescent="0.25"/>
    <row r="75" ht="20.100000000000001" customHeight="1" x14ac:dyDescent="0.25"/>
    <row r="76" ht="20.100000000000001" customHeight="1" x14ac:dyDescent="0.25"/>
    <row r="77" ht="20.100000000000001" customHeight="1" x14ac:dyDescent="0.25"/>
    <row r="78" ht="20.100000000000001" customHeight="1" x14ac:dyDescent="0.25"/>
    <row r="79" ht="20.100000000000001" customHeight="1" x14ac:dyDescent="0.25"/>
    <row r="80" ht="20.100000000000001" customHeight="1" x14ac:dyDescent="0.25"/>
    <row r="81" ht="20.100000000000001" customHeight="1" x14ac:dyDescent="0.25"/>
    <row r="82" ht="20.100000000000001" customHeight="1" x14ac:dyDescent="0.25"/>
    <row r="83" ht="20.100000000000001" customHeight="1" x14ac:dyDescent="0.25"/>
    <row r="84" ht="20.100000000000001" customHeight="1" x14ac:dyDescent="0.25"/>
    <row r="85" ht="20.100000000000001" customHeight="1" x14ac:dyDescent="0.25"/>
    <row r="86" ht="20.100000000000001" customHeight="1" x14ac:dyDescent="0.25"/>
    <row r="87" ht="20.100000000000001" customHeight="1" x14ac:dyDescent="0.25"/>
    <row r="88" ht="20.100000000000001" customHeight="1" x14ac:dyDescent="0.25"/>
    <row r="89" ht="20.100000000000001" customHeight="1" x14ac:dyDescent="0.25"/>
    <row r="90" ht="20.100000000000001" customHeight="1" x14ac:dyDescent="0.25"/>
    <row r="91" ht="20.100000000000001" customHeight="1" x14ac:dyDescent="0.25"/>
    <row r="92" ht="20.100000000000001" customHeight="1" x14ac:dyDescent="0.25"/>
    <row r="93" ht="20.100000000000001" customHeight="1" x14ac:dyDescent="0.25"/>
    <row r="94" ht="20.100000000000001" customHeight="1" x14ac:dyDescent="0.25"/>
    <row r="95" ht="20.100000000000001" customHeight="1" x14ac:dyDescent="0.25"/>
    <row r="96" ht="20.100000000000001" customHeight="1" x14ac:dyDescent="0.25"/>
    <row r="97" ht="20.100000000000001" customHeight="1" x14ac:dyDescent="0.25"/>
    <row r="98" ht="20.100000000000001" customHeight="1" x14ac:dyDescent="0.25"/>
    <row r="99" ht="20.100000000000001" customHeight="1" x14ac:dyDescent="0.25"/>
    <row r="100" ht="20.100000000000001" customHeight="1" x14ac:dyDescent="0.25"/>
    <row r="101" ht="20.100000000000001" customHeight="1" x14ac:dyDescent="0.25"/>
    <row r="102" ht="20.100000000000001" customHeight="1" x14ac:dyDescent="0.25"/>
    <row r="114" ht="20.100000000000001" customHeight="1" x14ac:dyDescent="0.25"/>
    <row r="115" ht="20.100000000000001" customHeight="1" x14ac:dyDescent="0.25"/>
    <row r="116" ht="20.100000000000001" customHeight="1" x14ac:dyDescent="0.25"/>
    <row r="117" ht="20.100000000000001" customHeight="1" x14ac:dyDescent="0.25"/>
    <row r="118" ht="20.100000000000001" customHeight="1" x14ac:dyDescent="0.25"/>
    <row r="119" ht="20.100000000000001" customHeight="1" x14ac:dyDescent="0.25"/>
    <row r="120" ht="20.100000000000001" customHeight="1" x14ac:dyDescent="0.25"/>
    <row r="121" ht="20.100000000000001" customHeight="1" x14ac:dyDescent="0.25"/>
    <row r="122" ht="20.100000000000001" customHeight="1" x14ac:dyDescent="0.25"/>
    <row r="123" ht="20.100000000000001" customHeight="1" x14ac:dyDescent="0.25"/>
    <row r="124" ht="20.100000000000001" customHeight="1" x14ac:dyDescent="0.25"/>
    <row r="125" ht="20.100000000000001" customHeight="1" x14ac:dyDescent="0.25"/>
    <row r="126" ht="20.100000000000001" customHeight="1" x14ac:dyDescent="0.25"/>
    <row r="127" ht="20.100000000000001" customHeight="1" x14ac:dyDescent="0.25"/>
    <row r="128" ht="20.100000000000001" customHeight="1" x14ac:dyDescent="0.25"/>
    <row r="129" ht="20.100000000000001" customHeight="1" x14ac:dyDescent="0.25"/>
    <row r="130" ht="20.100000000000001" customHeight="1" x14ac:dyDescent="0.25"/>
    <row r="131" ht="20.100000000000001" customHeight="1" x14ac:dyDescent="0.25"/>
    <row r="132" ht="20.100000000000001" customHeight="1" x14ac:dyDescent="0.25"/>
    <row r="133" ht="20.100000000000001" customHeight="1" x14ac:dyDescent="0.25"/>
    <row r="134" ht="20.100000000000001" customHeight="1" x14ac:dyDescent="0.25"/>
    <row r="135" ht="20.100000000000001" customHeight="1" x14ac:dyDescent="0.25"/>
    <row r="136" ht="20.100000000000001" customHeight="1" x14ac:dyDescent="0.25"/>
    <row r="137" ht="20.100000000000001" customHeight="1" x14ac:dyDescent="0.25"/>
    <row r="138" ht="20.100000000000001" customHeight="1" x14ac:dyDescent="0.25"/>
    <row r="139" ht="20.100000000000001" customHeight="1" x14ac:dyDescent="0.25"/>
    <row r="140" ht="20.100000000000001" customHeight="1" x14ac:dyDescent="0.25"/>
    <row r="141" ht="20.100000000000001" customHeight="1" x14ac:dyDescent="0.25"/>
    <row r="142" ht="20.100000000000001" customHeight="1" x14ac:dyDescent="0.25"/>
    <row r="143" ht="20.100000000000001" customHeight="1" x14ac:dyDescent="0.25"/>
    <row r="144" ht="20.100000000000001" customHeight="1" x14ac:dyDescent="0.25"/>
    <row r="145" ht="20.100000000000001" customHeight="1" x14ac:dyDescent="0.25"/>
    <row r="146" ht="20.100000000000001" customHeight="1" x14ac:dyDescent="0.25"/>
    <row r="147" ht="20.100000000000001" customHeight="1" x14ac:dyDescent="0.25"/>
    <row r="148" ht="20.100000000000001" customHeight="1" x14ac:dyDescent="0.25"/>
    <row r="149" ht="20.100000000000001" customHeight="1" x14ac:dyDescent="0.25"/>
  </sheetData>
  <mergeCells count="2">
    <mergeCell ref="A5:J6"/>
    <mergeCell ref="A7:J7"/>
  </mergeCells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O85"/>
  <sheetViews>
    <sheetView zoomScaleNormal="100" workbookViewId="0">
      <selection activeCell="L11" sqref="L11"/>
    </sheetView>
  </sheetViews>
  <sheetFormatPr baseColWidth="10" defaultColWidth="17.7109375" defaultRowHeight="15.75" x14ac:dyDescent="0.25"/>
  <cols>
    <col min="1" max="10" width="15.7109375" style="39" customWidth="1"/>
    <col min="11" max="11" width="15.7109375" style="36" customWidth="1"/>
    <col min="12" max="12" width="17.7109375" style="37"/>
    <col min="13" max="15" width="17.7109375" style="36"/>
    <col min="16" max="16384" width="17.7109375" style="39"/>
  </cols>
  <sheetData>
    <row r="1" spans="1:13" s="36" customFormat="1" x14ac:dyDescent="0.25">
      <c r="L1" s="37"/>
    </row>
    <row r="2" spans="1:13" s="36" customFormat="1" x14ac:dyDescent="0.25">
      <c r="L2" s="37"/>
    </row>
    <row r="3" spans="1:13" s="36" customFormat="1" x14ac:dyDescent="0.25">
      <c r="L3" s="37"/>
    </row>
    <row r="4" spans="1:13" s="36" customFormat="1" x14ac:dyDescent="0.25">
      <c r="L4" s="37"/>
    </row>
    <row r="5" spans="1:13" s="36" customFormat="1" x14ac:dyDescent="0.25">
      <c r="A5" s="109" t="s">
        <v>157</v>
      </c>
      <c r="B5" s="109"/>
      <c r="C5" s="109"/>
      <c r="D5" s="109"/>
      <c r="E5" s="109"/>
      <c r="F5" s="109"/>
      <c r="G5" s="109"/>
      <c r="H5" s="109"/>
      <c r="I5" s="109"/>
      <c r="J5" s="109"/>
      <c r="L5" s="37"/>
    </row>
    <row r="6" spans="1:13" s="36" customFormat="1" x14ac:dyDescent="0.25">
      <c r="A6" s="109" t="s">
        <v>62</v>
      </c>
      <c r="B6" s="109"/>
      <c r="C6" s="109"/>
      <c r="D6" s="109"/>
      <c r="E6" s="109"/>
      <c r="F6" s="109"/>
      <c r="G6" s="109"/>
      <c r="H6" s="109"/>
      <c r="I6" s="109"/>
      <c r="J6" s="109"/>
      <c r="L6" s="37"/>
    </row>
    <row r="7" spans="1:13" s="36" customFormat="1" ht="6.75" customHeight="1" thickBot="1" x14ac:dyDescent="0.3">
      <c r="L7" s="37"/>
    </row>
    <row r="8" spans="1:13" ht="19.5" customHeight="1" x14ac:dyDescent="0.25">
      <c r="A8" s="78" t="s">
        <v>2</v>
      </c>
      <c r="B8" s="79" t="s">
        <v>3</v>
      </c>
      <c r="C8" s="79" t="s">
        <v>4</v>
      </c>
      <c r="D8" s="79" t="s">
        <v>5</v>
      </c>
      <c r="E8" s="79" t="s">
        <v>6</v>
      </c>
      <c r="F8" s="79" t="s">
        <v>7</v>
      </c>
      <c r="G8" s="79" t="s">
        <v>8</v>
      </c>
      <c r="H8" s="79" t="s">
        <v>9</v>
      </c>
      <c r="I8" s="79" t="s">
        <v>10</v>
      </c>
      <c r="J8" s="38" t="s">
        <v>11</v>
      </c>
    </row>
    <row r="9" spans="1:13" ht="20.100000000000001" customHeight="1" x14ac:dyDescent="0.25">
      <c r="A9" s="40" t="s">
        <v>133</v>
      </c>
      <c r="B9" s="41">
        <v>26164.081067004194</v>
      </c>
      <c r="C9" s="41">
        <v>1457049.4652145896</v>
      </c>
      <c r="D9" s="41">
        <v>590878.91530406685</v>
      </c>
      <c r="E9" s="41">
        <v>487313.38477314217</v>
      </c>
      <c r="F9" s="41">
        <v>40975.771564633207</v>
      </c>
      <c r="G9" s="41">
        <v>0</v>
      </c>
      <c r="H9" s="41">
        <v>169355.34222632941</v>
      </c>
      <c r="I9" s="41">
        <v>70030.03985023436</v>
      </c>
      <c r="J9" s="42">
        <f>SUM(B9:I9)</f>
        <v>2841767</v>
      </c>
      <c r="K9" s="43"/>
      <c r="M9" s="43"/>
    </row>
    <row r="10" spans="1:13" ht="20.100000000000001" customHeight="1" x14ac:dyDescent="0.25">
      <c r="A10" s="40" t="s">
        <v>13</v>
      </c>
      <c r="B10" s="41">
        <v>23420.963821085214</v>
      </c>
      <c r="C10" s="41">
        <v>23006.441762500603</v>
      </c>
      <c r="D10" s="41">
        <v>24351.821177663736</v>
      </c>
      <c r="E10" s="41">
        <v>18438.868494269322</v>
      </c>
      <c r="F10" s="41">
        <v>30516.195024301058</v>
      </c>
      <c r="G10" s="41">
        <v>48413.257027486601</v>
      </c>
      <c r="H10" s="41">
        <v>275585.91994658433</v>
      </c>
      <c r="I10" s="41">
        <v>21610.532746109071</v>
      </c>
      <c r="J10" s="42">
        <f t="shared" ref="J10:J68" si="0">SUM(B10:I10)</f>
        <v>465343.99999999988</v>
      </c>
      <c r="K10" s="43"/>
      <c r="M10" s="43"/>
    </row>
    <row r="11" spans="1:13" ht="20.100000000000001" customHeight="1" x14ac:dyDescent="0.25">
      <c r="A11" s="40" t="s">
        <v>14</v>
      </c>
      <c r="B11" s="41">
        <v>0</v>
      </c>
      <c r="C11" s="41">
        <v>0</v>
      </c>
      <c r="D11" s="41">
        <v>606</v>
      </c>
      <c r="E11" s="41">
        <v>1002.0671378091872</v>
      </c>
      <c r="F11" s="41">
        <v>0</v>
      </c>
      <c r="G11" s="41">
        <v>3081.3427775475238</v>
      </c>
      <c r="H11" s="41">
        <v>3206.5900846432887</v>
      </c>
      <c r="I11" s="41">
        <v>0</v>
      </c>
      <c r="J11" s="42">
        <f t="shared" si="0"/>
        <v>7896</v>
      </c>
      <c r="K11" s="43"/>
      <c r="M11" s="43"/>
    </row>
    <row r="12" spans="1:13" ht="20.100000000000001" customHeight="1" x14ac:dyDescent="0.25">
      <c r="A12" s="40" t="s">
        <v>15</v>
      </c>
      <c r="B12" s="41">
        <v>8851.8931471145061</v>
      </c>
      <c r="C12" s="41">
        <v>3643686.3774708728</v>
      </c>
      <c r="D12" s="41">
        <v>380.11793297401175</v>
      </c>
      <c r="E12" s="41">
        <v>21273.192873756903</v>
      </c>
      <c r="F12" s="41">
        <v>111154.34873496697</v>
      </c>
      <c r="G12" s="41">
        <v>118853.44995396126</v>
      </c>
      <c r="H12" s="41">
        <v>39433.130698962806</v>
      </c>
      <c r="I12" s="41">
        <v>1681992.4891873912</v>
      </c>
      <c r="J12" s="42">
        <v>1875208.3333333333</v>
      </c>
      <c r="K12" s="43"/>
      <c r="M12" s="43"/>
    </row>
    <row r="13" spans="1:13" ht="20.100000000000001" customHeight="1" x14ac:dyDescent="0.25">
      <c r="A13" s="40" t="s">
        <v>16</v>
      </c>
      <c r="B13" s="41">
        <v>1548.1430771064915</v>
      </c>
      <c r="C13" s="41">
        <v>2179.9082239147342</v>
      </c>
      <c r="D13" s="41">
        <v>29093.489645018915</v>
      </c>
      <c r="E13" s="41">
        <v>40.513572604250804</v>
      </c>
      <c r="F13" s="41">
        <v>0</v>
      </c>
      <c r="G13" s="41">
        <v>21.254993126182818</v>
      </c>
      <c r="H13" s="41">
        <v>46176.739273692161</v>
      </c>
      <c r="I13" s="41">
        <v>4572.9512145372682</v>
      </c>
      <c r="J13" s="42">
        <f t="shared" si="0"/>
        <v>83633.000000000015</v>
      </c>
      <c r="K13" s="43"/>
      <c r="M13" s="43"/>
    </row>
    <row r="14" spans="1:13" ht="20.100000000000001" customHeight="1" x14ac:dyDescent="0.25">
      <c r="A14" s="40" t="s">
        <v>17</v>
      </c>
      <c r="B14" s="41">
        <v>9841.9536569870779</v>
      </c>
      <c r="C14" s="41">
        <v>2070.3293492255693</v>
      </c>
      <c r="D14" s="41">
        <v>5612.9758209545962</v>
      </c>
      <c r="E14" s="41">
        <v>12286.773119093195</v>
      </c>
      <c r="F14" s="41">
        <v>19735.693107087416</v>
      </c>
      <c r="G14" s="41">
        <v>28488.748353457428</v>
      </c>
      <c r="H14" s="41">
        <v>221394.58040328036</v>
      </c>
      <c r="I14" s="41">
        <v>10853.946189914286</v>
      </c>
      <c r="J14" s="42">
        <f t="shared" si="0"/>
        <v>310284.99999999994</v>
      </c>
      <c r="K14" s="43"/>
      <c r="M14" s="43"/>
    </row>
    <row r="15" spans="1:13" ht="20.100000000000001" customHeight="1" x14ac:dyDescent="0.25">
      <c r="A15" s="40" t="s">
        <v>18</v>
      </c>
      <c r="B15" s="41">
        <v>455.25485042843758</v>
      </c>
      <c r="C15" s="41">
        <v>780.62327442556932</v>
      </c>
      <c r="D15" s="41">
        <v>7697.6870866610016</v>
      </c>
      <c r="E15" s="41">
        <v>755.69274542520475</v>
      </c>
      <c r="F15" s="41">
        <v>3079.3757567507691</v>
      </c>
      <c r="G15" s="41">
        <v>79419.505387073776</v>
      </c>
      <c r="H15" s="41">
        <v>160076.89468296172</v>
      </c>
      <c r="I15" s="41">
        <v>89602.966216273519</v>
      </c>
      <c r="J15" s="42">
        <f t="shared" si="0"/>
        <v>341868</v>
      </c>
      <c r="K15" s="43"/>
      <c r="M15" s="43"/>
    </row>
    <row r="16" spans="1:13" ht="20.100000000000001" customHeight="1" x14ac:dyDescent="0.25">
      <c r="A16" s="40" t="s">
        <v>19</v>
      </c>
      <c r="B16" s="41">
        <v>320.87115867587113</v>
      </c>
      <c r="C16" s="41">
        <v>0</v>
      </c>
      <c r="D16" s="41">
        <v>2228.01062269559</v>
      </c>
      <c r="E16" s="41">
        <v>0</v>
      </c>
      <c r="F16" s="41">
        <v>94.508571067912143</v>
      </c>
      <c r="G16" s="41">
        <v>2708.0407701666031</v>
      </c>
      <c r="H16" s="41">
        <v>4705.4737534073756</v>
      </c>
      <c r="I16" s="41">
        <v>1528.0951239866476</v>
      </c>
      <c r="J16" s="42">
        <f>SUM(B16:I16)</f>
        <v>11585</v>
      </c>
      <c r="K16" s="43"/>
      <c r="M16" s="43"/>
    </row>
    <row r="17" spans="1:13" ht="20.100000000000001" customHeight="1" x14ac:dyDescent="0.25">
      <c r="A17" s="40" t="s">
        <v>20</v>
      </c>
      <c r="B17" s="41">
        <v>2581.2096938453783</v>
      </c>
      <c r="C17" s="41">
        <v>4295.1040361649902</v>
      </c>
      <c r="D17" s="41">
        <v>14822.341917106156</v>
      </c>
      <c r="E17" s="41">
        <v>2403.2988604070865</v>
      </c>
      <c r="F17" s="41">
        <v>30065.359625143486</v>
      </c>
      <c r="G17" s="41">
        <v>52452.81863242761</v>
      </c>
      <c r="H17" s="41">
        <v>261190.28666104274</v>
      </c>
      <c r="I17" s="41">
        <v>2768.5805738625859</v>
      </c>
      <c r="J17" s="42">
        <f t="shared" si="0"/>
        <v>370579.00000000006</v>
      </c>
      <c r="K17" s="43"/>
      <c r="M17" s="43"/>
    </row>
    <row r="18" spans="1:13" ht="20.100000000000001" customHeight="1" x14ac:dyDescent="0.25">
      <c r="A18" s="40" t="s">
        <v>65</v>
      </c>
      <c r="B18" s="41">
        <v>681.67723883354745</v>
      </c>
      <c r="C18" s="41">
        <v>1.0077519379844961</v>
      </c>
      <c r="D18" s="41">
        <v>43.578352532058247</v>
      </c>
      <c r="E18" s="41">
        <v>1580.7366566964099</v>
      </c>
      <c r="F18" s="41">
        <v>0</v>
      </c>
      <c r="G18" s="41">
        <v>0</v>
      </c>
      <c r="H18" s="41">
        <v>0</v>
      </c>
      <c r="I18" s="41">
        <v>0</v>
      </c>
      <c r="J18" s="42">
        <f t="shared" si="0"/>
        <v>2307</v>
      </c>
      <c r="K18" s="43"/>
      <c r="M18" s="43"/>
    </row>
    <row r="19" spans="1:13" ht="20.100000000000001" customHeight="1" x14ac:dyDescent="0.25">
      <c r="A19" s="40" t="s">
        <v>21</v>
      </c>
      <c r="B19" s="41">
        <v>13234.191979567158</v>
      </c>
      <c r="C19" s="41">
        <v>16563.47869699954</v>
      </c>
      <c r="D19" s="41">
        <v>1103.0877129935761</v>
      </c>
      <c r="E19" s="41">
        <v>35372.62837550632</v>
      </c>
      <c r="F19" s="41">
        <v>5452.1191334761124</v>
      </c>
      <c r="G19" s="41">
        <v>4340.8263949322327</v>
      </c>
      <c r="H19" s="41">
        <v>30455.481647822293</v>
      </c>
      <c r="I19" s="41">
        <v>3416.1860587027577</v>
      </c>
      <c r="J19" s="42">
        <f t="shared" si="0"/>
        <v>109937.99999999999</v>
      </c>
      <c r="K19" s="43"/>
      <c r="M19" s="43"/>
    </row>
    <row r="20" spans="1:13" ht="20.100000000000001" customHeight="1" x14ac:dyDescent="0.25">
      <c r="A20" s="40" t="s">
        <v>22</v>
      </c>
      <c r="B20" s="41">
        <v>492.47302467630954</v>
      </c>
      <c r="C20" s="41">
        <v>12855.724539023284</v>
      </c>
      <c r="D20" s="41">
        <v>847.25965937122874</v>
      </c>
      <c r="E20" s="41">
        <v>2561.3388356932428</v>
      </c>
      <c r="F20" s="41">
        <v>25494.92779075776</v>
      </c>
      <c r="G20" s="41">
        <v>7295.896600727956</v>
      </c>
      <c r="H20" s="41">
        <v>21.501692175707309</v>
      </c>
      <c r="I20" s="41">
        <v>28715.877857574524</v>
      </c>
      <c r="J20" s="42">
        <f t="shared" si="0"/>
        <v>78285</v>
      </c>
      <c r="K20" s="43"/>
      <c r="M20" s="43"/>
    </row>
    <row r="21" spans="1:13" ht="20.100000000000001" customHeight="1" x14ac:dyDescent="0.25">
      <c r="A21" s="40" t="s">
        <v>23</v>
      </c>
      <c r="B21" s="41">
        <v>0</v>
      </c>
      <c r="C21" s="41">
        <v>0</v>
      </c>
      <c r="D21" s="41">
        <v>0</v>
      </c>
      <c r="E21" s="41">
        <v>52510.870634033359</v>
      </c>
      <c r="F21" s="41">
        <v>1155.5103107539421</v>
      </c>
      <c r="G21" s="41">
        <v>1060.0447413626309</v>
      </c>
      <c r="H21" s="41">
        <v>967.04431385006342</v>
      </c>
      <c r="I21" s="41">
        <v>0</v>
      </c>
      <c r="J21" s="42">
        <f t="shared" si="0"/>
        <v>55693.469999999994</v>
      </c>
      <c r="K21" s="43"/>
      <c r="M21" s="43"/>
    </row>
    <row r="22" spans="1:13" ht="20.100000000000001" customHeight="1" x14ac:dyDescent="0.25">
      <c r="A22" s="40" t="s">
        <v>24</v>
      </c>
      <c r="B22" s="41">
        <v>4080.1845885955404</v>
      </c>
      <c r="C22" s="41">
        <v>17628.913657912981</v>
      </c>
      <c r="D22" s="41">
        <v>1370.8054842294057</v>
      </c>
      <c r="E22" s="41">
        <v>9581.9022174648726</v>
      </c>
      <c r="F22" s="41">
        <v>15851.342584440405</v>
      </c>
      <c r="G22" s="41">
        <v>11450.120872075251</v>
      </c>
      <c r="H22" s="41">
        <v>907.88859486476508</v>
      </c>
      <c r="I22" s="41">
        <v>11223.042000416785</v>
      </c>
      <c r="J22" s="42">
        <f t="shared" si="0"/>
        <v>72094.2</v>
      </c>
      <c r="K22" s="43"/>
      <c r="M22" s="43"/>
    </row>
    <row r="23" spans="1:13" ht="20.100000000000001" customHeight="1" x14ac:dyDescent="0.25">
      <c r="A23" s="40" t="s">
        <v>25</v>
      </c>
      <c r="B23" s="41">
        <v>65707.856462770913</v>
      </c>
      <c r="C23" s="41">
        <v>45850.025329390039</v>
      </c>
      <c r="D23" s="41">
        <v>46551.653455893225</v>
      </c>
      <c r="E23" s="41">
        <v>120952.3127009391</v>
      </c>
      <c r="F23" s="41">
        <v>34693.991568301841</v>
      </c>
      <c r="G23" s="41">
        <v>11572.56215648734</v>
      </c>
      <c r="H23" s="41">
        <v>27166.561507591836</v>
      </c>
      <c r="I23" s="41">
        <v>16385.836818625699</v>
      </c>
      <c r="J23" s="42">
        <f t="shared" si="0"/>
        <v>368880.8</v>
      </c>
      <c r="K23" s="43"/>
      <c r="M23" s="43"/>
    </row>
    <row r="24" spans="1:13" ht="20.100000000000001" customHeight="1" x14ac:dyDescent="0.25">
      <c r="A24" s="40" t="s">
        <v>66</v>
      </c>
      <c r="B24" s="41">
        <v>55.022522522522522</v>
      </c>
      <c r="C24" s="41">
        <v>911.73960321594609</v>
      </c>
      <c r="D24" s="41">
        <v>2.6342656610098474</v>
      </c>
      <c r="E24" s="41">
        <v>49.882352941176471</v>
      </c>
      <c r="F24" s="41">
        <v>477.61497190712299</v>
      </c>
      <c r="G24" s="41">
        <v>115.5037772181899</v>
      </c>
      <c r="H24" s="41">
        <v>0</v>
      </c>
      <c r="I24" s="41">
        <v>591.60250653403216</v>
      </c>
      <c r="J24" s="42">
        <f t="shared" si="0"/>
        <v>2204</v>
      </c>
      <c r="K24" s="43"/>
      <c r="M24" s="43"/>
    </row>
    <row r="25" spans="1:13" ht="20.100000000000001" customHeight="1" x14ac:dyDescent="0.25">
      <c r="A25" s="40" t="s">
        <v>26</v>
      </c>
      <c r="B25" s="41">
        <v>10192.020527064808</v>
      </c>
      <c r="C25" s="41">
        <v>11984.247204671474</v>
      </c>
      <c r="D25" s="41">
        <v>48103.043489605421</v>
      </c>
      <c r="E25" s="41">
        <v>26164.109815853521</v>
      </c>
      <c r="F25" s="41">
        <v>6173.1413064082071</v>
      </c>
      <c r="G25" s="41">
        <v>10550.692372029855</v>
      </c>
      <c r="H25" s="41">
        <v>22905.730581188669</v>
      </c>
      <c r="I25" s="41">
        <v>2060.014703178053</v>
      </c>
      <c r="J25" s="42">
        <f t="shared" si="0"/>
        <v>138133</v>
      </c>
      <c r="K25" s="43"/>
      <c r="M25" s="43"/>
    </row>
    <row r="26" spans="1:13" ht="20.100000000000001" customHeight="1" x14ac:dyDescent="0.25">
      <c r="A26" s="40" t="s">
        <v>27</v>
      </c>
      <c r="B26" s="41">
        <v>0</v>
      </c>
      <c r="C26" s="41">
        <v>0</v>
      </c>
      <c r="D26" s="41">
        <v>0</v>
      </c>
      <c r="E26" s="41">
        <v>5373</v>
      </c>
      <c r="F26" s="41">
        <v>0</v>
      </c>
      <c r="G26" s="41">
        <v>0</v>
      </c>
      <c r="H26" s="41">
        <v>0</v>
      </c>
      <c r="I26" s="41">
        <v>0</v>
      </c>
      <c r="J26" s="42">
        <f t="shared" si="0"/>
        <v>5373</v>
      </c>
      <c r="K26" s="43"/>
      <c r="M26" s="43"/>
    </row>
    <row r="27" spans="1:13" ht="20.100000000000001" customHeight="1" x14ac:dyDescent="0.25">
      <c r="A27" s="40" t="s">
        <v>28</v>
      </c>
      <c r="B27" s="41">
        <v>5020.6807108115399</v>
      </c>
      <c r="C27" s="41">
        <v>38000.690691728858</v>
      </c>
      <c r="D27" s="41">
        <v>7879.1838608823164</v>
      </c>
      <c r="E27" s="41">
        <v>14611.74098456299</v>
      </c>
      <c r="F27" s="41">
        <v>24828.043595788004</v>
      </c>
      <c r="G27" s="41">
        <v>12316.688966240292</v>
      </c>
      <c r="H27" s="41">
        <v>20343.712963731232</v>
      </c>
      <c r="I27" s="41">
        <v>15541.058226254756</v>
      </c>
      <c r="J27" s="42">
        <f t="shared" si="0"/>
        <v>138541.79999999999</v>
      </c>
      <c r="K27" s="43"/>
      <c r="M27" s="43"/>
    </row>
    <row r="28" spans="1:13" ht="20.100000000000001" customHeight="1" x14ac:dyDescent="0.25">
      <c r="A28" s="40" t="s">
        <v>29</v>
      </c>
      <c r="B28" s="41">
        <v>1588.5055005499216</v>
      </c>
      <c r="C28" s="41">
        <v>2345.8358173675447</v>
      </c>
      <c r="D28" s="41">
        <v>2794.0607628853177</v>
      </c>
      <c r="E28" s="41">
        <v>13768.786167957243</v>
      </c>
      <c r="F28" s="41">
        <v>1107.8782956122864</v>
      </c>
      <c r="G28" s="41">
        <v>14684.231280533668</v>
      </c>
      <c r="H28" s="41">
        <v>31116.60115141272</v>
      </c>
      <c r="I28" s="41">
        <v>685.30102368129292</v>
      </c>
      <c r="J28" s="42">
        <f t="shared" si="0"/>
        <v>68091.199999999997</v>
      </c>
      <c r="K28" s="43"/>
      <c r="M28" s="43"/>
    </row>
    <row r="29" spans="1:13" ht="20.100000000000001" customHeight="1" x14ac:dyDescent="0.25">
      <c r="A29" s="40" t="s">
        <v>30</v>
      </c>
      <c r="B29" s="41">
        <v>9677.707461483933</v>
      </c>
      <c r="C29" s="41">
        <v>3.4962829399292286</v>
      </c>
      <c r="D29" s="41">
        <v>4758.5758662283988</v>
      </c>
      <c r="E29" s="41">
        <v>12186.43488086807</v>
      </c>
      <c r="F29" s="41">
        <v>14514.84865252178</v>
      </c>
      <c r="G29" s="41">
        <v>4464.1467259933024</v>
      </c>
      <c r="H29" s="41">
        <v>34882.590731451259</v>
      </c>
      <c r="I29" s="41">
        <v>117.19939851332488</v>
      </c>
      <c r="J29" s="42">
        <f t="shared" si="0"/>
        <v>80605</v>
      </c>
      <c r="K29" s="43"/>
      <c r="M29" s="43"/>
    </row>
    <row r="30" spans="1:13" ht="20.100000000000001" customHeight="1" x14ac:dyDescent="0.25">
      <c r="A30" s="40" t="s">
        <v>31</v>
      </c>
      <c r="B30" s="41">
        <v>714.44423393509805</v>
      </c>
      <c r="C30" s="41">
        <v>136.23194470040755</v>
      </c>
      <c r="D30" s="41">
        <v>195.85600620851184</v>
      </c>
      <c r="E30" s="41">
        <v>7526.9030715924027</v>
      </c>
      <c r="F30" s="41">
        <v>4779.9202573178718</v>
      </c>
      <c r="G30" s="41">
        <v>817.46067549826489</v>
      </c>
      <c r="H30" s="41">
        <v>132.67262717034521</v>
      </c>
      <c r="I30" s="41">
        <v>422.71118357709759</v>
      </c>
      <c r="J30" s="42">
        <f t="shared" si="0"/>
        <v>14726.199999999999</v>
      </c>
      <c r="K30" s="43"/>
      <c r="M30" s="43"/>
    </row>
    <row r="31" spans="1:13" ht="20.100000000000001" customHeight="1" x14ac:dyDescent="0.25">
      <c r="A31" s="40" t="s">
        <v>32</v>
      </c>
      <c r="B31" s="41">
        <v>1037.1533627986512</v>
      </c>
      <c r="C31" s="41">
        <v>20.715555815477234</v>
      </c>
      <c r="D31" s="41">
        <v>0.95150300601202409</v>
      </c>
      <c r="E31" s="41">
        <v>23075.596614631017</v>
      </c>
      <c r="F31" s="41">
        <v>465.93759195407046</v>
      </c>
      <c r="G31" s="41">
        <v>20.32213722208941</v>
      </c>
      <c r="H31" s="41">
        <v>26.818159977692083</v>
      </c>
      <c r="I31" s="41">
        <v>65.30507459499259</v>
      </c>
      <c r="J31" s="42">
        <f t="shared" si="0"/>
        <v>24712.799999999999</v>
      </c>
      <c r="K31" s="43"/>
      <c r="M31" s="43"/>
    </row>
    <row r="32" spans="1:13" ht="20.100000000000001" customHeight="1" x14ac:dyDescent="0.25">
      <c r="A32" s="40" t="s">
        <v>33</v>
      </c>
      <c r="B32" s="41">
        <v>79.004915303090627</v>
      </c>
      <c r="C32" s="41">
        <v>1.520775623268698</v>
      </c>
      <c r="D32" s="41">
        <v>0</v>
      </c>
      <c r="E32" s="41">
        <v>12030.34157470327</v>
      </c>
      <c r="F32" s="41">
        <v>1580.3658720402088</v>
      </c>
      <c r="G32" s="41">
        <v>16.622529686174722</v>
      </c>
      <c r="H32" s="41">
        <v>85.478400073793594</v>
      </c>
      <c r="I32" s="41">
        <v>47.465932570193637</v>
      </c>
      <c r="J32" s="42">
        <f t="shared" si="0"/>
        <v>13840.8</v>
      </c>
      <c r="K32" s="43"/>
      <c r="M32" s="43"/>
    </row>
    <row r="33" spans="1:13" ht="20.100000000000001" customHeight="1" x14ac:dyDescent="0.25">
      <c r="A33" s="40" t="s">
        <v>34</v>
      </c>
      <c r="B33" s="41">
        <v>106.52358412926486</v>
      </c>
      <c r="C33" s="41">
        <v>0</v>
      </c>
      <c r="D33" s="41">
        <v>0</v>
      </c>
      <c r="E33" s="41">
        <v>110943.51833530054</v>
      </c>
      <c r="F33" s="41">
        <v>562.11686993415935</v>
      </c>
      <c r="G33" s="41">
        <v>3615.3829763621829</v>
      </c>
      <c r="H33" s="41">
        <v>165.3235294117647</v>
      </c>
      <c r="I33" s="41">
        <v>73.13470486206532</v>
      </c>
      <c r="J33" s="42">
        <f t="shared" si="0"/>
        <v>115465.99999999997</v>
      </c>
      <c r="K33" s="43"/>
      <c r="M33" s="43"/>
    </row>
    <row r="34" spans="1:13" ht="20.100000000000001" customHeight="1" x14ac:dyDescent="0.25">
      <c r="A34" s="40" t="s">
        <v>35</v>
      </c>
      <c r="B34" s="41">
        <v>277.03873759768555</v>
      </c>
      <c r="C34" s="41">
        <v>69.063090704942852</v>
      </c>
      <c r="D34" s="41">
        <v>414.88434042048038</v>
      </c>
      <c r="E34" s="41">
        <v>249.72100527812859</v>
      </c>
      <c r="F34" s="41">
        <v>22259.843536869368</v>
      </c>
      <c r="G34" s="41">
        <v>543.4609572696304</v>
      </c>
      <c r="H34" s="41">
        <v>1837.7487226561511</v>
      </c>
      <c r="I34" s="41">
        <v>250.23960920361185</v>
      </c>
      <c r="J34" s="42">
        <f t="shared" si="0"/>
        <v>25901.999999999996</v>
      </c>
      <c r="K34" s="43"/>
      <c r="M34" s="43"/>
    </row>
    <row r="35" spans="1:13" ht="20.100000000000001" customHeight="1" x14ac:dyDescent="0.25">
      <c r="A35" s="40" t="s">
        <v>63</v>
      </c>
      <c r="B35" s="41">
        <v>3059.7963671109096</v>
      </c>
      <c r="C35" s="41">
        <v>75.836500919792869</v>
      </c>
      <c r="D35" s="41">
        <v>2519.6733957542924</v>
      </c>
      <c r="E35" s="41">
        <v>32753.074736825285</v>
      </c>
      <c r="F35" s="41">
        <v>37065.702439023655</v>
      </c>
      <c r="G35" s="41">
        <v>0</v>
      </c>
      <c r="H35" s="41">
        <v>691.32865169718309</v>
      </c>
      <c r="I35" s="41">
        <v>1065.587908668889</v>
      </c>
      <c r="J35" s="42">
        <f t="shared" si="0"/>
        <v>77231.000000000015</v>
      </c>
      <c r="K35" s="43"/>
      <c r="M35" s="43"/>
    </row>
    <row r="36" spans="1:13" ht="20.100000000000001" customHeight="1" x14ac:dyDescent="0.25">
      <c r="A36" s="40" t="s">
        <v>37</v>
      </c>
      <c r="B36" s="41">
        <v>0</v>
      </c>
      <c r="C36" s="41">
        <v>1265.6161111002896</v>
      </c>
      <c r="D36" s="41">
        <v>942.84851230931872</v>
      </c>
      <c r="E36" s="41">
        <v>26217.700564772429</v>
      </c>
      <c r="F36" s="41">
        <v>1151.7178372952812</v>
      </c>
      <c r="G36" s="41">
        <v>1482.6109152326148</v>
      </c>
      <c r="H36" s="41">
        <v>1406.6107162755482</v>
      </c>
      <c r="I36" s="41">
        <v>0.89534301452178255</v>
      </c>
      <c r="J36" s="42">
        <f t="shared" si="0"/>
        <v>32468</v>
      </c>
      <c r="K36" s="43"/>
      <c r="M36" s="43"/>
    </row>
    <row r="37" spans="1:13" ht="20.100000000000001" customHeight="1" x14ac:dyDescent="0.25">
      <c r="A37" s="40" t="s">
        <v>38</v>
      </c>
      <c r="B37" s="41">
        <v>1.8804123711340206</v>
      </c>
      <c r="C37" s="41">
        <v>2.8721171861693069</v>
      </c>
      <c r="D37" s="41">
        <v>0</v>
      </c>
      <c r="E37" s="41">
        <v>4787.6776899034767</v>
      </c>
      <c r="F37" s="41">
        <v>318.03652320790968</v>
      </c>
      <c r="G37" s="41">
        <v>17.20023048716606</v>
      </c>
      <c r="H37" s="41">
        <v>270.75490217154049</v>
      </c>
      <c r="I37" s="41">
        <v>39.578124672603465</v>
      </c>
      <c r="J37" s="42">
        <f t="shared" si="0"/>
        <v>5437.9999999999991</v>
      </c>
      <c r="K37" s="43"/>
      <c r="M37" s="43"/>
    </row>
    <row r="38" spans="1:13" ht="20.100000000000001" customHeight="1" x14ac:dyDescent="0.25">
      <c r="A38" s="40" t="s">
        <v>39</v>
      </c>
      <c r="B38" s="41">
        <v>536.90074344680977</v>
      </c>
      <c r="C38" s="41">
        <v>0</v>
      </c>
      <c r="D38" s="41">
        <v>0.8110236220472441</v>
      </c>
      <c r="E38" s="41">
        <v>1349.2991067997841</v>
      </c>
      <c r="F38" s="41">
        <v>18.573006134969326</v>
      </c>
      <c r="G38" s="41">
        <v>0</v>
      </c>
      <c r="H38" s="41">
        <v>0</v>
      </c>
      <c r="I38" s="41">
        <v>37.416119996389476</v>
      </c>
      <c r="J38" s="42">
        <f t="shared" si="0"/>
        <v>1943</v>
      </c>
      <c r="K38" s="43"/>
      <c r="M38" s="43"/>
    </row>
    <row r="39" spans="1:13" ht="20.100000000000001" customHeight="1" x14ac:dyDescent="0.25">
      <c r="A39" s="40" t="s">
        <v>40</v>
      </c>
      <c r="B39" s="41">
        <v>0</v>
      </c>
      <c r="C39" s="41">
        <v>0</v>
      </c>
      <c r="D39" s="41">
        <v>0</v>
      </c>
      <c r="E39" s="41">
        <v>7931.2922679746998</v>
      </c>
      <c r="F39" s="41">
        <v>12.707732025300118</v>
      </c>
      <c r="G39" s="41">
        <v>0</v>
      </c>
      <c r="H39" s="41">
        <v>0</v>
      </c>
      <c r="I39" s="41">
        <v>0</v>
      </c>
      <c r="J39" s="42">
        <f t="shared" si="0"/>
        <v>7944</v>
      </c>
      <c r="K39" s="43"/>
      <c r="M39" s="43"/>
    </row>
    <row r="40" spans="1:13" ht="20.100000000000001" customHeight="1" x14ac:dyDescent="0.25">
      <c r="A40" s="40" t="s">
        <v>41</v>
      </c>
      <c r="B40" s="41">
        <v>0</v>
      </c>
      <c r="C40" s="41">
        <v>0</v>
      </c>
      <c r="D40" s="41">
        <v>0</v>
      </c>
      <c r="E40" s="41">
        <v>2716</v>
      </c>
      <c r="F40" s="41">
        <v>0</v>
      </c>
      <c r="G40" s="41">
        <v>0</v>
      </c>
      <c r="H40" s="41">
        <v>0</v>
      </c>
      <c r="I40" s="41">
        <v>0</v>
      </c>
      <c r="J40" s="42">
        <f t="shared" si="0"/>
        <v>2716</v>
      </c>
      <c r="K40" s="43"/>
      <c r="M40" s="43"/>
    </row>
    <row r="41" spans="1:13" ht="20.100000000000001" customHeight="1" x14ac:dyDescent="0.25">
      <c r="A41" s="40" t="s">
        <v>42</v>
      </c>
      <c r="B41" s="41">
        <v>1509.4435256993229</v>
      </c>
      <c r="C41" s="41">
        <v>513.56081588111715</v>
      </c>
      <c r="D41" s="41">
        <v>818.54164805081291</v>
      </c>
      <c r="E41" s="41">
        <v>1270.3100887001924</v>
      </c>
      <c r="F41" s="41">
        <v>1418.2084535637682</v>
      </c>
      <c r="G41" s="41">
        <v>1635.5562666756227</v>
      </c>
      <c r="H41" s="41">
        <v>9706.8855469237569</v>
      </c>
      <c r="I41" s="41">
        <v>3948.493654505407</v>
      </c>
      <c r="J41" s="42">
        <f t="shared" si="0"/>
        <v>20821</v>
      </c>
      <c r="K41" s="43"/>
      <c r="M41" s="43"/>
    </row>
    <row r="42" spans="1:13" ht="20.100000000000001" customHeight="1" x14ac:dyDescent="0.25">
      <c r="A42" s="40" t="s">
        <v>44</v>
      </c>
      <c r="B42" s="41">
        <v>387.11290992112907</v>
      </c>
      <c r="C42" s="41">
        <v>269.13452914798205</v>
      </c>
      <c r="D42" s="41">
        <v>0</v>
      </c>
      <c r="E42" s="41">
        <v>14254.752560930889</v>
      </c>
      <c r="F42" s="41">
        <v>0</v>
      </c>
      <c r="G42" s="41">
        <v>0</v>
      </c>
      <c r="H42" s="41">
        <v>0</v>
      </c>
      <c r="I42" s="41">
        <v>0</v>
      </c>
      <c r="J42" s="42">
        <f t="shared" si="0"/>
        <v>14911</v>
      </c>
      <c r="K42" s="43"/>
      <c r="M42" s="43"/>
    </row>
    <row r="43" spans="1:13" ht="20.100000000000001" customHeight="1" x14ac:dyDescent="0.25">
      <c r="A43" s="40" t="s">
        <v>45</v>
      </c>
      <c r="B43" s="41">
        <v>586.67865966184741</v>
      </c>
      <c r="C43" s="41">
        <v>0</v>
      </c>
      <c r="D43" s="41">
        <v>38471.099644626098</v>
      </c>
      <c r="E43" s="41">
        <v>17316.908589788789</v>
      </c>
      <c r="F43" s="41">
        <v>0</v>
      </c>
      <c r="G43" s="41">
        <v>0</v>
      </c>
      <c r="H43" s="41">
        <v>1871.8401733427265</v>
      </c>
      <c r="I43" s="41">
        <v>3.4729325805380276</v>
      </c>
      <c r="J43" s="42">
        <f t="shared" si="0"/>
        <v>58249.999999999993</v>
      </c>
      <c r="K43" s="43"/>
      <c r="M43" s="43"/>
    </row>
    <row r="44" spans="1:13" ht="20.100000000000001" customHeight="1" x14ac:dyDescent="0.25">
      <c r="A44" s="40" t="s">
        <v>67</v>
      </c>
      <c r="B44" s="41">
        <v>123.84666393678864</v>
      </c>
      <c r="C44" s="41">
        <v>211.44547269301458</v>
      </c>
      <c r="D44" s="41">
        <v>498.09073793336495</v>
      </c>
      <c r="E44" s="41">
        <v>10031.617125436831</v>
      </c>
      <c r="F44" s="41">
        <v>0</v>
      </c>
      <c r="G44" s="41">
        <v>0</v>
      </c>
      <c r="H44" s="41">
        <v>0</v>
      </c>
      <c r="I44" s="41">
        <v>0</v>
      </c>
      <c r="J44" s="42">
        <f t="shared" si="0"/>
        <v>10865</v>
      </c>
      <c r="K44" s="43"/>
      <c r="M44" s="43"/>
    </row>
    <row r="45" spans="1:13" ht="20.100000000000001" customHeight="1" x14ac:dyDescent="0.25">
      <c r="A45" s="40" t="s">
        <v>68</v>
      </c>
      <c r="B45" s="41">
        <v>0</v>
      </c>
      <c r="C45" s="41">
        <v>0</v>
      </c>
      <c r="D45" s="41">
        <v>0</v>
      </c>
      <c r="E45" s="41">
        <v>94</v>
      </c>
      <c r="F45" s="41">
        <v>0</v>
      </c>
      <c r="G45" s="41">
        <v>0</v>
      </c>
      <c r="H45" s="41">
        <v>0</v>
      </c>
      <c r="I45" s="41">
        <v>0</v>
      </c>
      <c r="J45" s="42">
        <f t="shared" si="0"/>
        <v>94</v>
      </c>
      <c r="K45" s="43"/>
      <c r="M45" s="43"/>
    </row>
    <row r="46" spans="1:13" ht="20.100000000000001" customHeight="1" x14ac:dyDescent="0.25">
      <c r="A46" s="40" t="s">
        <v>69</v>
      </c>
      <c r="B46" s="41">
        <v>31.640988078675619</v>
      </c>
      <c r="C46" s="41">
        <v>12.35864297253635</v>
      </c>
      <c r="D46" s="41">
        <v>187.79821992208605</v>
      </c>
      <c r="E46" s="41">
        <v>6136.2021490267025</v>
      </c>
      <c r="F46" s="41">
        <v>0</v>
      </c>
      <c r="G46" s="41">
        <v>0</v>
      </c>
      <c r="H46" s="41">
        <v>0</v>
      </c>
      <c r="I46" s="41">
        <v>0</v>
      </c>
      <c r="J46" s="42">
        <f t="shared" si="0"/>
        <v>6368.0000000000009</v>
      </c>
      <c r="K46" s="43"/>
      <c r="M46" s="43"/>
    </row>
    <row r="47" spans="1:13" ht="20.100000000000001" customHeight="1" x14ac:dyDescent="0.25">
      <c r="A47" s="40" t="s">
        <v>70</v>
      </c>
      <c r="B47" s="41">
        <v>72.727272727272734</v>
      </c>
      <c r="C47" s="41">
        <v>0</v>
      </c>
      <c r="D47" s="41">
        <v>0</v>
      </c>
      <c r="E47" s="41">
        <v>8918.3721061547149</v>
      </c>
      <c r="F47" s="41">
        <v>0</v>
      </c>
      <c r="G47" s="41">
        <v>0</v>
      </c>
      <c r="H47" s="41">
        <v>255.9006211180124</v>
      </c>
      <c r="I47" s="41">
        <v>0</v>
      </c>
      <c r="J47" s="42">
        <f t="shared" si="0"/>
        <v>9247</v>
      </c>
      <c r="K47" s="43"/>
      <c r="M47" s="43"/>
    </row>
    <row r="48" spans="1:13" ht="20.100000000000001" customHeight="1" x14ac:dyDescent="0.25">
      <c r="A48" s="40" t="s">
        <v>71</v>
      </c>
      <c r="B48" s="41">
        <v>4.5647721672967121</v>
      </c>
      <c r="C48" s="41">
        <v>0</v>
      </c>
      <c r="D48" s="41">
        <v>0</v>
      </c>
      <c r="E48" s="41">
        <v>3001.8026929223975</v>
      </c>
      <c r="F48" s="41">
        <v>277.94591438441614</v>
      </c>
      <c r="G48" s="41">
        <v>2.7713288801998481</v>
      </c>
      <c r="H48" s="41">
        <v>151.44195461746659</v>
      </c>
      <c r="I48" s="41">
        <v>10.473337028223654</v>
      </c>
      <c r="J48" s="42">
        <f t="shared" si="0"/>
        <v>3449.0000000000005</v>
      </c>
      <c r="K48" s="43"/>
      <c r="M48" s="43"/>
    </row>
    <row r="49" spans="1:14" ht="20.100000000000001" customHeight="1" x14ac:dyDescent="0.25">
      <c r="A49" s="40" t="s">
        <v>72</v>
      </c>
      <c r="B49" s="41">
        <v>517.93986452894069</v>
      </c>
      <c r="C49" s="41">
        <v>0</v>
      </c>
      <c r="D49" s="41">
        <v>1045.0601354710591</v>
      </c>
      <c r="E49" s="41">
        <v>0</v>
      </c>
      <c r="F49" s="41">
        <v>0</v>
      </c>
      <c r="G49" s="41">
        <v>0</v>
      </c>
      <c r="H49" s="41">
        <v>0</v>
      </c>
      <c r="I49" s="41">
        <v>0</v>
      </c>
      <c r="J49" s="42">
        <f t="shared" si="0"/>
        <v>1562.9999999999998</v>
      </c>
      <c r="K49" s="43"/>
      <c r="M49" s="43"/>
    </row>
    <row r="50" spans="1:14" ht="20.100000000000001" customHeight="1" x14ac:dyDescent="0.25">
      <c r="A50" s="40" t="s">
        <v>73</v>
      </c>
      <c r="B50" s="41">
        <v>10.383351340808638</v>
      </c>
      <c r="C50" s="41">
        <v>15955.317337072414</v>
      </c>
      <c r="D50" s="41">
        <v>225.23553788234517</v>
      </c>
      <c r="E50" s="41">
        <v>14900.57625782355</v>
      </c>
      <c r="F50" s="41">
        <v>4977.3462710975318</v>
      </c>
      <c r="G50" s="41">
        <v>0</v>
      </c>
      <c r="H50" s="41">
        <v>0</v>
      </c>
      <c r="I50" s="41">
        <v>346.34124478334979</v>
      </c>
      <c r="J50" s="42">
        <f t="shared" si="0"/>
        <v>36415.199999999997</v>
      </c>
      <c r="K50" s="43"/>
      <c r="M50" s="43"/>
    </row>
    <row r="51" spans="1:14" ht="20.100000000000001" customHeight="1" x14ac:dyDescent="0.25">
      <c r="A51" s="40" t="s">
        <v>74</v>
      </c>
      <c r="B51" s="41">
        <v>8640.7999999999993</v>
      </c>
      <c r="C51" s="41">
        <v>0</v>
      </c>
      <c r="D51" s="41">
        <v>0</v>
      </c>
      <c r="E51" s="41">
        <v>834</v>
      </c>
      <c r="F51" s="41">
        <v>0</v>
      </c>
      <c r="G51" s="41">
        <v>0</v>
      </c>
      <c r="H51" s="41">
        <v>0</v>
      </c>
      <c r="I51" s="41">
        <v>0</v>
      </c>
      <c r="J51" s="42">
        <f t="shared" si="0"/>
        <v>9474.7999999999993</v>
      </c>
      <c r="K51" s="43"/>
      <c r="M51" s="43"/>
    </row>
    <row r="52" spans="1:14" ht="20.100000000000001" customHeight="1" x14ac:dyDescent="0.25">
      <c r="A52" s="40" t="s">
        <v>46</v>
      </c>
      <c r="B52" s="41">
        <v>91249.037125343602</v>
      </c>
      <c r="C52" s="41">
        <v>15751.199880223194</v>
      </c>
      <c r="D52" s="41">
        <v>4310.6710973630634</v>
      </c>
      <c r="E52" s="41">
        <v>69863.536026026573</v>
      </c>
      <c r="F52" s="41">
        <v>315235.89196702227</v>
      </c>
      <c r="G52" s="41">
        <v>85476.850132462307</v>
      </c>
      <c r="H52" s="41">
        <v>76714.611236588171</v>
      </c>
      <c r="I52" s="41">
        <v>18283.384534970821</v>
      </c>
      <c r="J52" s="42">
        <f t="shared" si="0"/>
        <v>676885.18200000015</v>
      </c>
      <c r="K52" s="43"/>
      <c r="M52" s="43"/>
    </row>
    <row r="53" spans="1:14" ht="20.100000000000001" customHeight="1" x14ac:dyDescent="0.25">
      <c r="A53" s="40" t="s">
        <v>47</v>
      </c>
      <c r="B53" s="41">
        <v>1301.3007424353029</v>
      </c>
      <c r="C53" s="41">
        <v>88845.338485581276</v>
      </c>
      <c r="D53" s="41">
        <v>1186.1438101458598</v>
      </c>
      <c r="E53" s="41">
        <v>9808.142455258263</v>
      </c>
      <c r="F53" s="41">
        <v>64492.031429308307</v>
      </c>
      <c r="G53" s="41">
        <v>5286.4773268984054</v>
      </c>
      <c r="H53" s="41">
        <v>9032.9370858311559</v>
      </c>
      <c r="I53" s="41">
        <v>41038.628664541444</v>
      </c>
      <c r="J53" s="42">
        <f t="shared" si="0"/>
        <v>220991</v>
      </c>
      <c r="K53" s="43"/>
      <c r="M53" s="43"/>
    </row>
    <row r="54" spans="1:14" ht="20.100000000000001" customHeight="1" x14ac:dyDescent="0.25">
      <c r="A54" s="40" t="s">
        <v>48</v>
      </c>
      <c r="B54" s="41">
        <v>4495.2027407464921</v>
      </c>
      <c r="C54" s="41">
        <v>57191.836607848985</v>
      </c>
      <c r="D54" s="41">
        <v>37774.027581556584</v>
      </c>
      <c r="E54" s="41">
        <v>17516.632136280368</v>
      </c>
      <c r="F54" s="41">
        <v>15611.544593810722</v>
      </c>
      <c r="G54" s="41">
        <v>22857.338419629235</v>
      </c>
      <c r="H54" s="41">
        <v>23626.029416611782</v>
      </c>
      <c r="I54" s="41">
        <v>5082.3885035158155</v>
      </c>
      <c r="J54" s="42">
        <f t="shared" si="0"/>
        <v>184155</v>
      </c>
      <c r="K54" s="43"/>
      <c r="M54" s="43"/>
    </row>
    <row r="55" spans="1:14" ht="20.100000000000001" customHeight="1" x14ac:dyDescent="0.25">
      <c r="A55" s="40" t="s">
        <v>49</v>
      </c>
      <c r="B55" s="41">
        <v>1063.7754284644864</v>
      </c>
      <c r="C55" s="41">
        <v>0</v>
      </c>
      <c r="D55" s="41">
        <v>8949.0573394267649</v>
      </c>
      <c r="E55" s="41">
        <v>0</v>
      </c>
      <c r="F55" s="41">
        <v>216.10798057416844</v>
      </c>
      <c r="G55" s="41">
        <v>10077.469442264233</v>
      </c>
      <c r="H55" s="41">
        <v>1037.2153171209527</v>
      </c>
      <c r="I55" s="41">
        <v>2983.3744921493931</v>
      </c>
      <c r="J55" s="42">
        <f t="shared" si="0"/>
        <v>24327</v>
      </c>
      <c r="K55" s="43"/>
      <c r="M55" s="43"/>
    </row>
    <row r="56" spans="1:14" ht="20.100000000000001" customHeight="1" x14ac:dyDescent="0.25">
      <c r="A56" s="40" t="s">
        <v>50</v>
      </c>
      <c r="B56" s="41">
        <v>3368.5313996892091</v>
      </c>
      <c r="C56" s="41">
        <v>73632.077378794333</v>
      </c>
      <c r="D56" s="41">
        <v>671.01702709918573</v>
      </c>
      <c r="E56" s="41">
        <v>6727.6112099686598</v>
      </c>
      <c r="F56" s="41">
        <v>93806.458587979345</v>
      </c>
      <c r="G56" s="41">
        <v>5084.3560706815588</v>
      </c>
      <c r="H56" s="41">
        <v>616.33025286889415</v>
      </c>
      <c r="I56" s="41">
        <v>196245.61807291882</v>
      </c>
      <c r="J56" s="42">
        <f t="shared" si="0"/>
        <v>380152</v>
      </c>
      <c r="K56" s="43"/>
      <c r="M56" s="43"/>
    </row>
    <row r="57" spans="1:14" ht="20.100000000000001" customHeight="1" x14ac:dyDescent="0.25">
      <c r="A57" s="40" t="s">
        <v>51</v>
      </c>
      <c r="B57" s="41">
        <v>5116.7845513760603</v>
      </c>
      <c r="C57" s="41">
        <v>45777.952750781267</v>
      </c>
      <c r="D57" s="41">
        <v>40.529985896574161</v>
      </c>
      <c r="E57" s="41">
        <v>967.78824412703</v>
      </c>
      <c r="F57" s="41">
        <v>86308.174684893413</v>
      </c>
      <c r="G57" s="41">
        <v>0</v>
      </c>
      <c r="H57" s="41">
        <v>0</v>
      </c>
      <c r="I57" s="41">
        <v>933.56978292565282</v>
      </c>
      <c r="J57" s="42">
        <f t="shared" si="0"/>
        <v>139144.79999999999</v>
      </c>
      <c r="K57" s="43"/>
      <c r="M57" s="43"/>
    </row>
    <row r="58" spans="1:14" ht="20.100000000000001" customHeight="1" x14ac:dyDescent="0.25">
      <c r="A58" s="40" t="s">
        <v>52</v>
      </c>
      <c r="B58" s="41">
        <v>18842.014760877544</v>
      </c>
      <c r="C58" s="41">
        <v>48351.364984219974</v>
      </c>
      <c r="D58" s="41">
        <v>58216.67184728368</v>
      </c>
      <c r="E58" s="41">
        <v>124948.72602457185</v>
      </c>
      <c r="F58" s="41">
        <v>69798.494571842966</v>
      </c>
      <c r="G58" s="41">
        <v>34854.703875300293</v>
      </c>
      <c r="H58" s="41">
        <v>77398.954090448868</v>
      </c>
      <c r="I58" s="41">
        <v>8426.0698454548456</v>
      </c>
      <c r="J58" s="42">
        <f t="shared" si="0"/>
        <v>440837</v>
      </c>
      <c r="K58" s="43"/>
      <c r="M58" s="43"/>
      <c r="N58" s="44"/>
    </row>
    <row r="59" spans="1:14" ht="20.100000000000001" customHeight="1" x14ac:dyDescent="0.25">
      <c r="A59" s="40" t="s">
        <v>53</v>
      </c>
      <c r="B59" s="41">
        <v>52.824747717769206</v>
      </c>
      <c r="C59" s="41">
        <v>50.489864864864863</v>
      </c>
      <c r="D59" s="41">
        <v>73.592233009708735</v>
      </c>
      <c r="E59" s="41">
        <v>0</v>
      </c>
      <c r="F59" s="41">
        <v>3776.5620400576399</v>
      </c>
      <c r="G59" s="41">
        <v>12560.328725849577</v>
      </c>
      <c r="H59" s="41">
        <v>0</v>
      </c>
      <c r="I59" s="41">
        <v>351.20238850043984</v>
      </c>
      <c r="J59" s="42">
        <f t="shared" si="0"/>
        <v>16864.999999999996</v>
      </c>
      <c r="K59" s="43"/>
      <c r="M59" s="43"/>
    </row>
    <row r="60" spans="1:14" ht="20.100000000000001" customHeight="1" x14ac:dyDescent="0.25">
      <c r="A60" s="40" t="s">
        <v>54</v>
      </c>
      <c r="B60" s="41">
        <v>17144.263617402401</v>
      </c>
      <c r="C60" s="41">
        <v>99.790762185891623</v>
      </c>
      <c r="D60" s="41">
        <v>0</v>
      </c>
      <c r="E60" s="41">
        <v>222.21994709614705</v>
      </c>
      <c r="F60" s="41">
        <v>2314.342018498623</v>
      </c>
      <c r="G60" s="41">
        <v>0.97749749175863554</v>
      </c>
      <c r="H60" s="41">
        <v>0</v>
      </c>
      <c r="I60" s="41">
        <v>20106.406157325182</v>
      </c>
      <c r="J60" s="42">
        <f t="shared" si="0"/>
        <v>39888</v>
      </c>
      <c r="K60" s="43"/>
      <c r="M60" s="43"/>
    </row>
    <row r="61" spans="1:14" ht="20.100000000000001" customHeight="1" x14ac:dyDescent="0.25">
      <c r="A61" s="40" t="s">
        <v>75</v>
      </c>
      <c r="B61" s="41">
        <v>2499.1207429338624</v>
      </c>
      <c r="C61" s="41">
        <v>1940.764236684797</v>
      </c>
      <c r="D61" s="41">
        <v>456.36110730027764</v>
      </c>
      <c r="E61" s="41">
        <v>1774.2297203613971</v>
      </c>
      <c r="F61" s="41">
        <v>31573.600119266521</v>
      </c>
      <c r="G61" s="41">
        <v>0</v>
      </c>
      <c r="H61" s="41">
        <v>0</v>
      </c>
      <c r="I61" s="41">
        <v>1287.9240734531427</v>
      </c>
      <c r="J61" s="42">
        <f t="shared" si="0"/>
        <v>39531.999999999993</v>
      </c>
      <c r="K61" s="43"/>
      <c r="M61" s="43"/>
    </row>
    <row r="62" spans="1:14" ht="20.100000000000001" customHeight="1" x14ac:dyDescent="0.25">
      <c r="A62" s="40" t="s">
        <v>76</v>
      </c>
      <c r="B62" s="41">
        <v>57.664457667308731</v>
      </c>
      <c r="C62" s="41">
        <v>162.04740963613381</v>
      </c>
      <c r="D62" s="41">
        <v>0</v>
      </c>
      <c r="E62" s="41">
        <v>1250.2133525430097</v>
      </c>
      <c r="F62" s="41">
        <v>2009.8456599569934</v>
      </c>
      <c r="G62" s="41">
        <v>0</v>
      </c>
      <c r="H62" s="41">
        <v>0</v>
      </c>
      <c r="I62" s="41">
        <v>36.229120196554184</v>
      </c>
      <c r="J62" s="42">
        <f t="shared" si="0"/>
        <v>3515.9999999999995</v>
      </c>
      <c r="K62" s="43"/>
      <c r="M62" s="43"/>
    </row>
    <row r="63" spans="1:14" ht="20.100000000000001" customHeight="1" x14ac:dyDescent="0.25">
      <c r="A63" s="40" t="s">
        <v>77</v>
      </c>
      <c r="B63" s="41">
        <v>1083.8523742767684</v>
      </c>
      <c r="C63" s="41">
        <v>58.583209195786864</v>
      </c>
      <c r="D63" s="41">
        <v>122.50580034057046</v>
      </c>
      <c r="E63" s="41">
        <v>46.657777900248853</v>
      </c>
      <c r="F63" s="41">
        <v>306.03703857420464</v>
      </c>
      <c r="G63" s="41">
        <v>1397.9283021073397</v>
      </c>
      <c r="H63" s="41">
        <v>0</v>
      </c>
      <c r="I63" s="41">
        <v>115.4354976050812</v>
      </c>
      <c r="J63" s="42">
        <f t="shared" si="0"/>
        <v>3131.0000000000005</v>
      </c>
      <c r="K63" s="43"/>
      <c r="M63" s="43"/>
    </row>
    <row r="64" spans="1:14" ht="20.100000000000001" customHeight="1" x14ac:dyDescent="0.25">
      <c r="A64" s="40" t="s">
        <v>78</v>
      </c>
      <c r="B64" s="41">
        <v>229.91368873743409</v>
      </c>
      <c r="C64" s="41">
        <v>27.271960728073303</v>
      </c>
      <c r="D64" s="41">
        <v>7.9383378016085793</v>
      </c>
      <c r="E64" s="41">
        <v>1015.3157070638412</v>
      </c>
      <c r="F64" s="41">
        <v>774.90397423657305</v>
      </c>
      <c r="G64" s="41">
        <v>70.318142700060747</v>
      </c>
      <c r="H64" s="41">
        <v>451.40236102974632</v>
      </c>
      <c r="I64" s="41">
        <v>1305.9358277026629</v>
      </c>
      <c r="J64" s="42">
        <f t="shared" si="0"/>
        <v>3883</v>
      </c>
      <c r="K64" s="43"/>
      <c r="M64" s="43"/>
    </row>
    <row r="65" spans="1:13" ht="20.100000000000001" customHeight="1" x14ac:dyDescent="0.25">
      <c r="A65" s="40" t="s">
        <v>79</v>
      </c>
      <c r="B65" s="41">
        <v>1720.2228895925186</v>
      </c>
      <c r="C65" s="41">
        <v>193.84926446115955</v>
      </c>
      <c r="D65" s="41">
        <v>1843.6539230919398</v>
      </c>
      <c r="E65" s="41">
        <v>0</v>
      </c>
      <c r="F65" s="41">
        <v>23610.535207400197</v>
      </c>
      <c r="G65" s="41">
        <v>6427.3101125122666</v>
      </c>
      <c r="H65" s="41">
        <v>9828.5536796725282</v>
      </c>
      <c r="I65" s="41">
        <v>9468.8749232693881</v>
      </c>
      <c r="J65" s="42">
        <f t="shared" si="0"/>
        <v>53093</v>
      </c>
      <c r="K65" s="43"/>
      <c r="M65" s="43"/>
    </row>
    <row r="66" spans="1:13" ht="20.100000000000001" customHeight="1" x14ac:dyDescent="0.25">
      <c r="A66" s="40" t="s">
        <v>80</v>
      </c>
      <c r="B66" s="41">
        <v>1115.5865029395118</v>
      </c>
      <c r="C66" s="41">
        <v>1777.6466804678194</v>
      </c>
      <c r="D66" s="41">
        <v>9316.1480470564911</v>
      </c>
      <c r="E66" s="41">
        <v>9.7019186575794123</v>
      </c>
      <c r="F66" s="41">
        <v>1279.1840350792877</v>
      </c>
      <c r="G66" s="41">
        <v>1666.6346220224091</v>
      </c>
      <c r="H66" s="41">
        <v>29.752222634502768</v>
      </c>
      <c r="I66" s="41">
        <v>834.34597114239864</v>
      </c>
      <c r="J66" s="42">
        <f t="shared" si="0"/>
        <v>16029.000000000002</v>
      </c>
      <c r="K66" s="43"/>
      <c r="M66" s="43"/>
    </row>
    <row r="67" spans="1:13" ht="20.100000000000001" customHeight="1" x14ac:dyDescent="0.25">
      <c r="A67" s="40" t="s">
        <v>81</v>
      </c>
      <c r="B67" s="41">
        <v>137.52908951192404</v>
      </c>
      <c r="C67" s="41">
        <v>26.396694148026931</v>
      </c>
      <c r="D67" s="41">
        <v>253.39509819017417</v>
      </c>
      <c r="E67" s="41">
        <v>25.937497161546244</v>
      </c>
      <c r="F67" s="41">
        <v>3.5077437446910835</v>
      </c>
      <c r="G67" s="41">
        <v>63.291353405032034</v>
      </c>
      <c r="H67" s="41">
        <v>23.138841982815897</v>
      </c>
      <c r="I67" s="41">
        <v>123.80368185578959</v>
      </c>
      <c r="J67" s="42">
        <f t="shared" si="0"/>
        <v>657</v>
      </c>
      <c r="K67" s="43"/>
      <c r="M67" s="43"/>
    </row>
    <row r="68" spans="1:13" ht="19.5" customHeight="1" x14ac:dyDescent="0.25">
      <c r="A68" s="40" t="s">
        <v>82</v>
      </c>
      <c r="B68" s="41">
        <v>5714.1860940236757</v>
      </c>
      <c r="C68" s="41">
        <v>15734.760536196765</v>
      </c>
      <c r="D68" s="41">
        <v>136.73414640094617</v>
      </c>
      <c r="E68" s="41">
        <v>23452.703772473073</v>
      </c>
      <c r="F68" s="41">
        <v>8322.2620264377128</v>
      </c>
      <c r="G68" s="41">
        <v>189.03428610583182</v>
      </c>
      <c r="H68" s="41">
        <v>0</v>
      </c>
      <c r="I68" s="41">
        <v>4118.3191383619969</v>
      </c>
      <c r="J68" s="42">
        <f t="shared" si="0"/>
        <v>57668.000000000007</v>
      </c>
      <c r="K68" s="43"/>
      <c r="M68" s="43"/>
    </row>
    <row r="69" spans="1:13" ht="20.100000000000001" customHeight="1" x14ac:dyDescent="0.25">
      <c r="A69" s="40" t="s">
        <v>55</v>
      </c>
      <c r="B69" s="41">
        <v>75642.055139329575</v>
      </c>
      <c r="C69" s="41">
        <v>112794.47853629151</v>
      </c>
      <c r="D69" s="41">
        <v>4270585.8495687852</v>
      </c>
      <c r="E69" s="41">
        <v>289606.82468103647</v>
      </c>
      <c r="F69" s="41">
        <v>158737.36276643586</v>
      </c>
      <c r="G69" s="41">
        <v>228816.83504502213</v>
      </c>
      <c r="H69" s="41">
        <v>346374.46763012261</v>
      </c>
      <c r="I69" s="41">
        <v>24046.126632977492</v>
      </c>
      <c r="J69" s="42">
        <v>458883.66666666674</v>
      </c>
      <c r="K69" s="43"/>
      <c r="M69" s="43"/>
    </row>
    <row r="70" spans="1:13" ht="20.100000000000001" customHeight="1" x14ac:dyDescent="0.25">
      <c r="A70" s="40" t="s">
        <v>56</v>
      </c>
      <c r="B70" s="41">
        <v>343308.52883855201</v>
      </c>
      <c r="C70" s="41">
        <v>2301396.0489847581</v>
      </c>
      <c r="D70" s="41">
        <v>663954.59907632775</v>
      </c>
      <c r="E70" s="41">
        <v>4435385.8785926756</v>
      </c>
      <c r="F70" s="41">
        <v>300223.1908108592</v>
      </c>
      <c r="G70" s="41">
        <v>507995.98987874889</v>
      </c>
      <c r="H70" s="41">
        <v>628733.57655350317</v>
      </c>
      <c r="I70" s="41">
        <v>163884.18726457458</v>
      </c>
      <c r="J70" s="42">
        <v>778740.16666666663</v>
      </c>
      <c r="K70" s="43"/>
      <c r="M70" s="43"/>
    </row>
    <row r="71" spans="1:13" ht="20.100000000000001" customHeight="1" thickBot="1" x14ac:dyDescent="0.3">
      <c r="A71" s="25" t="s">
        <v>11</v>
      </c>
      <c r="B71" s="45">
        <f>SUM(B9:B70)</f>
        <v>775754.96578549547</v>
      </c>
      <c r="C71" s="45">
        <f t="shared" ref="C71:I71" si="1">SUM(C9:C70)</f>
        <v>8061558.9800277688</v>
      </c>
      <c r="D71" s="45">
        <f t="shared" si="1"/>
        <v>5892344.9891497055</v>
      </c>
      <c r="E71" s="45">
        <f t="shared" si="1"/>
        <v>6127189.3208007906</v>
      </c>
      <c r="F71" s="45">
        <f t="shared" si="1"/>
        <v>1618659.1301547457</v>
      </c>
      <c r="G71" s="45">
        <f t="shared" si="1"/>
        <v>1342266.3630333631</v>
      </c>
      <c r="H71" s="45">
        <f t="shared" si="1"/>
        <v>2540361.8436088441</v>
      </c>
      <c r="I71" s="45">
        <f t="shared" si="1"/>
        <v>2466678.6594392899</v>
      </c>
      <c r="J71" s="46">
        <f>SUM(J9:J70)</f>
        <v>11460535.418666666</v>
      </c>
      <c r="K71" s="51"/>
    </row>
    <row r="72" spans="1:13" s="36" customFormat="1" x14ac:dyDescent="0.25">
      <c r="A72" s="52" t="s">
        <v>135</v>
      </c>
      <c r="B72" s="53"/>
      <c r="C72" s="53"/>
      <c r="D72" s="53"/>
      <c r="E72" s="53"/>
      <c r="F72" s="48" t="s">
        <v>134</v>
      </c>
      <c r="G72" s="47"/>
      <c r="H72" s="49"/>
      <c r="I72" s="49"/>
      <c r="J72" s="49"/>
      <c r="L72" s="37"/>
    </row>
    <row r="73" spans="1:13" s="36" customFormat="1" ht="14.25" customHeight="1" x14ac:dyDescent="0.25">
      <c r="A73" s="52" t="s">
        <v>136</v>
      </c>
      <c r="B73" s="47"/>
      <c r="C73" s="47"/>
      <c r="D73" s="47"/>
      <c r="E73" s="47"/>
      <c r="H73" s="49"/>
      <c r="I73" s="49"/>
      <c r="J73" s="49"/>
      <c r="L73" s="37"/>
    </row>
    <row r="74" spans="1:13" s="37" customFormat="1" x14ac:dyDescent="0.25"/>
    <row r="75" spans="1:13" s="36" customFormat="1" x14ac:dyDescent="0.25">
      <c r="B75" s="54"/>
      <c r="C75" s="54"/>
      <c r="D75" s="54"/>
      <c r="E75" s="54"/>
      <c r="F75" s="54"/>
      <c r="G75" s="54"/>
      <c r="H75" s="54"/>
      <c r="I75" s="54"/>
      <c r="L75" s="37"/>
    </row>
    <row r="76" spans="1:13" s="36" customFormat="1" x14ac:dyDescent="0.25">
      <c r="B76" s="43"/>
      <c r="C76" s="43"/>
      <c r="D76" s="43"/>
      <c r="E76" s="43"/>
      <c r="F76" s="43"/>
      <c r="G76" s="43"/>
      <c r="H76" s="43"/>
      <c r="I76" s="43"/>
      <c r="J76" s="43"/>
      <c r="L76" s="37"/>
    </row>
    <row r="77" spans="1:13" s="36" customFormat="1" x14ac:dyDescent="0.25">
      <c r="L77" s="37"/>
    </row>
    <row r="78" spans="1:13" s="36" customFormat="1" x14ac:dyDescent="0.25">
      <c r="J78" s="54"/>
      <c r="L78" s="37"/>
    </row>
    <row r="79" spans="1:13" s="36" customFormat="1" x14ac:dyDescent="0.25">
      <c r="L79" s="37"/>
    </row>
    <row r="80" spans="1:13" s="36" customFormat="1" x14ac:dyDescent="0.25">
      <c r="L80" s="37"/>
    </row>
    <row r="81" spans="12:12" s="36" customFormat="1" x14ac:dyDescent="0.25">
      <c r="L81" s="37"/>
    </row>
    <row r="82" spans="12:12" s="36" customFormat="1" x14ac:dyDescent="0.25">
      <c r="L82" s="37"/>
    </row>
    <row r="83" spans="12:12" s="36" customFormat="1" x14ac:dyDescent="0.25">
      <c r="L83" s="37"/>
    </row>
    <row r="84" spans="12:12" s="36" customFormat="1" x14ac:dyDescent="0.25">
      <c r="L84" s="37"/>
    </row>
    <row r="85" spans="12:12" s="36" customFormat="1" x14ac:dyDescent="0.25">
      <c r="L85" s="37"/>
    </row>
  </sheetData>
  <mergeCells count="2">
    <mergeCell ref="A6:J6"/>
    <mergeCell ref="A5:J5"/>
  </mergeCells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O262"/>
  <sheetViews>
    <sheetView zoomScaleNormal="100" workbookViewId="0">
      <selection activeCell="J12" sqref="J12"/>
    </sheetView>
  </sheetViews>
  <sheetFormatPr baseColWidth="10" defaultColWidth="17.7109375" defaultRowHeight="15.75" x14ac:dyDescent="0.25"/>
  <cols>
    <col min="1" max="10" width="15.7109375" style="39" customWidth="1"/>
    <col min="11" max="11" width="17.7109375" style="36"/>
    <col min="12" max="12" width="17.7109375" style="37"/>
    <col min="13" max="15" width="17.7109375" style="36"/>
    <col min="16" max="16384" width="17.7109375" style="39"/>
  </cols>
  <sheetData>
    <row r="1" spans="1:13" s="36" customFormat="1" x14ac:dyDescent="0.25">
      <c r="L1" s="37"/>
    </row>
    <row r="2" spans="1:13" s="36" customFormat="1" x14ac:dyDescent="0.25">
      <c r="L2" s="37"/>
    </row>
    <row r="3" spans="1:13" s="36" customFormat="1" x14ac:dyDescent="0.25">
      <c r="L3" s="37"/>
    </row>
    <row r="4" spans="1:13" s="36" customFormat="1" x14ac:dyDescent="0.25">
      <c r="L4" s="37"/>
    </row>
    <row r="5" spans="1:13" s="36" customFormat="1" x14ac:dyDescent="0.25">
      <c r="A5" s="109" t="s">
        <v>156</v>
      </c>
      <c r="B5" s="109"/>
      <c r="C5" s="109"/>
      <c r="D5" s="109"/>
      <c r="E5" s="109"/>
      <c r="F5" s="109"/>
      <c r="G5" s="109"/>
      <c r="H5" s="109"/>
      <c r="I5" s="109"/>
      <c r="J5" s="109"/>
      <c r="L5" s="37"/>
    </row>
    <row r="6" spans="1:13" s="36" customFormat="1" x14ac:dyDescent="0.25">
      <c r="A6" s="109" t="s">
        <v>62</v>
      </c>
      <c r="B6" s="109"/>
      <c r="C6" s="109"/>
      <c r="D6" s="109"/>
      <c r="E6" s="109"/>
      <c r="F6" s="109"/>
      <c r="G6" s="109"/>
      <c r="H6" s="109"/>
      <c r="I6" s="109"/>
      <c r="J6" s="109"/>
      <c r="L6" s="37"/>
    </row>
    <row r="7" spans="1:13" s="36" customFormat="1" ht="3" customHeight="1" thickBot="1" x14ac:dyDescent="0.3">
      <c r="L7" s="37"/>
    </row>
    <row r="8" spans="1:13" ht="19.5" customHeight="1" x14ac:dyDescent="0.25">
      <c r="A8" s="78" t="s">
        <v>2</v>
      </c>
      <c r="B8" s="79" t="s">
        <v>3</v>
      </c>
      <c r="C8" s="79" t="s">
        <v>4</v>
      </c>
      <c r="D8" s="79" t="s">
        <v>5</v>
      </c>
      <c r="E8" s="79" t="s">
        <v>6</v>
      </c>
      <c r="F8" s="79" t="s">
        <v>7</v>
      </c>
      <c r="G8" s="79" t="s">
        <v>8</v>
      </c>
      <c r="H8" s="79" t="s">
        <v>9</v>
      </c>
      <c r="I8" s="79" t="s">
        <v>10</v>
      </c>
      <c r="J8" s="38" t="s">
        <v>11</v>
      </c>
    </row>
    <row r="9" spans="1:13" ht="20.100000000000001" customHeight="1" x14ac:dyDescent="0.25">
      <c r="A9" s="40" t="s">
        <v>133</v>
      </c>
      <c r="B9" s="41">
        <v>26411.07120862692</v>
      </c>
      <c r="C9" s="41">
        <v>1420469.5730348532</v>
      </c>
      <c r="D9" s="41">
        <v>670473.62246145366</v>
      </c>
      <c r="E9" s="41">
        <v>494556.19757454313</v>
      </c>
      <c r="F9" s="41">
        <v>38866.980302758166</v>
      </c>
      <c r="G9" s="41">
        <v>0</v>
      </c>
      <c r="H9" s="41">
        <v>186418.47293163213</v>
      </c>
      <c r="I9" s="41">
        <v>75346.082486133004</v>
      </c>
      <c r="J9" s="42">
        <f>SUM(B9:I9)</f>
        <v>2912542.0000000005</v>
      </c>
      <c r="K9" s="43"/>
      <c r="M9" s="43"/>
    </row>
    <row r="10" spans="1:13" ht="20.100000000000001" customHeight="1" x14ac:dyDescent="0.25">
      <c r="A10" s="40" t="s">
        <v>13</v>
      </c>
      <c r="B10" s="41">
        <v>23179.049267799262</v>
      </c>
      <c r="C10" s="41">
        <v>20934.788829472727</v>
      </c>
      <c r="D10" s="41">
        <v>23642.800816440897</v>
      </c>
      <c r="E10" s="41">
        <v>17994.014103687736</v>
      </c>
      <c r="F10" s="41">
        <v>29929.897124972904</v>
      </c>
      <c r="G10" s="41">
        <v>42890.868389830699</v>
      </c>
      <c r="H10" s="41">
        <v>273154.64987896587</v>
      </c>
      <c r="I10" s="41">
        <v>21485.012426531401</v>
      </c>
      <c r="J10" s="42">
        <f t="shared" ref="J10:J68" si="0">SUM(B10:I10)</f>
        <v>453211.08083770151</v>
      </c>
      <c r="K10" s="43"/>
      <c r="M10" s="43"/>
    </row>
    <row r="11" spans="1:13" ht="20.100000000000001" customHeight="1" x14ac:dyDescent="0.25">
      <c r="A11" s="40" t="s">
        <v>14</v>
      </c>
      <c r="B11" s="41">
        <v>0</v>
      </c>
      <c r="C11" s="41">
        <v>0</v>
      </c>
      <c r="D11" s="41">
        <v>337</v>
      </c>
      <c r="E11" s="41">
        <v>201.32508833922262</v>
      </c>
      <c r="F11" s="41">
        <v>0</v>
      </c>
      <c r="G11" s="41">
        <v>1932.6132429787942</v>
      </c>
      <c r="H11" s="41">
        <v>1428.0616686819831</v>
      </c>
      <c r="I11" s="41">
        <v>0</v>
      </c>
      <c r="J11" s="42">
        <f t="shared" si="0"/>
        <v>3899</v>
      </c>
      <c r="K11" s="43"/>
      <c r="M11" s="43"/>
    </row>
    <row r="12" spans="1:13" ht="20.100000000000001" customHeight="1" x14ac:dyDescent="0.25">
      <c r="A12" s="40" t="s">
        <v>15</v>
      </c>
      <c r="B12" s="41">
        <v>4974.6198275292627</v>
      </c>
      <c r="C12" s="41">
        <v>3364128.4261029842</v>
      </c>
      <c r="D12" s="41">
        <v>380.73267706097613</v>
      </c>
      <c r="E12" s="41">
        <v>17420.503039567629</v>
      </c>
      <c r="F12" s="41">
        <v>107051.46962033804</v>
      </c>
      <c r="G12" s="41">
        <v>101424.39495738491</v>
      </c>
      <c r="H12" s="41">
        <v>37444.37092450069</v>
      </c>
      <c r="I12" s="41">
        <v>1587577.5828506344</v>
      </c>
      <c r="J12" s="42">
        <v>1740134.0333333334</v>
      </c>
      <c r="K12" s="43"/>
      <c r="M12" s="43"/>
    </row>
    <row r="13" spans="1:13" ht="20.100000000000001" customHeight="1" x14ac:dyDescent="0.25">
      <c r="A13" s="40" t="s">
        <v>16</v>
      </c>
      <c r="B13" s="41">
        <v>435.50445651695605</v>
      </c>
      <c r="C13" s="41">
        <v>1213.3313398324026</v>
      </c>
      <c r="D13" s="41">
        <v>14893.369277419086</v>
      </c>
      <c r="E13" s="41">
        <v>37.78874881521255</v>
      </c>
      <c r="F13" s="41">
        <v>0</v>
      </c>
      <c r="G13" s="41">
        <v>21.235948981476163</v>
      </c>
      <c r="H13" s="41">
        <v>42539.652515428417</v>
      </c>
      <c r="I13" s="41">
        <v>4311.4290601277544</v>
      </c>
      <c r="J13" s="42">
        <f t="shared" si="0"/>
        <v>63452.311347121307</v>
      </c>
      <c r="K13" s="43"/>
      <c r="M13" s="43"/>
    </row>
    <row r="14" spans="1:13" ht="20.100000000000001" customHeight="1" x14ac:dyDescent="0.25">
      <c r="A14" s="40" t="s">
        <v>17</v>
      </c>
      <c r="B14" s="41">
        <v>8940.5943885054276</v>
      </c>
      <c r="C14" s="41">
        <v>1869.3873042117743</v>
      </c>
      <c r="D14" s="41">
        <v>4821.1705550814322</v>
      </c>
      <c r="E14" s="41">
        <v>10508.816337817032</v>
      </c>
      <c r="F14" s="41">
        <v>16746.884303717081</v>
      </c>
      <c r="G14" s="41">
        <v>23460.41450070374</v>
      </c>
      <c r="H14" s="41">
        <v>193062.53697998822</v>
      </c>
      <c r="I14" s="41">
        <v>10743.747142808941</v>
      </c>
      <c r="J14" s="42">
        <f t="shared" si="0"/>
        <v>270153.55151283363</v>
      </c>
      <c r="K14" s="43"/>
      <c r="M14" s="43"/>
    </row>
    <row r="15" spans="1:13" ht="20.100000000000001" customHeight="1" x14ac:dyDescent="0.25">
      <c r="A15" s="40" t="s">
        <v>18</v>
      </c>
      <c r="B15" s="41">
        <v>400.61167177860108</v>
      </c>
      <c r="C15" s="41">
        <v>669.20985193663626</v>
      </c>
      <c r="D15" s="41">
        <v>6489.1470146435113</v>
      </c>
      <c r="E15" s="41">
        <v>694.39410221163052</v>
      </c>
      <c r="F15" s="41">
        <v>2776.7167939938367</v>
      </c>
      <c r="G15" s="41">
        <v>67017.394906385336</v>
      </c>
      <c r="H15" s="41">
        <v>125191.64322990156</v>
      </c>
      <c r="I15" s="41">
        <v>78007.556740176005</v>
      </c>
      <c r="J15" s="42">
        <f t="shared" si="0"/>
        <v>281246.67431102711</v>
      </c>
      <c r="K15" s="43"/>
      <c r="M15" s="43"/>
    </row>
    <row r="16" spans="1:13" ht="20.100000000000001" customHeight="1" x14ac:dyDescent="0.25">
      <c r="A16" s="40" t="s">
        <v>19</v>
      </c>
      <c r="B16" s="41">
        <v>912.06602975882481</v>
      </c>
      <c r="C16" s="41">
        <v>0</v>
      </c>
      <c r="D16" s="41">
        <v>2339.9332557186808</v>
      </c>
      <c r="E16" s="41">
        <v>0</v>
      </c>
      <c r="F16" s="41">
        <v>81.358911890936639</v>
      </c>
      <c r="G16" s="41">
        <v>2257.0856018405934</v>
      </c>
      <c r="H16" s="41">
        <v>5770.1671330751797</v>
      </c>
      <c r="I16" s="41">
        <v>1427.3890677157844</v>
      </c>
      <c r="J16" s="42">
        <f>SUM(B16:I16)</f>
        <v>12788</v>
      </c>
      <c r="K16" s="43"/>
      <c r="M16" s="43"/>
    </row>
    <row r="17" spans="1:13" ht="20.100000000000001" customHeight="1" x14ac:dyDescent="0.25">
      <c r="A17" s="40" t="s">
        <v>20</v>
      </c>
      <c r="B17" s="41">
        <v>2398.8365593147037</v>
      </c>
      <c r="C17" s="41">
        <v>3962.8727865720884</v>
      </c>
      <c r="D17" s="41">
        <v>12006.787184085315</v>
      </c>
      <c r="E17" s="41">
        <v>2224.1828132619094</v>
      </c>
      <c r="F17" s="41">
        <v>24020.692865188401</v>
      </c>
      <c r="G17" s="41">
        <v>51804.315332053782</v>
      </c>
      <c r="H17" s="41">
        <v>229598.22947817275</v>
      </c>
      <c r="I17" s="41">
        <v>2512.7135089249145</v>
      </c>
      <c r="J17" s="42">
        <f t="shared" si="0"/>
        <v>328528.63052757387</v>
      </c>
      <c r="K17" s="43"/>
      <c r="M17" s="43"/>
    </row>
    <row r="18" spans="1:13" ht="20.100000000000001" customHeight="1" x14ac:dyDescent="0.25">
      <c r="A18" s="40" t="s">
        <v>65</v>
      </c>
      <c r="B18" s="41">
        <v>918.6698536985441</v>
      </c>
      <c r="C18" s="41">
        <v>1.0465116279069768</v>
      </c>
      <c r="D18" s="41">
        <v>68.334601173657902</v>
      </c>
      <c r="E18" s="41">
        <v>2110.9490334998914</v>
      </c>
      <c r="F18" s="41">
        <v>0</v>
      </c>
      <c r="G18" s="41">
        <v>0</v>
      </c>
      <c r="H18" s="41">
        <v>0</v>
      </c>
      <c r="I18" s="41">
        <v>0</v>
      </c>
      <c r="J18" s="42">
        <f t="shared" si="0"/>
        <v>3099.0000000000005</v>
      </c>
      <c r="K18" s="43"/>
      <c r="M18" s="43"/>
    </row>
    <row r="19" spans="1:13" ht="20.100000000000001" customHeight="1" x14ac:dyDescent="0.25">
      <c r="A19" s="40" t="s">
        <v>21</v>
      </c>
      <c r="B19" s="41">
        <v>13929.200417215539</v>
      </c>
      <c r="C19" s="41">
        <v>16279.05555049965</v>
      </c>
      <c r="D19" s="41">
        <v>1080.5380824148056</v>
      </c>
      <c r="E19" s="41">
        <v>36011.838939194116</v>
      </c>
      <c r="F19" s="41">
        <v>5434.9745512341406</v>
      </c>
      <c r="G19" s="41">
        <v>4543.0089234483721</v>
      </c>
      <c r="H19" s="41">
        <v>27991.300762581341</v>
      </c>
      <c r="I19" s="41">
        <v>3248.6122553692849</v>
      </c>
      <c r="J19" s="42">
        <f t="shared" si="0"/>
        <v>108518.52948195726</v>
      </c>
      <c r="K19" s="43"/>
      <c r="M19" s="43"/>
    </row>
    <row r="20" spans="1:13" ht="20.100000000000001" customHeight="1" x14ac:dyDescent="0.25">
      <c r="A20" s="40" t="s">
        <v>22</v>
      </c>
      <c r="B20" s="41">
        <v>430.04493767251233</v>
      </c>
      <c r="C20" s="41">
        <v>10397.726314230427</v>
      </c>
      <c r="D20" s="41">
        <v>666.1034003262389</v>
      </c>
      <c r="E20" s="41">
        <v>2247.9844532023494</v>
      </c>
      <c r="F20" s="41">
        <v>21484.999223618208</v>
      </c>
      <c r="G20" s="41">
        <v>6300.3913869449825</v>
      </c>
      <c r="H20" s="41">
        <v>20.598727484322183</v>
      </c>
      <c r="I20" s="41">
        <v>26706.466944060288</v>
      </c>
      <c r="J20" s="42">
        <f t="shared" si="0"/>
        <v>68254.315387539333</v>
      </c>
      <c r="K20" s="43"/>
      <c r="M20" s="43"/>
    </row>
    <row r="21" spans="1:13" ht="20.100000000000001" customHeight="1" x14ac:dyDescent="0.25">
      <c r="A21" s="40" t="s">
        <v>23</v>
      </c>
      <c r="B21" s="41">
        <v>0</v>
      </c>
      <c r="C21" s="41">
        <v>0</v>
      </c>
      <c r="D21" s="41">
        <v>0</v>
      </c>
      <c r="E21" s="41">
        <v>49916.664339990399</v>
      </c>
      <c r="F21" s="41">
        <v>1200.1057728306964</v>
      </c>
      <c r="G21" s="41">
        <v>1079.7522416847646</v>
      </c>
      <c r="H21" s="41">
        <v>993.78970775095297</v>
      </c>
      <c r="I21" s="41">
        <v>0</v>
      </c>
      <c r="J21" s="42">
        <f t="shared" si="0"/>
        <v>53190.312062256817</v>
      </c>
      <c r="K21" s="43"/>
      <c r="M21" s="43"/>
    </row>
    <row r="22" spans="1:13" ht="20.100000000000001" customHeight="1" x14ac:dyDescent="0.25">
      <c r="A22" s="40" t="s">
        <v>24</v>
      </c>
      <c r="B22" s="41">
        <v>4395.0965688509623</v>
      </c>
      <c r="C22" s="41">
        <v>18510.706920020286</v>
      </c>
      <c r="D22" s="41">
        <v>1473.4194837046527</v>
      </c>
      <c r="E22" s="41">
        <v>10180.456827813883</v>
      </c>
      <c r="F22" s="41">
        <v>16770.301701486802</v>
      </c>
      <c r="G22" s="41">
        <v>12185.268790353417</v>
      </c>
      <c r="H22" s="41">
        <v>984.0338719143939</v>
      </c>
      <c r="I22" s="41">
        <v>11818.715835855599</v>
      </c>
      <c r="J22" s="42">
        <f t="shared" si="0"/>
        <v>76318</v>
      </c>
      <c r="K22" s="43"/>
      <c r="M22" s="43"/>
    </row>
    <row r="23" spans="1:13" ht="20.100000000000001" customHeight="1" x14ac:dyDescent="0.25">
      <c r="A23" s="40" t="s">
        <v>25</v>
      </c>
      <c r="B23" s="41">
        <v>61659.55126942214</v>
      </c>
      <c r="C23" s="41">
        <v>42874.440151893272</v>
      </c>
      <c r="D23" s="41">
        <v>45774.570275990867</v>
      </c>
      <c r="E23" s="41">
        <v>111981.48833331119</v>
      </c>
      <c r="F23" s="41">
        <v>33141.358045091962</v>
      </c>
      <c r="G23" s="41">
        <v>10502.853836995453</v>
      </c>
      <c r="H23" s="41">
        <v>24236.484218953057</v>
      </c>
      <c r="I23" s="41">
        <v>13912.586498580817</v>
      </c>
      <c r="J23" s="42">
        <f t="shared" si="0"/>
        <v>344083.33263023879</v>
      </c>
      <c r="K23" s="43"/>
      <c r="M23" s="43"/>
    </row>
    <row r="24" spans="1:13" ht="20.100000000000001" customHeight="1" x14ac:dyDescent="0.25">
      <c r="A24" s="40" t="s">
        <v>66</v>
      </c>
      <c r="B24" s="41">
        <v>51.878378378378379</v>
      </c>
      <c r="C24" s="41">
        <v>876.39637799384502</v>
      </c>
      <c r="D24" s="41">
        <v>2.6515791954745445</v>
      </c>
      <c r="E24" s="41">
        <v>49.129411764705878</v>
      </c>
      <c r="F24" s="41">
        <v>441.9558299197347</v>
      </c>
      <c r="G24" s="41">
        <v>85.483717511935566</v>
      </c>
      <c r="H24" s="41">
        <v>0</v>
      </c>
      <c r="I24" s="41">
        <v>480.81115350463836</v>
      </c>
      <c r="J24" s="42">
        <f t="shared" si="0"/>
        <v>1988.3064482687123</v>
      </c>
      <c r="K24" s="43"/>
      <c r="M24" s="43"/>
    </row>
    <row r="25" spans="1:13" ht="20.100000000000001" customHeight="1" x14ac:dyDescent="0.25">
      <c r="A25" s="40" t="s">
        <v>26</v>
      </c>
      <c r="B25" s="41">
        <v>9488.9594900056836</v>
      </c>
      <c r="C25" s="41">
        <v>11326.051008612219</v>
      </c>
      <c r="D25" s="41">
        <v>44969.206122019787</v>
      </c>
      <c r="E25" s="41">
        <v>23896.530260313681</v>
      </c>
      <c r="F25" s="41">
        <v>5502.9709898508672</v>
      </c>
      <c r="G25" s="41">
        <v>9768.5259723520667</v>
      </c>
      <c r="H25" s="41">
        <v>21384.563521781907</v>
      </c>
      <c r="I25" s="41">
        <v>1765.000593820037</v>
      </c>
      <c r="J25" s="42">
        <f t="shared" si="0"/>
        <v>128101.80795875625</v>
      </c>
      <c r="K25" s="43"/>
      <c r="M25" s="43"/>
    </row>
    <row r="26" spans="1:13" ht="20.100000000000001" customHeight="1" x14ac:dyDescent="0.25">
      <c r="A26" s="40" t="s">
        <v>27</v>
      </c>
      <c r="B26" s="41">
        <v>0</v>
      </c>
      <c r="C26" s="41">
        <v>0</v>
      </c>
      <c r="D26" s="41">
        <v>0</v>
      </c>
      <c r="E26" s="41">
        <v>5696</v>
      </c>
      <c r="F26" s="41">
        <v>0</v>
      </c>
      <c r="G26" s="41">
        <v>0</v>
      </c>
      <c r="H26" s="41">
        <v>0</v>
      </c>
      <c r="I26" s="41">
        <v>0</v>
      </c>
      <c r="J26" s="42">
        <f t="shared" si="0"/>
        <v>5696</v>
      </c>
      <c r="K26" s="43"/>
      <c r="M26" s="43"/>
    </row>
    <row r="27" spans="1:13" ht="20.100000000000001" customHeight="1" x14ac:dyDescent="0.25">
      <c r="A27" s="40" t="s">
        <v>28</v>
      </c>
      <c r="B27" s="41">
        <v>4269.1134481974614</v>
      </c>
      <c r="C27" s="41">
        <v>36613.866858042064</v>
      </c>
      <c r="D27" s="41">
        <v>7051.1007079457568</v>
      </c>
      <c r="E27" s="41">
        <v>12642.765112335213</v>
      </c>
      <c r="F27" s="41">
        <v>22839.381558790072</v>
      </c>
      <c r="G27" s="41">
        <v>10191.539467011347</v>
      </c>
      <c r="H27" s="41">
        <v>17170.694110807079</v>
      </c>
      <c r="I27" s="41">
        <v>12677.27159035813</v>
      </c>
      <c r="J27" s="42">
        <f t="shared" si="0"/>
        <v>123455.7328534871</v>
      </c>
      <c r="K27" s="43"/>
      <c r="M27" s="43"/>
    </row>
    <row r="28" spans="1:13" ht="20.100000000000001" customHeight="1" x14ac:dyDescent="0.25">
      <c r="A28" s="40" t="s">
        <v>29</v>
      </c>
      <c r="B28" s="41">
        <v>1335.9920471091941</v>
      </c>
      <c r="C28" s="41">
        <v>2069.5985425671875</v>
      </c>
      <c r="D28" s="41">
        <v>2235.9061647737717</v>
      </c>
      <c r="E28" s="41">
        <v>10171.880129685467</v>
      </c>
      <c r="F28" s="41">
        <v>996.22797980434211</v>
      </c>
      <c r="G28" s="41">
        <v>13398.51608294478</v>
      </c>
      <c r="H28" s="41">
        <v>24646.616331501205</v>
      </c>
      <c r="I28" s="41">
        <v>386.26272161405433</v>
      </c>
      <c r="J28" s="42">
        <f t="shared" si="0"/>
        <v>55241</v>
      </c>
      <c r="K28" s="43"/>
      <c r="M28" s="43"/>
    </row>
    <row r="29" spans="1:13" ht="20.100000000000001" customHeight="1" x14ac:dyDescent="0.25">
      <c r="A29" s="40" t="s">
        <v>30</v>
      </c>
      <c r="B29" s="41">
        <v>9281.1507112052695</v>
      </c>
      <c r="C29" s="41">
        <v>3.2280849890311316</v>
      </c>
      <c r="D29" s="41">
        <v>5041.9011663478341</v>
      </c>
      <c r="E29" s="41">
        <v>12637.833955486889</v>
      </c>
      <c r="F29" s="41">
        <v>13999.836498072586</v>
      </c>
      <c r="G29" s="41">
        <v>3761.1149389216098</v>
      </c>
      <c r="H29" s="41">
        <v>30380.373503353119</v>
      </c>
      <c r="I29" s="41">
        <v>115.56114162365698</v>
      </c>
      <c r="J29" s="42">
        <f t="shared" si="0"/>
        <v>75220.999999999985</v>
      </c>
      <c r="K29" s="43"/>
      <c r="M29" s="43"/>
    </row>
    <row r="30" spans="1:13" ht="20.100000000000001" customHeight="1" x14ac:dyDescent="0.25">
      <c r="A30" s="40" t="s">
        <v>31</v>
      </c>
      <c r="B30" s="41">
        <v>505.72228795941209</v>
      </c>
      <c r="C30" s="41">
        <v>109.40848908403075</v>
      </c>
      <c r="D30" s="41">
        <v>119.40590357400889</v>
      </c>
      <c r="E30" s="41">
        <v>7003.9838311734156</v>
      </c>
      <c r="F30" s="41">
        <v>3714.8390010492985</v>
      </c>
      <c r="G30" s="41">
        <v>698.55165838993923</v>
      </c>
      <c r="H30" s="41">
        <v>138.2113735632399</v>
      </c>
      <c r="I30" s="41">
        <v>198.87745520665482</v>
      </c>
      <c r="J30" s="42">
        <f t="shared" si="0"/>
        <v>12488.999999999998</v>
      </c>
      <c r="K30" s="43"/>
      <c r="M30" s="43"/>
    </row>
    <row r="31" spans="1:13" ht="20.100000000000001" customHeight="1" x14ac:dyDescent="0.25">
      <c r="A31" s="40" t="s">
        <v>32</v>
      </c>
      <c r="B31" s="41">
        <v>1006.6196235436379</v>
      </c>
      <c r="C31" s="41">
        <v>18.133120876306673</v>
      </c>
      <c r="D31" s="41">
        <v>0.97034068136272567</v>
      </c>
      <c r="E31" s="41">
        <v>23158.566813784237</v>
      </c>
      <c r="F31" s="41">
        <v>461.00974776848409</v>
      </c>
      <c r="G31" s="41">
        <v>19.272458118023518</v>
      </c>
      <c r="H31" s="41">
        <v>29.351360226502806</v>
      </c>
      <c r="I31" s="41">
        <v>53.576535001449905</v>
      </c>
      <c r="J31" s="42">
        <f t="shared" si="0"/>
        <v>24747.500000000004</v>
      </c>
      <c r="K31" s="43"/>
      <c r="M31" s="43"/>
    </row>
    <row r="32" spans="1:13" ht="20.100000000000001" customHeight="1" x14ac:dyDescent="0.25">
      <c r="A32" s="40" t="s">
        <v>33</v>
      </c>
      <c r="B32" s="41">
        <v>99.481018075611686</v>
      </c>
      <c r="C32" s="41">
        <v>1.825484764542936</v>
      </c>
      <c r="D32" s="41">
        <v>0</v>
      </c>
      <c r="E32" s="41">
        <v>11375.588652458648</v>
      </c>
      <c r="F32" s="41">
        <v>1632.8977632663102</v>
      </c>
      <c r="G32" s="41">
        <v>20.961690698331921</v>
      </c>
      <c r="H32" s="41">
        <v>90.503055234958367</v>
      </c>
      <c r="I32" s="41">
        <v>63.742335501599825</v>
      </c>
      <c r="J32" s="42">
        <f t="shared" si="0"/>
        <v>13285.000000000002</v>
      </c>
      <c r="K32" s="43"/>
      <c r="M32" s="43"/>
    </row>
    <row r="33" spans="1:13" ht="20.100000000000001" customHeight="1" x14ac:dyDescent="0.25">
      <c r="A33" s="40" t="s">
        <v>34</v>
      </c>
      <c r="B33" s="41">
        <v>82.604525632586061</v>
      </c>
      <c r="C33" s="41">
        <v>0</v>
      </c>
      <c r="D33" s="41">
        <v>0</v>
      </c>
      <c r="E33" s="41">
        <v>88792.116191707682</v>
      </c>
      <c r="F33" s="41">
        <v>516.77337604646596</v>
      </c>
      <c r="G33" s="41">
        <v>2957.7923201045915</v>
      </c>
      <c r="H33" s="41">
        <v>175.11764705882354</v>
      </c>
      <c r="I33" s="41">
        <v>60.595939449886473</v>
      </c>
      <c r="J33" s="42">
        <f t="shared" si="0"/>
        <v>92585.000000000044</v>
      </c>
      <c r="K33" s="43"/>
      <c r="M33" s="43"/>
    </row>
    <row r="34" spans="1:13" ht="20.100000000000001" customHeight="1" x14ac:dyDescent="0.25">
      <c r="A34" s="40" t="s">
        <v>35</v>
      </c>
      <c r="B34" s="41">
        <v>171.0086644470943</v>
      </c>
      <c r="C34" s="41">
        <v>72.62399161683112</v>
      </c>
      <c r="D34" s="41">
        <v>438.37838120622564</v>
      </c>
      <c r="E34" s="41">
        <v>152.44325634684159</v>
      </c>
      <c r="F34" s="41">
        <v>19704.508833083873</v>
      </c>
      <c r="G34" s="41">
        <v>546.05222713700562</v>
      </c>
      <c r="H34" s="41">
        <v>1571.7946759216034</v>
      </c>
      <c r="I34" s="41">
        <v>142.18997024052339</v>
      </c>
      <c r="J34" s="42">
        <f t="shared" si="0"/>
        <v>22799</v>
      </c>
      <c r="K34" s="43"/>
      <c r="M34" s="43"/>
    </row>
    <row r="35" spans="1:13" ht="20.100000000000001" customHeight="1" x14ac:dyDescent="0.25">
      <c r="A35" s="40" t="s">
        <v>63</v>
      </c>
      <c r="B35" s="41">
        <v>2966.1416812212879</v>
      </c>
      <c r="C35" s="41">
        <v>73.515286426908986</v>
      </c>
      <c r="D35" s="41">
        <v>2442.5508712097521</v>
      </c>
      <c r="E35" s="41">
        <v>31750.563929449869</v>
      </c>
      <c r="F35" s="41">
        <v>35931.190104634974</v>
      </c>
      <c r="G35" s="41">
        <v>0</v>
      </c>
      <c r="H35" s="41">
        <v>670.16836520977552</v>
      </c>
      <c r="I35" s="41">
        <v>1032.9722411862863</v>
      </c>
      <c r="J35" s="42">
        <f t="shared" si="0"/>
        <v>74867.10247933885</v>
      </c>
      <c r="K35" s="43"/>
      <c r="M35" s="43"/>
    </row>
    <row r="36" spans="1:13" ht="20.100000000000001" customHeight="1" x14ac:dyDescent="0.25">
      <c r="A36" s="40" t="s">
        <v>37</v>
      </c>
      <c r="B36" s="41">
        <v>0</v>
      </c>
      <c r="C36" s="41">
        <v>2147.5538521435105</v>
      </c>
      <c r="D36" s="41">
        <v>1600.4002416553392</v>
      </c>
      <c r="E36" s="41">
        <v>23966.454813233358</v>
      </c>
      <c r="F36" s="41">
        <v>1021.371837177042</v>
      </c>
      <c r="G36" s="41">
        <v>1465.9259100906295</v>
      </c>
      <c r="H36" s="41">
        <v>1252.4926446485354</v>
      </c>
      <c r="I36" s="41">
        <v>0.80070105157736604</v>
      </c>
      <c r="J36" s="42">
        <f t="shared" si="0"/>
        <v>31454.999999999993</v>
      </c>
      <c r="K36" s="43"/>
      <c r="M36" s="43"/>
    </row>
    <row r="37" spans="1:13" ht="20.100000000000001" customHeight="1" x14ac:dyDescent="0.25">
      <c r="A37" s="40" t="s">
        <v>38</v>
      </c>
      <c r="B37" s="41">
        <v>1.9298969072164949</v>
      </c>
      <c r="C37" s="41">
        <v>2.9731357520013626</v>
      </c>
      <c r="D37" s="41">
        <v>0</v>
      </c>
      <c r="E37" s="41">
        <v>4502.9603256825267</v>
      </c>
      <c r="F37" s="41">
        <v>372.20627301022438</v>
      </c>
      <c r="G37" s="41">
        <v>7.6475641697223686</v>
      </c>
      <c r="H37" s="41">
        <v>263.10616749559563</v>
      </c>
      <c r="I37" s="41">
        <v>14.176636982713465</v>
      </c>
      <c r="J37" s="42">
        <f t="shared" si="0"/>
        <v>5165.0000000000009</v>
      </c>
      <c r="K37" s="43"/>
      <c r="M37" s="43"/>
    </row>
    <row r="38" spans="1:13" ht="20.100000000000001" customHeight="1" x14ac:dyDescent="0.25">
      <c r="A38" s="40" t="s">
        <v>39</v>
      </c>
      <c r="B38" s="41">
        <v>560.54958971640633</v>
      </c>
      <c r="C38" s="41">
        <v>0</v>
      </c>
      <c r="D38" s="41">
        <v>0.86614173228346458</v>
      </c>
      <c r="E38" s="41">
        <v>1677.6087886715263</v>
      </c>
      <c r="F38" s="41">
        <v>14.558895705521474</v>
      </c>
      <c r="G38" s="41">
        <v>0</v>
      </c>
      <c r="H38" s="41">
        <v>0</v>
      </c>
      <c r="I38" s="41">
        <v>34.416584174262951</v>
      </c>
      <c r="J38" s="42">
        <f t="shared" si="0"/>
        <v>2288.0000000000005</v>
      </c>
      <c r="K38" s="43"/>
      <c r="M38" s="43"/>
    </row>
    <row r="39" spans="1:13" ht="20.100000000000001" customHeight="1" x14ac:dyDescent="0.25">
      <c r="A39" s="40" t="s">
        <v>40</v>
      </c>
      <c r="B39" s="41">
        <v>0</v>
      </c>
      <c r="C39" s="41">
        <v>0</v>
      </c>
      <c r="D39" s="41">
        <v>0</v>
      </c>
      <c r="E39" s="41">
        <v>6615.3522653930559</v>
      </c>
      <c r="F39" s="41">
        <v>4.6477346069446241</v>
      </c>
      <c r="G39" s="41">
        <v>0</v>
      </c>
      <c r="H39" s="41">
        <v>0</v>
      </c>
      <c r="I39" s="41">
        <v>0</v>
      </c>
      <c r="J39" s="42">
        <f t="shared" si="0"/>
        <v>6620.0000000000009</v>
      </c>
      <c r="K39" s="43"/>
      <c r="M39" s="43"/>
    </row>
    <row r="40" spans="1:13" ht="20.100000000000001" customHeight="1" x14ac:dyDescent="0.25">
      <c r="A40" s="40" t="s">
        <v>41</v>
      </c>
      <c r="B40" s="41">
        <v>0</v>
      </c>
      <c r="C40" s="41">
        <v>0</v>
      </c>
      <c r="D40" s="41">
        <v>0</v>
      </c>
      <c r="E40" s="41">
        <v>2424</v>
      </c>
      <c r="F40" s="41">
        <v>0</v>
      </c>
      <c r="G40" s="41">
        <v>0</v>
      </c>
      <c r="H40" s="41">
        <v>0</v>
      </c>
      <c r="I40" s="41">
        <v>0</v>
      </c>
      <c r="J40" s="42">
        <f t="shared" si="0"/>
        <v>2424</v>
      </c>
      <c r="K40" s="43"/>
      <c r="M40" s="43"/>
    </row>
    <row r="41" spans="1:13" ht="20.100000000000001" customHeight="1" x14ac:dyDescent="0.25">
      <c r="A41" s="40" t="s">
        <v>42</v>
      </c>
      <c r="B41" s="41">
        <v>1308.9081004860639</v>
      </c>
      <c r="C41" s="41">
        <v>460.9076776242722</v>
      </c>
      <c r="D41" s="41">
        <v>613.34786957101085</v>
      </c>
      <c r="E41" s="41">
        <v>967.39010257565053</v>
      </c>
      <c r="F41" s="41">
        <v>1248.1591369560281</v>
      </c>
      <c r="G41" s="41">
        <v>1498.9546975079932</v>
      </c>
      <c r="H41" s="41">
        <v>9248.1703104525586</v>
      </c>
      <c r="I41" s="41">
        <v>3400.1621048264228</v>
      </c>
      <c r="J41" s="42">
        <f t="shared" si="0"/>
        <v>18746</v>
      </c>
      <c r="K41" s="43"/>
      <c r="M41" s="43"/>
    </row>
    <row r="42" spans="1:13" ht="20.100000000000001" customHeight="1" x14ac:dyDescent="0.25">
      <c r="A42" s="40" t="s">
        <v>44</v>
      </c>
      <c r="B42" s="41">
        <v>338.86674968866737</v>
      </c>
      <c r="C42" s="41">
        <v>219.74967785052684</v>
      </c>
      <c r="D42" s="41">
        <v>0</v>
      </c>
      <c r="E42" s="41">
        <v>10402.10813579026</v>
      </c>
      <c r="F42" s="41">
        <v>0</v>
      </c>
      <c r="G42" s="41">
        <v>0</v>
      </c>
      <c r="H42" s="41">
        <v>0</v>
      </c>
      <c r="I42" s="41">
        <v>0</v>
      </c>
      <c r="J42" s="42">
        <f t="shared" si="0"/>
        <v>10960.724563329455</v>
      </c>
      <c r="K42" s="43"/>
      <c r="M42" s="43"/>
    </row>
    <row r="43" spans="1:13" ht="20.100000000000001" customHeight="1" x14ac:dyDescent="0.25">
      <c r="A43" s="40" t="s">
        <v>45</v>
      </c>
      <c r="B43" s="41">
        <v>520.28415126895095</v>
      </c>
      <c r="C43" s="41">
        <v>0</v>
      </c>
      <c r="D43" s="41">
        <v>27038.677229353452</v>
      </c>
      <c r="E43" s="41">
        <v>15933.464588031062</v>
      </c>
      <c r="F43" s="41">
        <v>0</v>
      </c>
      <c r="G43" s="41">
        <v>0</v>
      </c>
      <c r="H43" s="41">
        <v>1811.385003625317</v>
      </c>
      <c r="I43" s="41">
        <v>1.0036532713384259</v>
      </c>
      <c r="J43" s="42">
        <f t="shared" si="0"/>
        <v>45304.81462555012</v>
      </c>
      <c r="K43" s="43"/>
      <c r="M43" s="43"/>
    </row>
    <row r="44" spans="1:13" ht="20.100000000000001" customHeight="1" x14ac:dyDescent="0.25">
      <c r="A44" s="40" t="s">
        <v>67</v>
      </c>
      <c r="B44" s="41">
        <v>71.601734421019501</v>
      </c>
      <c r="C44" s="41">
        <v>99.766011105740375</v>
      </c>
      <c r="D44" s="41">
        <v>241.75680580563636</v>
      </c>
      <c r="E44" s="41">
        <v>10463.875448667604</v>
      </c>
      <c r="F44" s="41">
        <v>0</v>
      </c>
      <c r="G44" s="41">
        <v>0</v>
      </c>
      <c r="H44" s="41">
        <v>0</v>
      </c>
      <c r="I44" s="41">
        <v>0</v>
      </c>
      <c r="J44" s="42">
        <f t="shared" si="0"/>
        <v>10877</v>
      </c>
      <c r="K44" s="43"/>
      <c r="M44" s="43"/>
    </row>
    <row r="45" spans="1:13" ht="20.100000000000001" customHeight="1" x14ac:dyDescent="0.25">
      <c r="A45" s="40" t="s">
        <v>68</v>
      </c>
      <c r="B45" s="41">
        <v>0</v>
      </c>
      <c r="C45" s="41">
        <v>0</v>
      </c>
      <c r="D45" s="41">
        <v>0</v>
      </c>
      <c r="E45" s="41">
        <v>154</v>
      </c>
      <c r="F45" s="41">
        <v>0</v>
      </c>
      <c r="G45" s="41">
        <v>0</v>
      </c>
      <c r="H45" s="41">
        <v>0</v>
      </c>
      <c r="I45" s="41">
        <v>0</v>
      </c>
      <c r="J45" s="42">
        <f t="shared" si="0"/>
        <v>154</v>
      </c>
      <c r="K45" s="43"/>
      <c r="M45" s="43"/>
    </row>
    <row r="46" spans="1:13" ht="20.100000000000001" customHeight="1" x14ac:dyDescent="0.25">
      <c r="A46" s="40" t="s">
        <v>69</v>
      </c>
      <c r="B46" s="41">
        <v>20.975811099158534</v>
      </c>
      <c r="C46" s="41">
        <v>14.539579967689823</v>
      </c>
      <c r="D46" s="41">
        <v>219.68180396394342</v>
      </c>
      <c r="E46" s="41">
        <v>5769.4984571431223</v>
      </c>
      <c r="F46" s="41">
        <v>0</v>
      </c>
      <c r="G46" s="41">
        <v>0</v>
      </c>
      <c r="H46" s="41">
        <v>0</v>
      </c>
      <c r="I46" s="41">
        <v>0</v>
      </c>
      <c r="J46" s="42">
        <f t="shared" si="0"/>
        <v>6024.6956521739139</v>
      </c>
      <c r="K46" s="43"/>
      <c r="M46" s="43"/>
    </row>
    <row r="47" spans="1:13" ht="20.100000000000001" customHeight="1" x14ac:dyDescent="0.25">
      <c r="A47" s="40" t="s">
        <v>70</v>
      </c>
      <c r="B47" s="41">
        <v>41.575757575757294</v>
      </c>
      <c r="C47" s="41">
        <v>0</v>
      </c>
      <c r="D47" s="41">
        <v>0</v>
      </c>
      <c r="E47" s="41">
        <v>6412.0369194595532</v>
      </c>
      <c r="F47" s="41">
        <v>0</v>
      </c>
      <c r="G47" s="41">
        <v>0</v>
      </c>
      <c r="H47" s="41">
        <v>242.23602484472048</v>
      </c>
      <c r="I47" s="41">
        <v>0</v>
      </c>
      <c r="J47" s="42">
        <f t="shared" si="0"/>
        <v>6695.8487018800306</v>
      </c>
      <c r="K47" s="43"/>
      <c r="M47" s="43"/>
    </row>
    <row r="48" spans="1:13" ht="20.100000000000001" customHeight="1" x14ac:dyDescent="0.25">
      <c r="A48" s="40" t="s">
        <v>71</v>
      </c>
      <c r="B48" s="41">
        <v>3.1603809262149412</v>
      </c>
      <c r="C48" s="41">
        <v>0</v>
      </c>
      <c r="D48" s="41">
        <v>0</v>
      </c>
      <c r="E48" s="41">
        <v>2742.5675775588511</v>
      </c>
      <c r="F48" s="41">
        <v>324.82629471281024</v>
      </c>
      <c r="G48" s="41">
        <v>6.5976349516672093</v>
      </c>
      <c r="H48" s="41">
        <v>130.77751390178997</v>
      </c>
      <c r="I48" s="41">
        <v>7.5359113814646683</v>
      </c>
      <c r="J48" s="42">
        <f t="shared" si="0"/>
        <v>3215.4653134327982</v>
      </c>
      <c r="K48" s="43"/>
      <c r="M48" s="43"/>
    </row>
    <row r="49" spans="1:14" ht="20.100000000000001" customHeight="1" x14ac:dyDescent="0.25">
      <c r="A49" s="40" t="s">
        <v>72</v>
      </c>
      <c r="B49" s="41">
        <v>704.51667131571492</v>
      </c>
      <c r="C49" s="41">
        <v>0</v>
      </c>
      <c r="D49" s="41">
        <v>1025.483328684285</v>
      </c>
      <c r="E49" s="41">
        <v>0</v>
      </c>
      <c r="F49" s="41">
        <v>0</v>
      </c>
      <c r="G49" s="41">
        <v>0</v>
      </c>
      <c r="H49" s="41">
        <v>0</v>
      </c>
      <c r="I49" s="41">
        <v>0</v>
      </c>
      <c r="J49" s="42">
        <f t="shared" si="0"/>
        <v>1730</v>
      </c>
      <c r="K49" s="43"/>
      <c r="M49" s="43"/>
    </row>
    <row r="50" spans="1:14" ht="20.100000000000001" customHeight="1" x14ac:dyDescent="0.25">
      <c r="A50" s="40" t="s">
        <v>73</v>
      </c>
      <c r="B50" s="41">
        <v>8.4550524826099238</v>
      </c>
      <c r="C50" s="41">
        <v>11535.563568008743</v>
      </c>
      <c r="D50" s="41">
        <v>175.33798292476411</v>
      </c>
      <c r="E50" s="41">
        <v>16428.645036072659</v>
      </c>
      <c r="F50" s="41">
        <v>4517.7062903956694</v>
      </c>
      <c r="G50" s="41">
        <v>0</v>
      </c>
      <c r="H50" s="41">
        <v>0</v>
      </c>
      <c r="I50" s="41">
        <v>622.29207011555604</v>
      </c>
      <c r="J50" s="42">
        <f t="shared" si="0"/>
        <v>33288</v>
      </c>
      <c r="K50" s="43"/>
      <c r="M50" s="43"/>
    </row>
    <row r="51" spans="1:14" ht="20.100000000000001" customHeight="1" x14ac:dyDescent="0.25">
      <c r="A51" s="40" t="s">
        <v>74</v>
      </c>
      <c r="B51" s="41">
        <v>5540</v>
      </c>
      <c r="C51" s="41">
        <v>0</v>
      </c>
      <c r="D51" s="41">
        <v>0</v>
      </c>
      <c r="E51" s="41">
        <v>918</v>
      </c>
      <c r="F51" s="41">
        <v>0</v>
      </c>
      <c r="G51" s="41">
        <v>0</v>
      </c>
      <c r="H51" s="41">
        <v>0</v>
      </c>
      <c r="I51" s="41">
        <v>0</v>
      </c>
      <c r="J51" s="42">
        <f t="shared" si="0"/>
        <v>6458</v>
      </c>
      <c r="K51" s="43"/>
      <c r="M51" s="43"/>
    </row>
    <row r="52" spans="1:14" ht="20.100000000000001" customHeight="1" x14ac:dyDescent="0.25">
      <c r="A52" s="40" t="s">
        <v>46</v>
      </c>
      <c r="B52" s="41">
        <v>82399.739287988632</v>
      </c>
      <c r="C52" s="41">
        <v>13066.255437428146</v>
      </c>
      <c r="D52" s="41">
        <v>3411.9107120368772</v>
      </c>
      <c r="E52" s="41">
        <v>52463.228592495216</v>
      </c>
      <c r="F52" s="41">
        <v>289437.56399768486</v>
      </c>
      <c r="G52" s="41">
        <v>65450.988886951993</v>
      </c>
      <c r="H52" s="41">
        <v>60237.617220600092</v>
      </c>
      <c r="I52" s="41">
        <v>15497.995864814124</v>
      </c>
      <c r="J52" s="42">
        <f t="shared" si="0"/>
        <v>581965.29999999993</v>
      </c>
      <c r="K52" s="43"/>
      <c r="M52" s="43"/>
    </row>
    <row r="53" spans="1:14" ht="20.100000000000001" customHeight="1" x14ac:dyDescent="0.25">
      <c r="A53" s="40" t="s">
        <v>47</v>
      </c>
      <c r="B53" s="41">
        <v>1275.0693406234402</v>
      </c>
      <c r="C53" s="41">
        <v>87117.370006066281</v>
      </c>
      <c r="D53" s="41">
        <v>1269.0275865420392</v>
      </c>
      <c r="E53" s="41">
        <v>10215.576876570585</v>
      </c>
      <c r="F53" s="41">
        <v>67871.116402613057</v>
      </c>
      <c r="G53" s="41">
        <v>4929.4675406092319</v>
      </c>
      <c r="H53" s="41">
        <v>9429.8819272481196</v>
      </c>
      <c r="I53" s="41">
        <v>39451.490319727236</v>
      </c>
      <c r="J53" s="42">
        <f t="shared" si="0"/>
        <v>221559</v>
      </c>
      <c r="K53" s="43"/>
      <c r="M53" s="43"/>
    </row>
    <row r="54" spans="1:14" ht="20.100000000000001" customHeight="1" x14ac:dyDescent="0.25">
      <c r="A54" s="40" t="s">
        <v>48</v>
      </c>
      <c r="B54" s="41">
        <v>3005.3685000337555</v>
      </c>
      <c r="C54" s="41">
        <v>52715.904273390741</v>
      </c>
      <c r="D54" s="41">
        <v>27438.934648454899</v>
      </c>
      <c r="E54" s="41">
        <v>12907.602176009304</v>
      </c>
      <c r="F54" s="41">
        <v>13256.521413859356</v>
      </c>
      <c r="G54" s="41">
        <v>14693.089066420554</v>
      </c>
      <c r="H54" s="41">
        <v>17249.146363097221</v>
      </c>
      <c r="I54" s="41">
        <v>4586.4335587341757</v>
      </c>
      <c r="J54" s="42">
        <f t="shared" si="0"/>
        <v>145853</v>
      </c>
      <c r="K54" s="43"/>
      <c r="M54" s="43"/>
    </row>
    <row r="55" spans="1:14" ht="20.100000000000001" customHeight="1" x14ac:dyDescent="0.25">
      <c r="A55" s="40" t="s">
        <v>49</v>
      </c>
      <c r="B55" s="41">
        <v>617.70047888396164</v>
      </c>
      <c r="C55" s="41">
        <v>0</v>
      </c>
      <c r="D55" s="41">
        <v>4797.6974165211141</v>
      </c>
      <c r="E55" s="41">
        <v>0</v>
      </c>
      <c r="F55" s="41">
        <v>87.452765553604181</v>
      </c>
      <c r="G55" s="41">
        <v>6990.8377950636677</v>
      </c>
      <c r="H55" s="41">
        <v>1068.0393859980554</v>
      </c>
      <c r="I55" s="41">
        <v>1399.2721579795957</v>
      </c>
      <c r="J55" s="42">
        <f t="shared" si="0"/>
        <v>14961</v>
      </c>
      <c r="K55" s="43"/>
      <c r="M55" s="43"/>
    </row>
    <row r="56" spans="1:14" ht="20.100000000000001" customHeight="1" x14ac:dyDescent="0.25">
      <c r="A56" s="40" t="s">
        <v>50</v>
      </c>
      <c r="B56" s="41">
        <v>719.24162636197912</v>
      </c>
      <c r="C56" s="41">
        <v>42978.303764687371</v>
      </c>
      <c r="D56" s="41">
        <v>80.378671071953022</v>
      </c>
      <c r="E56" s="41">
        <v>4231.3133036928039</v>
      </c>
      <c r="F56" s="41">
        <v>58442.655659367352</v>
      </c>
      <c r="G56" s="41">
        <v>1939.3641303259353</v>
      </c>
      <c r="H56" s="41">
        <v>655.04884736467966</v>
      </c>
      <c r="I56" s="41">
        <v>170181.69399712794</v>
      </c>
      <c r="J56" s="42">
        <f t="shared" si="0"/>
        <v>279228</v>
      </c>
      <c r="K56" s="43"/>
      <c r="M56" s="43"/>
    </row>
    <row r="57" spans="1:14" ht="20.100000000000001" customHeight="1" x14ac:dyDescent="0.25">
      <c r="A57" s="40" t="s">
        <v>51</v>
      </c>
      <c r="B57" s="41">
        <v>4562.7497349179221</v>
      </c>
      <c r="C57" s="41">
        <v>33457.751545873478</v>
      </c>
      <c r="D57" s="41">
        <v>40.694439337956425</v>
      </c>
      <c r="E57" s="41">
        <v>697.1543982603821</v>
      </c>
      <c r="F57" s="41">
        <v>78279.507935924776</v>
      </c>
      <c r="G57" s="41">
        <v>0</v>
      </c>
      <c r="H57" s="41">
        <v>0</v>
      </c>
      <c r="I57" s="41">
        <v>860.14194568549101</v>
      </c>
      <c r="J57" s="42">
        <f t="shared" si="0"/>
        <v>117898.00000000001</v>
      </c>
      <c r="K57" s="43"/>
      <c r="M57" s="43"/>
    </row>
    <row r="58" spans="1:14" ht="20.100000000000001" customHeight="1" x14ac:dyDescent="0.25">
      <c r="A58" s="40" t="s">
        <v>52</v>
      </c>
      <c r="B58" s="41">
        <v>18906.718262663762</v>
      </c>
      <c r="C58" s="41">
        <v>47870.700902882112</v>
      </c>
      <c r="D58" s="41">
        <v>56701.392864784553</v>
      </c>
      <c r="E58" s="41">
        <v>132231.06095061879</v>
      </c>
      <c r="F58" s="41">
        <v>73375.024519460858</v>
      </c>
      <c r="G58" s="41">
        <v>37258.893659501889</v>
      </c>
      <c r="H58" s="41">
        <v>77578.807993818686</v>
      </c>
      <c r="I58" s="41">
        <v>9322.400846269391</v>
      </c>
      <c r="J58" s="42">
        <f t="shared" si="0"/>
        <v>453245.00000000006</v>
      </c>
      <c r="K58" s="43"/>
      <c r="M58" s="43"/>
      <c r="N58" s="44"/>
    </row>
    <row r="59" spans="1:14" ht="20.100000000000001" customHeight="1" x14ac:dyDescent="0.25">
      <c r="A59" s="40" t="s">
        <v>53</v>
      </c>
      <c r="B59" s="41">
        <v>45.769825079801812</v>
      </c>
      <c r="C59" s="41">
        <v>44.341216216216218</v>
      </c>
      <c r="D59" s="41">
        <v>9.0291262135922334</v>
      </c>
      <c r="E59" s="41">
        <v>0</v>
      </c>
      <c r="F59" s="41">
        <v>2033.3809168885678</v>
      </c>
      <c r="G59" s="41">
        <v>5571.9287609024832</v>
      </c>
      <c r="H59" s="41">
        <v>0</v>
      </c>
      <c r="I59" s="41">
        <v>307.55015469933738</v>
      </c>
      <c r="J59" s="42">
        <f t="shared" si="0"/>
        <v>8011.9999999999991</v>
      </c>
      <c r="K59" s="43"/>
      <c r="M59" s="43"/>
    </row>
    <row r="60" spans="1:14" ht="20.100000000000001" customHeight="1" x14ac:dyDescent="0.25">
      <c r="A60" s="40" t="s">
        <v>54</v>
      </c>
      <c r="B60" s="41">
        <v>10422.253323077106</v>
      </c>
      <c r="C60" s="41">
        <v>21.806876324553439</v>
      </c>
      <c r="D60" s="41">
        <v>0</v>
      </c>
      <c r="E60" s="41">
        <v>61.993541425633524</v>
      </c>
      <c r="F60" s="41">
        <v>1957.8415884126889</v>
      </c>
      <c r="G60" s="41">
        <v>1.0493048588218434</v>
      </c>
      <c r="H60" s="41">
        <v>0</v>
      </c>
      <c r="I60" s="41">
        <v>16990.055365901204</v>
      </c>
      <c r="J60" s="42">
        <f t="shared" si="0"/>
        <v>29455.000000000007</v>
      </c>
      <c r="K60" s="43"/>
      <c r="M60" s="43"/>
    </row>
    <row r="61" spans="1:14" ht="20.100000000000001" customHeight="1" x14ac:dyDescent="0.25">
      <c r="A61" s="40" t="s">
        <v>75</v>
      </c>
      <c r="B61" s="41">
        <v>2112.6548892369578</v>
      </c>
      <c r="C61" s="41">
        <v>1608.4529076684751</v>
      </c>
      <c r="D61" s="41">
        <v>426.34044375807957</v>
      </c>
      <c r="E61" s="41">
        <v>1490.6817256314607</v>
      </c>
      <c r="F61" s="41">
        <v>28220.491383753597</v>
      </c>
      <c r="G61" s="41">
        <v>0</v>
      </c>
      <c r="H61" s="41">
        <v>0</v>
      </c>
      <c r="I61" s="41">
        <v>1383.3786499514326</v>
      </c>
      <c r="J61" s="42">
        <f t="shared" si="0"/>
        <v>35242</v>
      </c>
      <c r="K61" s="43"/>
      <c r="M61" s="43"/>
    </row>
    <row r="62" spans="1:14" ht="20.100000000000001" customHeight="1" x14ac:dyDescent="0.25">
      <c r="A62" s="40" t="s">
        <v>76</v>
      </c>
      <c r="B62" s="41">
        <v>58.794044668306128</v>
      </c>
      <c r="C62" s="41">
        <v>176.52029726756678</v>
      </c>
      <c r="D62" s="41">
        <v>0</v>
      </c>
      <c r="E62" s="41">
        <v>1209.9886372017647</v>
      </c>
      <c r="F62" s="41">
        <v>1929.7070510062279</v>
      </c>
      <c r="G62" s="41">
        <v>0</v>
      </c>
      <c r="H62" s="41">
        <v>0</v>
      </c>
      <c r="I62" s="41">
        <v>37.294023910188827</v>
      </c>
      <c r="J62" s="42">
        <f t="shared" si="0"/>
        <v>3412.3040540540542</v>
      </c>
      <c r="K62" s="43"/>
      <c r="M62" s="43"/>
    </row>
    <row r="63" spans="1:14" ht="20.100000000000001" customHeight="1" x14ac:dyDescent="0.25">
      <c r="A63" s="40" t="s">
        <v>77</v>
      </c>
      <c r="B63" s="41">
        <v>1418.5797115957234</v>
      </c>
      <c r="C63" s="41">
        <v>67.794392515703549</v>
      </c>
      <c r="D63" s="41">
        <v>134.13899531715626</v>
      </c>
      <c r="E63" s="41">
        <v>95.296913860138687</v>
      </c>
      <c r="F63" s="41">
        <v>373.49635054702577</v>
      </c>
      <c r="G63" s="41">
        <v>1638.7666319341379</v>
      </c>
      <c r="H63" s="41">
        <v>0</v>
      </c>
      <c r="I63" s="41">
        <v>125.92700423011459</v>
      </c>
      <c r="J63" s="42">
        <f t="shared" si="0"/>
        <v>3854</v>
      </c>
      <c r="K63" s="43"/>
      <c r="M63" s="43"/>
    </row>
    <row r="64" spans="1:14" ht="20.100000000000001" customHeight="1" x14ac:dyDescent="0.25">
      <c r="A64" s="40" t="s">
        <v>78</v>
      </c>
      <c r="B64" s="41">
        <v>264.18616723606686</v>
      </c>
      <c r="C64" s="41">
        <v>29.242150553126855</v>
      </c>
      <c r="D64" s="41">
        <v>7.4504021447721174</v>
      </c>
      <c r="E64" s="41">
        <v>1123.7560028105931</v>
      </c>
      <c r="F64" s="41">
        <v>835.77460570762548</v>
      </c>
      <c r="G64" s="41">
        <v>86.790583770389446</v>
      </c>
      <c r="H64" s="41">
        <v>499.79090299926963</v>
      </c>
      <c r="I64" s="41">
        <v>1475.0091847781564</v>
      </c>
      <c r="J64" s="42">
        <f t="shared" si="0"/>
        <v>4322</v>
      </c>
      <c r="K64" s="43"/>
      <c r="M64" s="43"/>
    </row>
    <row r="65" spans="1:13" ht="20.100000000000001" customHeight="1" x14ac:dyDescent="0.25">
      <c r="A65" s="40" t="s">
        <v>79</v>
      </c>
      <c r="B65" s="41">
        <v>1795.5451572391246</v>
      </c>
      <c r="C65" s="41">
        <v>255.85562138054982</v>
      </c>
      <c r="D65" s="41">
        <v>2305.2796968260118</v>
      </c>
      <c r="E65" s="41">
        <v>0</v>
      </c>
      <c r="F65" s="41">
        <v>29553.272626126574</v>
      </c>
      <c r="G65" s="41">
        <v>7578.1268580685237</v>
      </c>
      <c r="H65" s="41">
        <v>12055.46824086846</v>
      </c>
      <c r="I65" s="41">
        <v>10233.451799490755</v>
      </c>
      <c r="J65" s="42">
        <f t="shared" si="0"/>
        <v>63777</v>
      </c>
      <c r="K65" s="43"/>
      <c r="M65" s="43"/>
    </row>
    <row r="66" spans="1:13" ht="20.100000000000001" customHeight="1" x14ac:dyDescent="0.25">
      <c r="A66" s="40" t="s">
        <v>80</v>
      </c>
      <c r="B66" s="41">
        <v>1365.4818626799065</v>
      </c>
      <c r="C66" s="41">
        <v>1884.5784160444764</v>
      </c>
      <c r="D66" s="41">
        <v>10260.960582598515</v>
      </c>
      <c r="E66" s="41">
        <v>10.550211352508427</v>
      </c>
      <c r="F66" s="41">
        <v>1385.4933933390853</v>
      </c>
      <c r="G66" s="41">
        <v>1817.0781078178534</v>
      </c>
      <c r="H66" s="41">
        <v>41.635717238540494</v>
      </c>
      <c r="I66" s="41">
        <v>955.22170892911413</v>
      </c>
      <c r="J66" s="42">
        <f t="shared" si="0"/>
        <v>17721</v>
      </c>
      <c r="K66" s="43"/>
      <c r="M66" s="43"/>
    </row>
    <row r="67" spans="1:13" ht="20.100000000000001" customHeight="1" x14ac:dyDescent="0.25">
      <c r="A67" s="40" t="s">
        <v>81</v>
      </c>
      <c r="B67" s="41">
        <v>254.39413756691914</v>
      </c>
      <c r="C67" s="41">
        <v>70.430360643073556</v>
      </c>
      <c r="D67" s="41">
        <v>516.37350651720169</v>
      </c>
      <c r="E67" s="41">
        <v>43.606169157639791</v>
      </c>
      <c r="F67" s="41">
        <v>3.7644140702270183</v>
      </c>
      <c r="G67" s="41">
        <v>134.67963348193717</v>
      </c>
      <c r="H67" s="41">
        <v>28.248943783092866</v>
      </c>
      <c r="I67" s="41">
        <v>360.50283477990865</v>
      </c>
      <c r="J67" s="42">
        <f t="shared" si="0"/>
        <v>1412</v>
      </c>
      <c r="K67" s="43"/>
      <c r="M67" s="43"/>
    </row>
    <row r="68" spans="1:13" ht="19.5" customHeight="1" x14ac:dyDescent="0.25">
      <c r="A68" s="40" t="s">
        <v>82</v>
      </c>
      <c r="B68" s="41">
        <v>5777.1025088935776</v>
      </c>
      <c r="C68" s="41">
        <v>13975.365360676853</v>
      </c>
      <c r="D68" s="41">
        <v>124.58481183660254</v>
      </c>
      <c r="E68" s="41">
        <v>22128.745152709289</v>
      </c>
      <c r="F68" s="41">
        <v>7523.9198370047779</v>
      </c>
      <c r="G68" s="41">
        <v>202.13080256694576</v>
      </c>
      <c r="H68" s="41">
        <v>0</v>
      </c>
      <c r="I68" s="41">
        <v>4015.151526311955</v>
      </c>
      <c r="J68" s="42">
        <f t="shared" si="0"/>
        <v>53747.000000000007</v>
      </c>
      <c r="K68" s="43"/>
      <c r="M68" s="43"/>
    </row>
    <row r="69" spans="1:13" ht="20.100000000000001" customHeight="1" x14ac:dyDescent="0.25">
      <c r="A69" s="40" t="s">
        <v>55</v>
      </c>
      <c r="B69" s="41">
        <v>73540.874886378733</v>
      </c>
      <c r="C69" s="41">
        <v>110263.66440689925</v>
      </c>
      <c r="D69" s="41">
        <v>4162129.4280616064</v>
      </c>
      <c r="E69" s="41">
        <v>282891.69868096564</v>
      </c>
      <c r="F69" s="41">
        <v>156050.67803273251</v>
      </c>
      <c r="G69" s="41">
        <v>222814.21136795188</v>
      </c>
      <c r="H69" s="41">
        <v>336303.85864579334</v>
      </c>
      <c r="I69" s="41">
        <v>23505.585917672703</v>
      </c>
      <c r="J69" s="42">
        <v>447291.66666666669</v>
      </c>
      <c r="K69" s="43"/>
      <c r="M69" s="43"/>
    </row>
    <row r="70" spans="1:13" ht="20.100000000000001" customHeight="1" x14ac:dyDescent="0.25">
      <c r="A70" s="40" t="s">
        <v>56</v>
      </c>
      <c r="B70" s="41">
        <v>317162.23423188162</v>
      </c>
      <c r="C70" s="41">
        <v>2124016.2433755132</v>
      </c>
      <c r="D70" s="41">
        <v>612832.11640038982</v>
      </c>
      <c r="E70" s="41">
        <v>4091216.7461662521</v>
      </c>
      <c r="F70" s="41">
        <v>274945.59334926348</v>
      </c>
      <c r="G70" s="41">
        <v>462970.11028147378</v>
      </c>
      <c r="H70" s="41">
        <v>574009.47865830059</v>
      </c>
      <c r="I70" s="41">
        <v>152362.63347520406</v>
      </c>
      <c r="J70" s="42">
        <v>717459.59632818995</v>
      </c>
      <c r="K70" s="43"/>
      <c r="M70" s="43"/>
    </row>
    <row r="71" spans="1:13" ht="20.100000000000001" customHeight="1" thickBot="1" x14ac:dyDescent="0.3">
      <c r="A71" s="25" t="s">
        <v>11</v>
      </c>
      <c r="B71" s="45">
        <f>SUM(B9:B70)</f>
        <v>713068.87020536023</v>
      </c>
      <c r="C71" s="45">
        <f t="shared" ref="C71:I71" si="1">SUM(C9:C70)</f>
        <v>7496576.8467575926</v>
      </c>
      <c r="D71" s="45">
        <f t="shared" si="1"/>
        <v>5760150.8900921158</v>
      </c>
      <c r="E71" s="45">
        <f t="shared" si="1"/>
        <v>5705810.9672370544</v>
      </c>
      <c r="F71" s="45">
        <f t="shared" si="1"/>
        <v>1496314.0636052885</v>
      </c>
      <c r="G71" s="45">
        <f t="shared" si="1"/>
        <v>1203924.047811196</v>
      </c>
      <c r="H71" s="45">
        <f t="shared" si="1"/>
        <v>2347196.576485768</v>
      </c>
      <c r="I71" s="45">
        <f t="shared" si="1"/>
        <v>2311206.3344924245</v>
      </c>
      <c r="J71" s="46">
        <f>SUM(J9:J70)</f>
        <v>10741716.637076711</v>
      </c>
      <c r="K71" s="51"/>
    </row>
    <row r="72" spans="1:13" s="36" customFormat="1" x14ac:dyDescent="0.25">
      <c r="A72" s="52" t="s">
        <v>135</v>
      </c>
      <c r="B72" s="53"/>
      <c r="C72" s="53"/>
      <c r="D72" s="53"/>
      <c r="E72" s="53"/>
      <c r="F72" s="48" t="s">
        <v>134</v>
      </c>
      <c r="G72" s="47"/>
      <c r="H72" s="49"/>
      <c r="I72" s="49"/>
      <c r="J72" s="49"/>
      <c r="L72" s="37"/>
    </row>
    <row r="73" spans="1:13" s="36" customFormat="1" x14ac:dyDescent="0.25">
      <c r="A73" s="52" t="s">
        <v>136</v>
      </c>
      <c r="B73" s="47"/>
      <c r="C73" s="47"/>
      <c r="D73" s="47"/>
      <c r="E73" s="47"/>
      <c r="H73" s="49"/>
      <c r="I73" s="49"/>
      <c r="J73" s="49"/>
      <c r="L73" s="37"/>
    </row>
    <row r="74" spans="1:13" s="36" customFormat="1" x14ac:dyDescent="0.25">
      <c r="A74" s="50"/>
      <c r="B74" s="49"/>
      <c r="C74" s="49"/>
      <c r="D74" s="49"/>
      <c r="E74" s="49"/>
      <c r="H74" s="49"/>
      <c r="I74" s="49"/>
      <c r="J74" s="49"/>
      <c r="L74" s="37"/>
    </row>
    <row r="75" spans="1:13" s="36" customFormat="1" x14ac:dyDescent="0.25">
      <c r="A75" s="50"/>
      <c r="F75" s="117"/>
      <c r="G75" s="117"/>
      <c r="H75" s="117"/>
      <c r="I75" s="117"/>
      <c r="J75" s="117"/>
      <c r="L75" s="37"/>
    </row>
    <row r="76" spans="1:13" s="36" customFormat="1" x14ac:dyDescent="0.25">
      <c r="L76" s="37"/>
    </row>
    <row r="77" spans="1:13" s="36" customFormat="1" x14ac:dyDescent="0.25">
      <c r="L77" s="37"/>
    </row>
    <row r="78" spans="1:13" s="36" customFormat="1" x14ac:dyDescent="0.25">
      <c r="L78" s="37"/>
    </row>
    <row r="79" spans="1:13" s="36" customFormat="1" x14ac:dyDescent="0.25">
      <c r="L79" s="37"/>
    </row>
    <row r="80" spans="1:13" s="36" customFormat="1" x14ac:dyDescent="0.25">
      <c r="L80" s="37"/>
    </row>
    <row r="81" spans="12:12" s="36" customFormat="1" x14ac:dyDescent="0.25">
      <c r="L81" s="37"/>
    </row>
    <row r="82" spans="12:12" s="36" customFormat="1" x14ac:dyDescent="0.25">
      <c r="L82" s="37"/>
    </row>
    <row r="83" spans="12:12" s="36" customFormat="1" x14ac:dyDescent="0.25">
      <c r="L83" s="37"/>
    </row>
    <row r="84" spans="12:12" s="36" customFormat="1" x14ac:dyDescent="0.25">
      <c r="L84" s="37"/>
    </row>
    <row r="85" spans="12:12" s="36" customFormat="1" x14ac:dyDescent="0.25">
      <c r="L85" s="37"/>
    </row>
    <row r="86" spans="12:12" s="36" customFormat="1" x14ac:dyDescent="0.25">
      <c r="L86" s="37"/>
    </row>
    <row r="87" spans="12:12" s="36" customFormat="1" x14ac:dyDescent="0.25">
      <c r="L87" s="37"/>
    </row>
    <row r="88" spans="12:12" s="36" customFormat="1" x14ac:dyDescent="0.25">
      <c r="L88" s="37"/>
    </row>
    <row r="89" spans="12:12" s="36" customFormat="1" x14ac:dyDescent="0.25">
      <c r="L89" s="37"/>
    </row>
    <row r="90" spans="12:12" s="36" customFormat="1" x14ac:dyDescent="0.25">
      <c r="L90" s="37"/>
    </row>
    <row r="91" spans="12:12" s="36" customFormat="1" x14ac:dyDescent="0.25">
      <c r="L91" s="37"/>
    </row>
    <row r="92" spans="12:12" s="36" customFormat="1" x14ac:dyDescent="0.25">
      <c r="L92" s="37"/>
    </row>
    <row r="93" spans="12:12" s="36" customFormat="1" x14ac:dyDescent="0.25">
      <c r="L93" s="37"/>
    </row>
    <row r="94" spans="12:12" s="36" customFormat="1" x14ac:dyDescent="0.25">
      <c r="L94" s="37"/>
    </row>
    <row r="95" spans="12:12" s="36" customFormat="1" x14ac:dyDescent="0.25">
      <c r="L95" s="37"/>
    </row>
    <row r="96" spans="12:12" s="36" customFormat="1" x14ac:dyDescent="0.25">
      <c r="L96" s="37"/>
    </row>
    <row r="97" spans="12:12" s="36" customFormat="1" x14ac:dyDescent="0.25">
      <c r="L97" s="37"/>
    </row>
    <row r="98" spans="12:12" s="36" customFormat="1" x14ac:dyDescent="0.25">
      <c r="L98" s="37"/>
    </row>
    <row r="99" spans="12:12" s="36" customFormat="1" x14ac:dyDescent="0.25">
      <c r="L99" s="37"/>
    </row>
    <row r="100" spans="12:12" s="36" customFormat="1" x14ac:dyDescent="0.25">
      <c r="L100" s="37"/>
    </row>
    <row r="101" spans="12:12" s="36" customFormat="1" x14ac:dyDescent="0.25">
      <c r="L101" s="37"/>
    </row>
    <row r="102" spans="12:12" s="36" customFormat="1" x14ac:dyDescent="0.25">
      <c r="L102" s="37"/>
    </row>
    <row r="103" spans="12:12" s="36" customFormat="1" x14ac:dyDescent="0.25">
      <c r="L103" s="37"/>
    </row>
    <row r="104" spans="12:12" s="36" customFormat="1" x14ac:dyDescent="0.25">
      <c r="L104" s="37"/>
    </row>
    <row r="105" spans="12:12" s="36" customFormat="1" x14ac:dyDescent="0.25">
      <c r="L105" s="37"/>
    </row>
    <row r="106" spans="12:12" s="36" customFormat="1" x14ac:dyDescent="0.25">
      <c r="L106" s="37"/>
    </row>
    <row r="107" spans="12:12" s="36" customFormat="1" x14ac:dyDescent="0.25">
      <c r="L107" s="37"/>
    </row>
    <row r="108" spans="12:12" s="36" customFormat="1" x14ac:dyDescent="0.25">
      <c r="L108" s="37"/>
    </row>
    <row r="109" spans="12:12" s="36" customFormat="1" x14ac:dyDescent="0.25">
      <c r="L109" s="37"/>
    </row>
    <row r="110" spans="12:12" s="36" customFormat="1" x14ac:dyDescent="0.25">
      <c r="L110" s="37"/>
    </row>
    <row r="111" spans="12:12" s="36" customFormat="1" x14ac:dyDescent="0.25">
      <c r="L111" s="37"/>
    </row>
    <row r="112" spans="12:12" s="36" customFormat="1" x14ac:dyDescent="0.25">
      <c r="L112" s="37"/>
    </row>
    <row r="113" spans="12:12" s="36" customFormat="1" x14ac:dyDescent="0.25">
      <c r="L113" s="37"/>
    </row>
    <row r="114" spans="12:12" s="36" customFormat="1" x14ac:dyDescent="0.25">
      <c r="L114" s="37"/>
    </row>
    <row r="115" spans="12:12" s="36" customFormat="1" x14ac:dyDescent="0.25">
      <c r="L115" s="37"/>
    </row>
    <row r="116" spans="12:12" s="36" customFormat="1" x14ac:dyDescent="0.25">
      <c r="L116" s="37"/>
    </row>
    <row r="117" spans="12:12" s="36" customFormat="1" x14ac:dyDescent="0.25">
      <c r="L117" s="37"/>
    </row>
    <row r="118" spans="12:12" s="36" customFormat="1" x14ac:dyDescent="0.25">
      <c r="L118" s="37"/>
    </row>
    <row r="119" spans="12:12" s="36" customFormat="1" x14ac:dyDescent="0.25">
      <c r="L119" s="37"/>
    </row>
    <row r="120" spans="12:12" s="36" customFormat="1" x14ac:dyDescent="0.25">
      <c r="L120" s="37"/>
    </row>
    <row r="121" spans="12:12" s="36" customFormat="1" x14ac:dyDescent="0.25">
      <c r="L121" s="37"/>
    </row>
    <row r="122" spans="12:12" s="36" customFormat="1" x14ac:dyDescent="0.25">
      <c r="L122" s="37"/>
    </row>
    <row r="123" spans="12:12" s="36" customFormat="1" x14ac:dyDescent="0.25">
      <c r="L123" s="37"/>
    </row>
    <row r="124" spans="12:12" s="36" customFormat="1" x14ac:dyDescent="0.25">
      <c r="L124" s="37"/>
    </row>
    <row r="125" spans="12:12" s="36" customFormat="1" x14ac:dyDescent="0.25">
      <c r="L125" s="37"/>
    </row>
    <row r="126" spans="12:12" s="36" customFormat="1" x14ac:dyDescent="0.25">
      <c r="L126" s="37"/>
    </row>
    <row r="127" spans="12:12" s="36" customFormat="1" x14ac:dyDescent="0.25">
      <c r="L127" s="37"/>
    </row>
    <row r="128" spans="12:12" s="36" customFormat="1" x14ac:dyDescent="0.25">
      <c r="L128" s="37"/>
    </row>
    <row r="129" spans="12:12" s="36" customFormat="1" x14ac:dyDescent="0.25">
      <c r="L129" s="37"/>
    </row>
    <row r="130" spans="12:12" s="36" customFormat="1" x14ac:dyDescent="0.25">
      <c r="L130" s="37"/>
    </row>
    <row r="131" spans="12:12" s="36" customFormat="1" x14ac:dyDescent="0.25">
      <c r="L131" s="37"/>
    </row>
    <row r="132" spans="12:12" s="36" customFormat="1" x14ac:dyDescent="0.25">
      <c r="L132" s="37"/>
    </row>
    <row r="133" spans="12:12" s="36" customFormat="1" x14ac:dyDescent="0.25">
      <c r="L133" s="37"/>
    </row>
    <row r="134" spans="12:12" s="36" customFormat="1" x14ac:dyDescent="0.25">
      <c r="L134" s="37"/>
    </row>
    <row r="135" spans="12:12" s="36" customFormat="1" x14ac:dyDescent="0.25">
      <c r="L135" s="37"/>
    </row>
    <row r="136" spans="12:12" s="36" customFormat="1" x14ac:dyDescent="0.25">
      <c r="L136" s="37"/>
    </row>
    <row r="137" spans="12:12" s="36" customFormat="1" x14ac:dyDescent="0.25">
      <c r="L137" s="37"/>
    </row>
    <row r="138" spans="12:12" s="36" customFormat="1" x14ac:dyDescent="0.25">
      <c r="L138" s="37"/>
    </row>
    <row r="139" spans="12:12" s="36" customFormat="1" x14ac:dyDescent="0.25">
      <c r="L139" s="37"/>
    </row>
    <row r="140" spans="12:12" s="36" customFormat="1" x14ac:dyDescent="0.25">
      <c r="L140" s="37"/>
    </row>
    <row r="141" spans="12:12" s="36" customFormat="1" x14ac:dyDescent="0.25">
      <c r="L141" s="37"/>
    </row>
    <row r="142" spans="12:12" s="36" customFormat="1" x14ac:dyDescent="0.25">
      <c r="L142" s="37"/>
    </row>
    <row r="143" spans="12:12" s="36" customFormat="1" x14ac:dyDescent="0.25">
      <c r="L143" s="37"/>
    </row>
    <row r="144" spans="12:12" s="36" customFormat="1" x14ac:dyDescent="0.25">
      <c r="L144" s="37"/>
    </row>
    <row r="145" spans="12:12" s="36" customFormat="1" x14ac:dyDescent="0.25">
      <c r="L145" s="37"/>
    </row>
    <row r="146" spans="12:12" s="36" customFormat="1" x14ac:dyDescent="0.25">
      <c r="L146" s="37"/>
    </row>
    <row r="147" spans="12:12" s="36" customFormat="1" x14ac:dyDescent="0.25">
      <c r="L147" s="37"/>
    </row>
    <row r="148" spans="12:12" s="36" customFormat="1" x14ac:dyDescent="0.25">
      <c r="L148" s="37"/>
    </row>
    <row r="149" spans="12:12" s="36" customFormat="1" x14ac:dyDescent="0.25">
      <c r="L149" s="37"/>
    </row>
    <row r="150" spans="12:12" s="36" customFormat="1" x14ac:dyDescent="0.25">
      <c r="L150" s="37"/>
    </row>
    <row r="151" spans="12:12" s="36" customFormat="1" x14ac:dyDescent="0.25">
      <c r="L151" s="37"/>
    </row>
    <row r="152" spans="12:12" s="36" customFormat="1" x14ac:dyDescent="0.25">
      <c r="L152" s="37"/>
    </row>
    <row r="153" spans="12:12" s="36" customFormat="1" x14ac:dyDescent="0.25">
      <c r="L153" s="37"/>
    </row>
    <row r="154" spans="12:12" s="36" customFormat="1" x14ac:dyDescent="0.25">
      <c r="L154" s="37"/>
    </row>
    <row r="155" spans="12:12" s="36" customFormat="1" x14ac:dyDescent="0.25">
      <c r="L155" s="37"/>
    </row>
    <row r="156" spans="12:12" s="36" customFormat="1" x14ac:dyDescent="0.25">
      <c r="L156" s="37"/>
    </row>
    <row r="157" spans="12:12" s="36" customFormat="1" x14ac:dyDescent="0.25">
      <c r="L157" s="37"/>
    </row>
    <row r="158" spans="12:12" s="36" customFormat="1" x14ac:dyDescent="0.25">
      <c r="L158" s="37"/>
    </row>
    <row r="159" spans="12:12" s="36" customFormat="1" x14ac:dyDescent="0.25">
      <c r="L159" s="37"/>
    </row>
    <row r="160" spans="12:12" s="36" customFormat="1" x14ac:dyDescent="0.25">
      <c r="L160" s="37"/>
    </row>
    <row r="161" spans="12:12" s="36" customFormat="1" x14ac:dyDescent="0.25">
      <c r="L161" s="37"/>
    </row>
    <row r="162" spans="12:12" s="36" customFormat="1" x14ac:dyDescent="0.25">
      <c r="L162" s="37"/>
    </row>
    <row r="163" spans="12:12" s="36" customFormat="1" x14ac:dyDescent="0.25">
      <c r="L163" s="37"/>
    </row>
    <row r="164" spans="12:12" s="36" customFormat="1" x14ac:dyDescent="0.25">
      <c r="L164" s="37"/>
    </row>
    <row r="165" spans="12:12" s="36" customFormat="1" x14ac:dyDescent="0.25">
      <c r="L165" s="37"/>
    </row>
    <row r="166" spans="12:12" s="36" customFormat="1" x14ac:dyDescent="0.25">
      <c r="L166" s="37"/>
    </row>
    <row r="167" spans="12:12" s="36" customFormat="1" x14ac:dyDescent="0.25">
      <c r="L167" s="37"/>
    </row>
    <row r="168" spans="12:12" s="36" customFormat="1" x14ac:dyDescent="0.25">
      <c r="L168" s="37"/>
    </row>
    <row r="169" spans="12:12" s="36" customFormat="1" x14ac:dyDescent="0.25">
      <c r="L169" s="37"/>
    </row>
    <row r="170" spans="12:12" s="36" customFormat="1" x14ac:dyDescent="0.25">
      <c r="L170" s="37"/>
    </row>
    <row r="171" spans="12:12" s="36" customFormat="1" x14ac:dyDescent="0.25">
      <c r="L171" s="37"/>
    </row>
    <row r="172" spans="12:12" s="36" customFormat="1" x14ac:dyDescent="0.25">
      <c r="L172" s="37"/>
    </row>
    <row r="173" spans="12:12" s="36" customFormat="1" x14ac:dyDescent="0.25">
      <c r="L173" s="37"/>
    </row>
    <row r="174" spans="12:12" s="36" customFormat="1" x14ac:dyDescent="0.25">
      <c r="L174" s="37"/>
    </row>
    <row r="175" spans="12:12" s="36" customFormat="1" x14ac:dyDescent="0.25">
      <c r="L175" s="37"/>
    </row>
    <row r="176" spans="12:12" s="36" customFormat="1" x14ac:dyDescent="0.25">
      <c r="L176" s="37"/>
    </row>
    <row r="177" spans="12:12" s="36" customFormat="1" x14ac:dyDescent="0.25">
      <c r="L177" s="37"/>
    </row>
    <row r="178" spans="12:12" s="36" customFormat="1" x14ac:dyDescent="0.25">
      <c r="L178" s="37"/>
    </row>
    <row r="179" spans="12:12" s="36" customFormat="1" x14ac:dyDescent="0.25">
      <c r="L179" s="37"/>
    </row>
    <row r="180" spans="12:12" s="36" customFormat="1" x14ac:dyDescent="0.25">
      <c r="L180" s="37"/>
    </row>
    <row r="181" spans="12:12" s="36" customFormat="1" x14ac:dyDescent="0.25">
      <c r="L181" s="37"/>
    </row>
    <row r="182" spans="12:12" s="36" customFormat="1" x14ac:dyDescent="0.25">
      <c r="L182" s="37"/>
    </row>
    <row r="183" spans="12:12" s="36" customFormat="1" x14ac:dyDescent="0.25">
      <c r="L183" s="37"/>
    </row>
    <row r="184" spans="12:12" s="36" customFormat="1" x14ac:dyDescent="0.25">
      <c r="L184" s="37"/>
    </row>
    <row r="185" spans="12:12" s="36" customFormat="1" x14ac:dyDescent="0.25">
      <c r="L185" s="37"/>
    </row>
    <row r="186" spans="12:12" s="36" customFormat="1" x14ac:dyDescent="0.25">
      <c r="L186" s="37"/>
    </row>
    <row r="187" spans="12:12" s="36" customFormat="1" x14ac:dyDescent="0.25">
      <c r="L187" s="37"/>
    </row>
    <row r="188" spans="12:12" s="36" customFormat="1" x14ac:dyDescent="0.25">
      <c r="L188" s="37"/>
    </row>
    <row r="189" spans="12:12" s="36" customFormat="1" x14ac:dyDescent="0.25">
      <c r="L189" s="37"/>
    </row>
    <row r="190" spans="12:12" s="36" customFormat="1" x14ac:dyDescent="0.25">
      <c r="L190" s="37"/>
    </row>
    <row r="191" spans="12:12" s="36" customFormat="1" x14ac:dyDescent="0.25">
      <c r="L191" s="37"/>
    </row>
    <row r="192" spans="12:12" s="36" customFormat="1" x14ac:dyDescent="0.25">
      <c r="L192" s="37"/>
    </row>
    <row r="193" spans="12:12" s="36" customFormat="1" x14ac:dyDescent="0.25">
      <c r="L193" s="37"/>
    </row>
    <row r="194" spans="12:12" s="36" customFormat="1" x14ac:dyDescent="0.25">
      <c r="L194" s="37"/>
    </row>
    <row r="195" spans="12:12" s="36" customFormat="1" x14ac:dyDescent="0.25">
      <c r="L195" s="37"/>
    </row>
    <row r="196" spans="12:12" s="36" customFormat="1" x14ac:dyDescent="0.25">
      <c r="L196" s="37"/>
    </row>
    <row r="197" spans="12:12" s="36" customFormat="1" x14ac:dyDescent="0.25">
      <c r="L197" s="37"/>
    </row>
    <row r="198" spans="12:12" s="36" customFormat="1" x14ac:dyDescent="0.25">
      <c r="L198" s="37"/>
    </row>
    <row r="199" spans="12:12" s="36" customFormat="1" x14ac:dyDescent="0.25">
      <c r="L199" s="37"/>
    </row>
    <row r="200" spans="12:12" s="36" customFormat="1" x14ac:dyDescent="0.25">
      <c r="L200" s="37"/>
    </row>
    <row r="201" spans="12:12" s="36" customFormat="1" x14ac:dyDescent="0.25">
      <c r="L201" s="37"/>
    </row>
    <row r="202" spans="12:12" s="36" customFormat="1" x14ac:dyDescent="0.25">
      <c r="L202" s="37"/>
    </row>
    <row r="203" spans="12:12" s="36" customFormat="1" x14ac:dyDescent="0.25">
      <c r="L203" s="37"/>
    </row>
    <row r="204" spans="12:12" s="36" customFormat="1" x14ac:dyDescent="0.25">
      <c r="L204" s="37"/>
    </row>
    <row r="205" spans="12:12" s="36" customFormat="1" x14ac:dyDescent="0.25">
      <c r="L205" s="37"/>
    </row>
    <row r="206" spans="12:12" s="36" customFormat="1" x14ac:dyDescent="0.25">
      <c r="L206" s="37"/>
    </row>
    <row r="207" spans="12:12" s="36" customFormat="1" x14ac:dyDescent="0.25">
      <c r="L207" s="37"/>
    </row>
    <row r="208" spans="12:12" s="36" customFormat="1" x14ac:dyDescent="0.25">
      <c r="L208" s="37"/>
    </row>
    <row r="209" spans="12:12" s="36" customFormat="1" x14ac:dyDescent="0.25">
      <c r="L209" s="37"/>
    </row>
    <row r="210" spans="12:12" s="36" customFormat="1" x14ac:dyDescent="0.25">
      <c r="L210" s="37"/>
    </row>
    <row r="211" spans="12:12" s="36" customFormat="1" x14ac:dyDescent="0.25">
      <c r="L211" s="37"/>
    </row>
    <row r="212" spans="12:12" s="36" customFormat="1" x14ac:dyDescent="0.25">
      <c r="L212" s="37"/>
    </row>
    <row r="213" spans="12:12" s="36" customFormat="1" x14ac:dyDescent="0.25">
      <c r="L213" s="37"/>
    </row>
    <row r="214" spans="12:12" s="36" customFormat="1" x14ac:dyDescent="0.25">
      <c r="L214" s="37"/>
    </row>
    <row r="215" spans="12:12" s="36" customFormat="1" x14ac:dyDescent="0.25">
      <c r="L215" s="37"/>
    </row>
    <row r="216" spans="12:12" s="36" customFormat="1" x14ac:dyDescent="0.25">
      <c r="L216" s="37"/>
    </row>
    <row r="217" spans="12:12" s="36" customFormat="1" x14ac:dyDescent="0.25">
      <c r="L217" s="37"/>
    </row>
    <row r="218" spans="12:12" s="36" customFormat="1" x14ac:dyDescent="0.25">
      <c r="L218" s="37"/>
    </row>
    <row r="219" spans="12:12" s="36" customFormat="1" x14ac:dyDescent="0.25">
      <c r="L219" s="37"/>
    </row>
    <row r="220" spans="12:12" s="36" customFormat="1" x14ac:dyDescent="0.25">
      <c r="L220" s="37"/>
    </row>
    <row r="221" spans="12:12" s="36" customFormat="1" x14ac:dyDescent="0.25">
      <c r="L221" s="37"/>
    </row>
    <row r="222" spans="12:12" s="36" customFormat="1" x14ac:dyDescent="0.25">
      <c r="L222" s="37"/>
    </row>
    <row r="223" spans="12:12" s="36" customFormat="1" x14ac:dyDescent="0.25">
      <c r="L223" s="37"/>
    </row>
    <row r="224" spans="12:12" s="36" customFormat="1" x14ac:dyDescent="0.25">
      <c r="L224" s="37"/>
    </row>
    <row r="225" spans="12:12" s="36" customFormat="1" x14ac:dyDescent="0.25">
      <c r="L225" s="37"/>
    </row>
    <row r="226" spans="12:12" s="36" customFormat="1" x14ac:dyDescent="0.25">
      <c r="L226" s="37"/>
    </row>
    <row r="227" spans="12:12" s="36" customFormat="1" x14ac:dyDescent="0.25">
      <c r="L227" s="37"/>
    </row>
    <row r="228" spans="12:12" s="36" customFormat="1" x14ac:dyDescent="0.25">
      <c r="L228" s="37"/>
    </row>
    <row r="229" spans="12:12" s="36" customFormat="1" x14ac:dyDescent="0.25">
      <c r="L229" s="37"/>
    </row>
    <row r="230" spans="12:12" s="36" customFormat="1" x14ac:dyDescent="0.25">
      <c r="L230" s="37"/>
    </row>
    <row r="231" spans="12:12" s="36" customFormat="1" x14ac:dyDescent="0.25">
      <c r="L231" s="37"/>
    </row>
    <row r="232" spans="12:12" s="36" customFormat="1" x14ac:dyDescent="0.25">
      <c r="L232" s="37"/>
    </row>
    <row r="233" spans="12:12" s="36" customFormat="1" x14ac:dyDescent="0.25">
      <c r="L233" s="37"/>
    </row>
    <row r="234" spans="12:12" s="36" customFormat="1" x14ac:dyDescent="0.25">
      <c r="L234" s="37"/>
    </row>
    <row r="235" spans="12:12" s="36" customFormat="1" x14ac:dyDescent="0.25">
      <c r="L235" s="37"/>
    </row>
    <row r="236" spans="12:12" s="36" customFormat="1" x14ac:dyDescent="0.25">
      <c r="L236" s="37"/>
    </row>
    <row r="237" spans="12:12" s="36" customFormat="1" x14ac:dyDescent="0.25">
      <c r="L237" s="37"/>
    </row>
    <row r="238" spans="12:12" s="36" customFormat="1" x14ac:dyDescent="0.25">
      <c r="L238" s="37"/>
    </row>
    <row r="239" spans="12:12" s="36" customFormat="1" x14ac:dyDescent="0.25">
      <c r="L239" s="37"/>
    </row>
    <row r="240" spans="12:12" s="36" customFormat="1" x14ac:dyDescent="0.25">
      <c r="L240" s="37"/>
    </row>
    <row r="241" spans="12:12" s="36" customFormat="1" x14ac:dyDescent="0.25">
      <c r="L241" s="37"/>
    </row>
    <row r="242" spans="12:12" s="36" customFormat="1" x14ac:dyDescent="0.25">
      <c r="L242" s="37"/>
    </row>
    <row r="243" spans="12:12" s="36" customFormat="1" x14ac:dyDescent="0.25">
      <c r="L243" s="37"/>
    </row>
    <row r="244" spans="12:12" s="36" customFormat="1" x14ac:dyDescent="0.25">
      <c r="L244" s="37"/>
    </row>
    <row r="245" spans="12:12" s="36" customFormat="1" x14ac:dyDescent="0.25">
      <c r="L245" s="37"/>
    </row>
    <row r="246" spans="12:12" s="36" customFormat="1" x14ac:dyDescent="0.25">
      <c r="L246" s="37"/>
    </row>
    <row r="247" spans="12:12" s="36" customFormat="1" x14ac:dyDescent="0.25">
      <c r="L247" s="37"/>
    </row>
    <row r="248" spans="12:12" s="36" customFormat="1" x14ac:dyDescent="0.25">
      <c r="L248" s="37"/>
    </row>
    <row r="249" spans="12:12" s="36" customFormat="1" x14ac:dyDescent="0.25">
      <c r="L249" s="37"/>
    </row>
    <row r="250" spans="12:12" s="36" customFormat="1" x14ac:dyDescent="0.25">
      <c r="L250" s="37"/>
    </row>
    <row r="251" spans="12:12" s="36" customFormat="1" x14ac:dyDescent="0.25">
      <c r="L251" s="37"/>
    </row>
    <row r="252" spans="12:12" s="36" customFormat="1" x14ac:dyDescent="0.25">
      <c r="L252" s="37"/>
    </row>
    <row r="253" spans="12:12" s="36" customFormat="1" x14ac:dyDescent="0.25">
      <c r="L253" s="37"/>
    </row>
    <row r="254" spans="12:12" s="36" customFormat="1" x14ac:dyDescent="0.25">
      <c r="L254" s="37"/>
    </row>
    <row r="255" spans="12:12" s="36" customFormat="1" x14ac:dyDescent="0.25">
      <c r="L255" s="37"/>
    </row>
    <row r="256" spans="12:12" s="36" customFormat="1" x14ac:dyDescent="0.25">
      <c r="L256" s="37"/>
    </row>
    <row r="257" spans="12:12" s="36" customFormat="1" x14ac:dyDescent="0.25">
      <c r="L257" s="37"/>
    </row>
    <row r="258" spans="12:12" s="36" customFormat="1" x14ac:dyDescent="0.25">
      <c r="L258" s="37"/>
    </row>
    <row r="259" spans="12:12" s="36" customFormat="1" x14ac:dyDescent="0.25">
      <c r="L259" s="37"/>
    </row>
    <row r="260" spans="12:12" s="36" customFormat="1" x14ac:dyDescent="0.25">
      <c r="L260" s="37"/>
    </row>
    <row r="261" spans="12:12" s="36" customFormat="1" x14ac:dyDescent="0.25">
      <c r="L261" s="37"/>
    </row>
    <row r="262" spans="12:12" s="36" customFormat="1" x14ac:dyDescent="0.25">
      <c r="L262" s="37"/>
    </row>
  </sheetData>
  <mergeCells count="3">
    <mergeCell ref="A5:J5"/>
    <mergeCell ref="A6:J6"/>
    <mergeCell ref="F75:J75"/>
  </mergeCells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O258"/>
  <sheetViews>
    <sheetView zoomScaleNormal="100" workbookViewId="0">
      <selection activeCell="K6" sqref="K6"/>
    </sheetView>
  </sheetViews>
  <sheetFormatPr baseColWidth="10" defaultColWidth="17.7109375" defaultRowHeight="15.75" x14ac:dyDescent="0.25"/>
  <cols>
    <col min="1" max="10" width="15.7109375" style="39" customWidth="1"/>
    <col min="11" max="11" width="17.7109375" style="36"/>
    <col min="12" max="12" width="17.7109375" style="37"/>
    <col min="13" max="15" width="17.7109375" style="36"/>
    <col min="16" max="16384" width="17.7109375" style="39"/>
  </cols>
  <sheetData>
    <row r="1" spans="1:13" s="44" customFormat="1" ht="12.75" customHeight="1" x14ac:dyDescent="0.25">
      <c r="A1" s="50"/>
      <c r="B1" s="49"/>
      <c r="C1" s="49"/>
      <c r="D1" s="49"/>
      <c r="E1" s="49"/>
      <c r="F1" s="49"/>
      <c r="G1" s="49"/>
      <c r="H1" s="49"/>
      <c r="I1" s="49"/>
      <c r="J1" s="49"/>
      <c r="L1" s="37"/>
    </row>
    <row r="2" spans="1:13" s="36" customFormat="1" x14ac:dyDescent="0.25">
      <c r="L2" s="37"/>
    </row>
    <row r="3" spans="1:13" s="36" customFormat="1" x14ac:dyDescent="0.25">
      <c r="L3" s="37"/>
    </row>
    <row r="4" spans="1:13" s="36" customFormat="1" x14ac:dyDescent="0.25">
      <c r="L4" s="37"/>
    </row>
    <row r="5" spans="1:13" s="36" customFormat="1" x14ac:dyDescent="0.25">
      <c r="A5" s="109" t="s">
        <v>151</v>
      </c>
      <c r="B5" s="109"/>
      <c r="C5" s="109"/>
      <c r="D5" s="109"/>
      <c r="E5" s="109"/>
      <c r="F5" s="109"/>
      <c r="G5" s="109"/>
      <c r="H5" s="109"/>
      <c r="I5" s="109"/>
      <c r="J5" s="109"/>
      <c r="L5" s="37"/>
    </row>
    <row r="6" spans="1:13" s="36" customFormat="1" x14ac:dyDescent="0.25">
      <c r="A6" s="109" t="s">
        <v>62</v>
      </c>
      <c r="B6" s="109"/>
      <c r="C6" s="109"/>
      <c r="D6" s="109"/>
      <c r="E6" s="109"/>
      <c r="F6" s="109"/>
      <c r="G6" s="109"/>
      <c r="H6" s="109"/>
      <c r="I6" s="109"/>
      <c r="J6" s="109"/>
      <c r="L6" s="37"/>
    </row>
    <row r="7" spans="1:13" s="36" customFormat="1" ht="6.75" customHeight="1" thickBot="1" x14ac:dyDescent="0.3">
      <c r="L7" s="37"/>
    </row>
    <row r="8" spans="1:13" ht="19.5" customHeight="1" x14ac:dyDescent="0.25">
      <c r="A8" s="22" t="s">
        <v>2</v>
      </c>
      <c r="B8" s="23" t="s">
        <v>3</v>
      </c>
      <c r="C8" s="23" t="s">
        <v>4</v>
      </c>
      <c r="D8" s="23" t="s">
        <v>5</v>
      </c>
      <c r="E8" s="23" t="s">
        <v>6</v>
      </c>
      <c r="F8" s="23" t="s">
        <v>7</v>
      </c>
      <c r="G8" s="23" t="s">
        <v>8</v>
      </c>
      <c r="H8" s="23" t="s">
        <v>9</v>
      </c>
      <c r="I8" s="23" t="s">
        <v>10</v>
      </c>
      <c r="J8" s="24" t="s">
        <v>11</v>
      </c>
    </row>
    <row r="9" spans="1:13" ht="20.100000000000001" customHeight="1" x14ac:dyDescent="0.25">
      <c r="A9" s="40" t="s">
        <v>133</v>
      </c>
      <c r="B9" s="41">
        <v>30827.13601550812</v>
      </c>
      <c r="C9" s="41">
        <v>1472145.1869721396</v>
      </c>
      <c r="D9" s="41">
        <v>699127.23824991076</v>
      </c>
      <c r="E9" s="41">
        <v>511370.04068392061</v>
      </c>
      <c r="F9" s="41">
        <v>39972.234192317614</v>
      </c>
      <c r="G9" s="41">
        <v>0</v>
      </c>
      <c r="H9" s="41">
        <v>212930.514322715</v>
      </c>
      <c r="I9" s="41">
        <v>73604.649563488158</v>
      </c>
      <c r="J9" s="42">
        <f>SUM(B9:I9)</f>
        <v>3039977</v>
      </c>
      <c r="K9" s="43"/>
      <c r="M9" s="43"/>
    </row>
    <row r="10" spans="1:13" ht="20.100000000000001" customHeight="1" x14ac:dyDescent="0.25">
      <c r="A10" s="40" t="s">
        <v>13</v>
      </c>
      <c r="B10" s="41">
        <v>24877.807735549319</v>
      </c>
      <c r="C10" s="41">
        <v>23396.936792223474</v>
      </c>
      <c r="D10" s="41">
        <v>24317.394848296288</v>
      </c>
      <c r="E10" s="41">
        <v>18924.819705074835</v>
      </c>
      <c r="F10" s="41">
        <v>31190.083721987674</v>
      </c>
      <c r="G10" s="41">
        <v>48189.800338104396</v>
      </c>
      <c r="H10" s="41">
        <v>289997.67606875341</v>
      </c>
      <c r="I10" s="41">
        <v>22812.480790010595</v>
      </c>
      <c r="J10" s="42">
        <f t="shared" ref="J10:J68" si="0">SUM(B10:I10)</f>
        <v>483707</v>
      </c>
      <c r="K10" s="43"/>
      <c r="M10" s="43"/>
    </row>
    <row r="11" spans="1:13" ht="20.100000000000001" customHeight="1" x14ac:dyDescent="0.25">
      <c r="A11" s="40" t="s">
        <v>14</v>
      </c>
      <c r="B11" s="41">
        <v>0</v>
      </c>
      <c r="C11" s="41">
        <v>0</v>
      </c>
      <c r="D11" s="41">
        <v>251</v>
      </c>
      <c r="E11" s="41">
        <v>205.8833922261484</v>
      </c>
      <c r="F11" s="41">
        <v>0</v>
      </c>
      <c r="G11" s="41">
        <v>1312.2012510628481</v>
      </c>
      <c r="H11" s="41">
        <v>1774.9153567110036</v>
      </c>
      <c r="I11" s="41">
        <v>0</v>
      </c>
      <c r="J11" s="42">
        <f t="shared" si="0"/>
        <v>3544</v>
      </c>
      <c r="K11" s="43"/>
      <c r="M11" s="43"/>
    </row>
    <row r="12" spans="1:13" ht="20.100000000000001" customHeight="1" x14ac:dyDescent="0.25">
      <c r="A12" s="40" t="s">
        <v>15</v>
      </c>
      <c r="B12" s="41">
        <v>8828.2236478085033</v>
      </c>
      <c r="C12" s="41">
        <v>3703502.8862693114</v>
      </c>
      <c r="D12" s="41">
        <v>387.17771799403818</v>
      </c>
      <c r="E12" s="41">
        <v>21571.450561180205</v>
      </c>
      <c r="F12" s="41">
        <v>113319.25031278358</v>
      </c>
      <c r="G12" s="41">
        <v>119768.00717290776</v>
      </c>
      <c r="H12" s="41">
        <v>37936.58064289597</v>
      </c>
      <c r="I12" s="41">
        <v>1715550.423675118</v>
      </c>
      <c r="J12" s="42">
        <v>1906954.6666666667</v>
      </c>
      <c r="K12" s="43"/>
      <c r="M12" s="43"/>
    </row>
    <row r="13" spans="1:13" ht="20.100000000000001" customHeight="1" x14ac:dyDescent="0.25">
      <c r="A13" s="40" t="s">
        <v>16</v>
      </c>
      <c r="B13" s="41">
        <v>459.2513088065557</v>
      </c>
      <c r="C13" s="41">
        <v>1267.5363746711066</v>
      </c>
      <c r="D13" s="41">
        <v>15423.850747702809</v>
      </c>
      <c r="E13" s="41">
        <v>37.520494900548478</v>
      </c>
      <c r="F13" s="41">
        <v>0</v>
      </c>
      <c r="G13" s="41">
        <v>21.367409155516761</v>
      </c>
      <c r="H13" s="41">
        <v>43108.628120480564</v>
      </c>
      <c r="I13" s="41">
        <v>4233.8455442829054</v>
      </c>
      <c r="J13" s="42">
        <f t="shared" si="0"/>
        <v>64552.000000000007</v>
      </c>
      <c r="K13" s="43"/>
      <c r="M13" s="43"/>
    </row>
    <row r="14" spans="1:13" ht="20.100000000000001" customHeight="1" x14ac:dyDescent="0.25">
      <c r="A14" s="40" t="s">
        <v>17</v>
      </c>
      <c r="B14" s="41">
        <v>9257.0590428821415</v>
      </c>
      <c r="C14" s="41">
        <v>1973.9617472450861</v>
      </c>
      <c r="D14" s="41">
        <v>4780.3549702547207</v>
      </c>
      <c r="E14" s="41">
        <v>10872.173007638859</v>
      </c>
      <c r="F14" s="41">
        <v>17147.060471086959</v>
      </c>
      <c r="G14" s="41">
        <v>22904.806100452719</v>
      </c>
      <c r="H14" s="41">
        <v>201090.26003374875</v>
      </c>
      <c r="I14" s="41">
        <v>10878.324626690744</v>
      </c>
      <c r="J14" s="42">
        <f t="shared" si="0"/>
        <v>278904</v>
      </c>
      <c r="K14" s="43"/>
      <c r="M14" s="43"/>
    </row>
    <row r="15" spans="1:13" ht="20.100000000000001" customHeight="1" x14ac:dyDescent="0.25">
      <c r="A15" s="40" t="s">
        <v>18</v>
      </c>
      <c r="B15" s="41">
        <v>369.50696741928914</v>
      </c>
      <c r="C15" s="41">
        <v>652.30561779676043</v>
      </c>
      <c r="D15" s="41">
        <v>6055.4025689040727</v>
      </c>
      <c r="E15" s="41">
        <v>669.5465409974729</v>
      </c>
      <c r="F15" s="41">
        <v>2695.0710313390123</v>
      </c>
      <c r="G15" s="41">
        <v>62117.520841030091</v>
      </c>
      <c r="H15" s="41">
        <v>122805.87346758367</v>
      </c>
      <c r="I15" s="41">
        <v>95857.772964929609</v>
      </c>
      <c r="J15" s="42">
        <f t="shared" si="0"/>
        <v>291223</v>
      </c>
      <c r="K15" s="43"/>
      <c r="M15" s="43"/>
    </row>
    <row r="16" spans="1:13" ht="20.100000000000001" customHeight="1" x14ac:dyDescent="0.25">
      <c r="A16" s="40" t="s">
        <v>19</v>
      </c>
      <c r="B16" s="41">
        <v>1339.0347438696569</v>
      </c>
      <c r="C16" s="41">
        <v>0</v>
      </c>
      <c r="D16" s="41">
        <v>1947.8378141755461</v>
      </c>
      <c r="E16" s="41">
        <v>0</v>
      </c>
      <c r="F16" s="41">
        <v>78.01199192123201</v>
      </c>
      <c r="G16" s="41">
        <v>1811.6017529022083</v>
      </c>
      <c r="H16" s="41">
        <v>6462.6751420526734</v>
      </c>
      <c r="I16" s="41">
        <v>1299.8385550786838</v>
      </c>
      <c r="J16" s="42">
        <f>SUM(B16:I16)</f>
        <v>12939</v>
      </c>
      <c r="K16" s="43"/>
      <c r="M16" s="43"/>
    </row>
    <row r="17" spans="1:13" ht="20.100000000000001" customHeight="1" x14ac:dyDescent="0.25">
      <c r="A17" s="40" t="s">
        <v>20</v>
      </c>
      <c r="B17" s="41">
        <v>2395.3451940700043</v>
      </c>
      <c r="C17" s="41">
        <v>3960.3600886008021</v>
      </c>
      <c r="D17" s="41">
        <v>12621.216271098914</v>
      </c>
      <c r="E17" s="41">
        <v>2254.4387775457481</v>
      </c>
      <c r="F17" s="41">
        <v>26499.256487864044</v>
      </c>
      <c r="G17" s="41">
        <v>48561.441756284032</v>
      </c>
      <c r="H17" s="41">
        <v>226108.06663188143</v>
      </c>
      <c r="I17" s="41">
        <v>2471.8747926550373</v>
      </c>
      <c r="J17" s="42">
        <f t="shared" si="0"/>
        <v>324872.00000000006</v>
      </c>
      <c r="K17" s="43"/>
      <c r="M17" s="43"/>
    </row>
    <row r="18" spans="1:13" ht="20.100000000000001" customHeight="1" x14ac:dyDescent="0.25">
      <c r="A18" s="40" t="s">
        <v>65</v>
      </c>
      <c r="B18" s="41">
        <v>947.95303931668082</v>
      </c>
      <c r="C18" s="41">
        <v>0.99612403100775193</v>
      </c>
      <c r="D18" s="41">
        <v>70.278580743316667</v>
      </c>
      <c r="E18" s="41">
        <v>2089.7722559089948</v>
      </c>
      <c r="F18" s="41">
        <v>0</v>
      </c>
      <c r="G18" s="41">
        <v>0</v>
      </c>
      <c r="H18" s="41">
        <v>0</v>
      </c>
      <c r="I18" s="41">
        <v>0</v>
      </c>
      <c r="J18" s="42">
        <f t="shared" si="0"/>
        <v>3109</v>
      </c>
      <c r="K18" s="43"/>
      <c r="M18" s="43"/>
    </row>
    <row r="19" spans="1:13" ht="20.100000000000001" customHeight="1" x14ac:dyDescent="0.25">
      <c r="A19" s="40" t="s">
        <v>21</v>
      </c>
      <c r="B19" s="41">
        <v>14045.438289304508</v>
      </c>
      <c r="C19" s="41">
        <v>16477.578034049136</v>
      </c>
      <c r="D19" s="41">
        <v>1101.5013683173304</v>
      </c>
      <c r="E19" s="41">
        <v>35735.869990499006</v>
      </c>
      <c r="F19" s="41">
        <v>5637.6667056738252</v>
      </c>
      <c r="G19" s="41">
        <v>4239.4519275691182</v>
      </c>
      <c r="H19" s="41">
        <v>29549.145930186769</v>
      </c>
      <c r="I19" s="41">
        <v>3383.3477544003013</v>
      </c>
      <c r="J19" s="42">
        <f t="shared" si="0"/>
        <v>110169.99999999999</v>
      </c>
      <c r="K19" s="43"/>
      <c r="M19" s="43"/>
    </row>
    <row r="20" spans="1:13" ht="20.100000000000001" customHeight="1" x14ac:dyDescent="0.25">
      <c r="A20" s="40" t="s">
        <v>22</v>
      </c>
      <c r="B20" s="41">
        <v>485.90030511469843</v>
      </c>
      <c r="C20" s="41">
        <v>10876.722909367538</v>
      </c>
      <c r="D20" s="41">
        <v>693.50844437636681</v>
      </c>
      <c r="E20" s="41">
        <v>2264.9697828286467</v>
      </c>
      <c r="F20" s="41">
        <v>22165.329900499652</v>
      </c>
      <c r="G20" s="41">
        <v>7179.7150608648781</v>
      </c>
      <c r="H20" s="41">
        <v>19.68751009978519</v>
      </c>
      <c r="I20" s="41">
        <v>27364.166086848443</v>
      </c>
      <c r="J20" s="42">
        <f t="shared" si="0"/>
        <v>71050.000000000015</v>
      </c>
      <c r="K20" s="43"/>
      <c r="M20" s="43"/>
    </row>
    <row r="21" spans="1:13" ht="20.100000000000001" customHeight="1" x14ac:dyDescent="0.25">
      <c r="A21" s="40" t="s">
        <v>23</v>
      </c>
      <c r="B21" s="41">
        <v>0</v>
      </c>
      <c r="C21" s="41">
        <v>0</v>
      </c>
      <c r="D21" s="41">
        <v>0</v>
      </c>
      <c r="E21" s="41">
        <v>51000.693297618767</v>
      </c>
      <c r="F21" s="41">
        <v>1168.105477142012</v>
      </c>
      <c r="G21" s="41">
        <v>1089.3587855950123</v>
      </c>
      <c r="H21" s="41">
        <v>1001.8424396442186</v>
      </c>
      <c r="I21" s="41">
        <v>0</v>
      </c>
      <c r="J21" s="42">
        <f t="shared" si="0"/>
        <v>54260.000000000007</v>
      </c>
      <c r="K21" s="43"/>
      <c r="M21" s="43"/>
    </row>
    <row r="22" spans="1:13" ht="20.100000000000001" customHeight="1" x14ac:dyDescent="0.25">
      <c r="A22" s="40" t="s">
        <v>24</v>
      </c>
      <c r="B22" s="41">
        <v>4363.4320719044572</v>
      </c>
      <c r="C22" s="41">
        <v>18495.77439051677</v>
      </c>
      <c r="D22" s="41">
        <v>1444.2291478971167</v>
      </c>
      <c r="E22" s="41">
        <v>10161.206459766201</v>
      </c>
      <c r="F22" s="41">
        <v>16767.059556582921</v>
      </c>
      <c r="G22" s="41">
        <v>12142.67109576107</v>
      </c>
      <c r="H22" s="41">
        <v>1022.3301853870131</v>
      </c>
      <c r="I22" s="41">
        <v>11839.297092184455</v>
      </c>
      <c r="J22" s="42">
        <f t="shared" si="0"/>
        <v>76236.000000000015</v>
      </c>
      <c r="K22" s="43"/>
      <c r="M22" s="43"/>
    </row>
    <row r="23" spans="1:13" ht="20.100000000000001" customHeight="1" x14ac:dyDescent="0.25">
      <c r="A23" s="40" t="s">
        <v>25</v>
      </c>
      <c r="B23" s="41">
        <v>61415.538799365568</v>
      </c>
      <c r="C23" s="41">
        <v>42990.486149207754</v>
      </c>
      <c r="D23" s="41">
        <v>45524.114299020839</v>
      </c>
      <c r="E23" s="41">
        <v>112498.041668736</v>
      </c>
      <c r="F23" s="41">
        <v>33194.359921542382</v>
      </c>
      <c r="G23" s="41">
        <v>10490.681603968887</v>
      </c>
      <c r="H23" s="41">
        <v>23661.436010806854</v>
      </c>
      <c r="I23" s="41">
        <v>13324.34154735168</v>
      </c>
      <c r="J23" s="42">
        <f t="shared" si="0"/>
        <v>343099.00000000006</v>
      </c>
      <c r="K23" s="43"/>
      <c r="M23" s="43"/>
    </row>
    <row r="24" spans="1:13" ht="20.100000000000001" customHeight="1" x14ac:dyDescent="0.25">
      <c r="A24" s="40" t="s">
        <v>66</v>
      </c>
      <c r="B24" s="41">
        <v>53.974474474474476</v>
      </c>
      <c r="C24" s="41">
        <v>786.16276625641717</v>
      </c>
      <c r="D24" s="41">
        <v>3.1913471611146034</v>
      </c>
      <c r="E24" s="41">
        <v>51.576470588235296</v>
      </c>
      <c r="F24" s="41">
        <v>459.20489151605477</v>
      </c>
      <c r="G24" s="41">
        <v>118.63994223078063</v>
      </c>
      <c r="H24" s="41">
        <v>0</v>
      </c>
      <c r="I24" s="41">
        <v>571.25010777292323</v>
      </c>
      <c r="J24" s="42">
        <f t="shared" si="0"/>
        <v>2044.0000000000002</v>
      </c>
      <c r="K24" s="43"/>
      <c r="M24" s="43"/>
    </row>
    <row r="25" spans="1:13" ht="20.100000000000001" customHeight="1" x14ac:dyDescent="0.25">
      <c r="A25" s="40" t="s">
        <v>26</v>
      </c>
      <c r="B25" s="41">
        <v>9474.7026400432369</v>
      </c>
      <c r="C25" s="41">
        <v>11170.721273656432</v>
      </c>
      <c r="D25" s="41">
        <v>44397.059113962925</v>
      </c>
      <c r="E25" s="41">
        <v>23374.268252491991</v>
      </c>
      <c r="F25" s="41">
        <v>5520.7372729342096</v>
      </c>
      <c r="G25" s="41">
        <v>9876.2030463249303</v>
      </c>
      <c r="H25" s="41">
        <v>21088.178156903152</v>
      </c>
      <c r="I25" s="41">
        <v>1785.1302436831156</v>
      </c>
      <c r="J25" s="42">
        <f t="shared" si="0"/>
        <v>126687</v>
      </c>
      <c r="K25" s="43"/>
      <c r="M25" s="43"/>
    </row>
    <row r="26" spans="1:13" ht="20.100000000000001" customHeight="1" x14ac:dyDescent="0.25">
      <c r="A26" s="40" t="s">
        <v>27</v>
      </c>
      <c r="B26" s="41">
        <v>0</v>
      </c>
      <c r="C26" s="41">
        <v>0</v>
      </c>
      <c r="D26" s="41">
        <v>0</v>
      </c>
      <c r="E26" s="41">
        <v>4224</v>
      </c>
      <c r="F26" s="41">
        <v>0</v>
      </c>
      <c r="G26" s="41">
        <v>0</v>
      </c>
      <c r="H26" s="41">
        <v>0</v>
      </c>
      <c r="I26" s="41">
        <v>0</v>
      </c>
      <c r="J26" s="42">
        <f t="shared" si="0"/>
        <v>4224</v>
      </c>
      <c r="K26" s="43"/>
      <c r="M26" s="43"/>
    </row>
    <row r="27" spans="1:13" ht="20.100000000000001" customHeight="1" x14ac:dyDescent="0.25">
      <c r="A27" s="40" t="s">
        <v>28</v>
      </c>
      <c r="B27" s="41">
        <v>4485.6906235870974</v>
      </c>
      <c r="C27" s="41">
        <v>38374.779541310549</v>
      </c>
      <c r="D27" s="41">
        <v>7296.6704043206082</v>
      </c>
      <c r="E27" s="41">
        <v>13260.529242958739</v>
      </c>
      <c r="F27" s="41">
        <v>23790.583508297805</v>
      </c>
      <c r="G27" s="41">
        <v>10623.225812078857</v>
      </c>
      <c r="H27" s="41">
        <v>17255.237190268741</v>
      </c>
      <c r="I27" s="41">
        <v>13942.283677177607</v>
      </c>
      <c r="J27" s="42">
        <f t="shared" si="0"/>
        <v>129029.00000000001</v>
      </c>
      <c r="K27" s="43"/>
      <c r="M27" s="43"/>
    </row>
    <row r="28" spans="1:13" ht="20.100000000000001" customHeight="1" x14ac:dyDescent="0.25">
      <c r="A28" s="40" t="s">
        <v>29</v>
      </c>
      <c r="B28" s="41">
        <v>1340.7251919623079</v>
      </c>
      <c r="C28" s="41">
        <v>2052.9029620021129</v>
      </c>
      <c r="D28" s="41">
        <v>2226.1046517481873</v>
      </c>
      <c r="E28" s="41">
        <v>10145.711328233845</v>
      </c>
      <c r="F28" s="41">
        <v>986.75870677262901</v>
      </c>
      <c r="G28" s="41">
        <v>13173.79084912936</v>
      </c>
      <c r="H28" s="41">
        <v>24754.308569356741</v>
      </c>
      <c r="I28" s="41">
        <v>392.69774079481817</v>
      </c>
      <c r="J28" s="42">
        <f t="shared" si="0"/>
        <v>55073.000000000007</v>
      </c>
      <c r="K28" s="43"/>
      <c r="M28" s="43"/>
    </row>
    <row r="29" spans="1:13" ht="20.100000000000001" customHeight="1" x14ac:dyDescent="0.25">
      <c r="A29" s="40" t="s">
        <v>30</v>
      </c>
      <c r="B29" s="41">
        <v>10120.259971785417</v>
      </c>
      <c r="C29" s="41">
        <v>3.7428792879447901</v>
      </c>
      <c r="D29" s="41">
        <v>3543.5546097486167</v>
      </c>
      <c r="E29" s="41">
        <v>11828.94752884879</v>
      </c>
      <c r="F29" s="41">
        <v>14821.818772033872</v>
      </c>
      <c r="G29" s="41">
        <v>4294.9724437144714</v>
      </c>
      <c r="H29" s="41">
        <v>34189.81581392714</v>
      </c>
      <c r="I29" s="41">
        <v>121.88798065374753</v>
      </c>
      <c r="J29" s="42">
        <f t="shared" si="0"/>
        <v>78924.999999999985</v>
      </c>
      <c r="K29" s="43"/>
      <c r="M29" s="43"/>
    </row>
    <row r="30" spans="1:13" ht="20.100000000000001" customHeight="1" x14ac:dyDescent="0.25">
      <c r="A30" s="40" t="s">
        <v>31</v>
      </c>
      <c r="B30" s="41">
        <v>499.94103134461022</v>
      </c>
      <c r="C30" s="41">
        <v>106.81660729137025</v>
      </c>
      <c r="D30" s="41">
        <v>124.33909762632354</v>
      </c>
      <c r="E30" s="41">
        <v>6864.8331595350473</v>
      </c>
      <c r="F30" s="41">
        <v>3693.0145147682215</v>
      </c>
      <c r="G30" s="41">
        <v>685.49225609103246</v>
      </c>
      <c r="H30" s="41">
        <v>135.16178545630117</v>
      </c>
      <c r="I30" s="41">
        <v>211.40154788709577</v>
      </c>
      <c r="J30" s="42">
        <f t="shared" si="0"/>
        <v>12321.000000000002</v>
      </c>
      <c r="K30" s="43"/>
      <c r="M30" s="43"/>
    </row>
    <row r="31" spans="1:13" ht="20.100000000000001" customHeight="1" x14ac:dyDescent="0.25">
      <c r="A31" s="40" t="s">
        <v>32</v>
      </c>
      <c r="B31" s="41">
        <v>1028.2784855570824</v>
      </c>
      <c r="C31" s="41">
        <v>17.541318935998543</v>
      </c>
      <c r="D31" s="41">
        <v>0.98436873747494991</v>
      </c>
      <c r="E31" s="41">
        <v>22775.652885804753</v>
      </c>
      <c r="F31" s="41">
        <v>451.38500103436149</v>
      </c>
      <c r="G31" s="41">
        <v>21.3858750620644</v>
      </c>
      <c r="H31" s="41">
        <v>30.603496835027279</v>
      </c>
      <c r="I31" s="41">
        <v>50.168568033238358</v>
      </c>
      <c r="J31" s="42">
        <f t="shared" si="0"/>
        <v>24376.000000000004</v>
      </c>
      <c r="K31" s="43"/>
      <c r="M31" s="43"/>
    </row>
    <row r="32" spans="1:13" ht="20.100000000000001" customHeight="1" x14ac:dyDescent="0.25">
      <c r="A32" s="40" t="s">
        <v>33</v>
      </c>
      <c r="B32" s="41">
        <v>74.237116313902902</v>
      </c>
      <c r="C32" s="41">
        <v>1.9418282548476455</v>
      </c>
      <c r="D32" s="41">
        <v>0</v>
      </c>
      <c r="E32" s="41">
        <v>11338.21182553815</v>
      </c>
      <c r="F32" s="41">
        <v>1463.3368555040979</v>
      </c>
      <c r="G32" s="41">
        <v>11.690846762793328</v>
      </c>
      <c r="H32" s="41">
        <v>70.734797956277291</v>
      </c>
      <c r="I32" s="41">
        <v>33.846729669933929</v>
      </c>
      <c r="J32" s="42">
        <f t="shared" si="0"/>
        <v>12994.000000000002</v>
      </c>
      <c r="K32" s="43"/>
      <c r="M32" s="43"/>
    </row>
    <row r="33" spans="1:13" ht="20.100000000000001" customHeight="1" x14ac:dyDescent="0.25">
      <c r="A33" s="40" t="s">
        <v>34</v>
      </c>
      <c r="B33" s="41">
        <v>62.685201665816805</v>
      </c>
      <c r="C33" s="41">
        <v>0</v>
      </c>
      <c r="D33" s="41">
        <v>0</v>
      </c>
      <c r="E33" s="41">
        <v>84217.81761356254</v>
      </c>
      <c r="F33" s="41">
        <v>429.23377632941549</v>
      </c>
      <c r="G33" s="41">
        <v>2605.9034411648577</v>
      </c>
      <c r="H33" s="41">
        <v>169.23529411764704</v>
      </c>
      <c r="I33" s="41">
        <v>63.124673159733561</v>
      </c>
      <c r="J33" s="42">
        <f t="shared" si="0"/>
        <v>87548.000000000029</v>
      </c>
      <c r="K33" s="43"/>
      <c r="M33" s="43"/>
    </row>
    <row r="34" spans="1:13" ht="20.100000000000001" customHeight="1" x14ac:dyDescent="0.25">
      <c r="A34" s="40" t="s">
        <v>35</v>
      </c>
      <c r="B34" s="41">
        <v>176.64925118283492</v>
      </c>
      <c r="C34" s="41">
        <v>71.81329621571183</v>
      </c>
      <c r="D34" s="41">
        <v>443.73679038660043</v>
      </c>
      <c r="E34" s="41">
        <v>146.5077785277233</v>
      </c>
      <c r="F34" s="41">
        <v>18917.930327713475</v>
      </c>
      <c r="G34" s="41">
        <v>549.86843696983635</v>
      </c>
      <c r="H34" s="41">
        <v>1482.4589045733139</v>
      </c>
      <c r="I34" s="41">
        <v>145.03521443050889</v>
      </c>
      <c r="J34" s="42">
        <f t="shared" si="0"/>
        <v>21934.000000000007</v>
      </c>
      <c r="K34" s="43"/>
      <c r="M34" s="43"/>
    </row>
    <row r="35" spans="1:13" ht="20.100000000000001" customHeight="1" x14ac:dyDescent="0.25">
      <c r="A35" s="40" t="s">
        <v>63</v>
      </c>
      <c r="B35" s="41">
        <v>2588.7425302730303</v>
      </c>
      <c r="C35" s="41">
        <v>64.161516559850668</v>
      </c>
      <c r="D35" s="41">
        <v>2131.7711701662961</v>
      </c>
      <c r="E35" s="41">
        <v>27710.758297451546</v>
      </c>
      <c r="F35" s="41">
        <v>31359.459521466655</v>
      </c>
      <c r="G35" s="41">
        <v>0</v>
      </c>
      <c r="H35" s="41">
        <v>584.89901559515658</v>
      </c>
      <c r="I35" s="41">
        <v>901.54128182081627</v>
      </c>
      <c r="J35" s="42">
        <f t="shared" si="0"/>
        <v>65341.33333333335</v>
      </c>
      <c r="K35" s="43"/>
      <c r="M35" s="43"/>
    </row>
    <row r="36" spans="1:13" ht="20.100000000000001" customHeight="1" x14ac:dyDescent="0.25">
      <c r="A36" s="40" t="s">
        <v>37</v>
      </c>
      <c r="B36" s="41">
        <v>0</v>
      </c>
      <c r="C36" s="41">
        <v>2092.9323648430072</v>
      </c>
      <c r="D36" s="41">
        <v>1559.69642048029</v>
      </c>
      <c r="E36" s="41">
        <v>25171.737974375399</v>
      </c>
      <c r="F36" s="41">
        <v>1035.2988205127049</v>
      </c>
      <c r="G36" s="41">
        <v>1471.3179781513122</v>
      </c>
      <c r="H36" s="41">
        <v>1237.2097315721944</v>
      </c>
      <c r="I36" s="41">
        <v>0.80671006509764642</v>
      </c>
      <c r="J36" s="42">
        <f t="shared" si="0"/>
        <v>32569.000000000007</v>
      </c>
      <c r="K36" s="43"/>
      <c r="M36" s="43"/>
    </row>
    <row r="37" spans="1:13" ht="20.100000000000001" customHeight="1" x14ac:dyDescent="0.25">
      <c r="A37" s="40" t="s">
        <v>38</v>
      </c>
      <c r="B37" s="41">
        <v>1.9216494845360825</v>
      </c>
      <c r="C37" s="41">
        <v>2.8746584908874127</v>
      </c>
      <c r="D37" s="41">
        <v>0</v>
      </c>
      <c r="E37" s="41">
        <v>4269.0555867526391</v>
      </c>
      <c r="F37" s="41">
        <v>358.2283616743324</v>
      </c>
      <c r="G37" s="41">
        <v>7.4163645887899428</v>
      </c>
      <c r="H37" s="41">
        <v>250.85652725396929</v>
      </c>
      <c r="I37" s="41">
        <v>13.646851754845471</v>
      </c>
      <c r="J37" s="42">
        <f t="shared" si="0"/>
        <v>4904</v>
      </c>
      <c r="K37" s="43"/>
      <c r="M37" s="43"/>
    </row>
    <row r="38" spans="1:13" ht="20.100000000000001" customHeight="1" x14ac:dyDescent="0.25">
      <c r="A38" s="40" t="s">
        <v>39</v>
      </c>
      <c r="B38" s="41">
        <v>565.19371271185685</v>
      </c>
      <c r="C38" s="41">
        <v>0</v>
      </c>
      <c r="D38" s="41">
        <v>0.90551181102362199</v>
      </c>
      <c r="E38" s="41">
        <v>1554.9242907688711</v>
      </c>
      <c r="F38" s="41">
        <v>15.183435582822087</v>
      </c>
      <c r="G38" s="41">
        <v>0</v>
      </c>
      <c r="H38" s="41">
        <v>0</v>
      </c>
      <c r="I38" s="41">
        <v>32.793049125426336</v>
      </c>
      <c r="J38" s="42">
        <f t="shared" si="0"/>
        <v>2169.0000000000005</v>
      </c>
      <c r="K38" s="43"/>
      <c r="M38" s="43"/>
    </row>
    <row r="39" spans="1:13" ht="20.100000000000001" customHeight="1" x14ac:dyDescent="0.25">
      <c r="A39" s="40" t="s">
        <v>40</v>
      </c>
      <c r="B39" s="41">
        <v>0</v>
      </c>
      <c r="C39" s="41">
        <v>0</v>
      </c>
      <c r="D39" s="41">
        <v>0</v>
      </c>
      <c r="E39" s="41">
        <v>6606.9070349812828</v>
      </c>
      <c r="F39" s="41">
        <v>4.0929650187169226</v>
      </c>
      <c r="G39" s="41">
        <v>0</v>
      </c>
      <c r="H39" s="41">
        <v>0</v>
      </c>
      <c r="I39" s="41">
        <v>0</v>
      </c>
      <c r="J39" s="42">
        <f t="shared" si="0"/>
        <v>6611</v>
      </c>
      <c r="K39" s="43"/>
      <c r="M39" s="43"/>
    </row>
    <row r="40" spans="1:13" ht="20.100000000000001" customHeight="1" x14ac:dyDescent="0.25">
      <c r="A40" s="40" t="s">
        <v>41</v>
      </c>
      <c r="B40" s="41">
        <v>0</v>
      </c>
      <c r="C40" s="41">
        <v>0</v>
      </c>
      <c r="D40" s="41">
        <v>0</v>
      </c>
      <c r="E40" s="41">
        <v>2316</v>
      </c>
      <c r="F40" s="41">
        <v>0</v>
      </c>
      <c r="G40" s="41">
        <v>0</v>
      </c>
      <c r="H40" s="41">
        <v>0</v>
      </c>
      <c r="I40" s="41">
        <v>0</v>
      </c>
      <c r="J40" s="42">
        <f t="shared" si="0"/>
        <v>2316</v>
      </c>
      <c r="K40" s="43"/>
      <c r="M40" s="43"/>
    </row>
    <row r="41" spans="1:13" ht="20.100000000000001" customHeight="1" x14ac:dyDescent="0.25">
      <c r="A41" s="40" t="s">
        <v>42</v>
      </c>
      <c r="B41" s="41">
        <v>1238.0589883273906</v>
      </c>
      <c r="C41" s="41">
        <v>422.81525896741778</v>
      </c>
      <c r="D41" s="41">
        <v>574.74441411979592</v>
      </c>
      <c r="E41" s="41">
        <v>825.93284295920773</v>
      </c>
      <c r="F41" s="41">
        <v>1135.3027833612309</v>
      </c>
      <c r="G41" s="41">
        <v>1448.8720644754335</v>
      </c>
      <c r="H41" s="41">
        <v>9123.3515647624099</v>
      </c>
      <c r="I41" s="41">
        <v>3205.9220830271138</v>
      </c>
      <c r="J41" s="42">
        <f t="shared" si="0"/>
        <v>17975</v>
      </c>
      <c r="K41" s="43"/>
      <c r="M41" s="43"/>
    </row>
    <row r="42" spans="1:13" ht="20.100000000000001" customHeight="1" x14ac:dyDescent="0.25">
      <c r="A42" s="40" t="s">
        <v>44</v>
      </c>
      <c r="B42" s="41">
        <v>377.92154420921543</v>
      </c>
      <c r="C42" s="41">
        <v>267.12118237057871</v>
      </c>
      <c r="D42" s="41">
        <v>0</v>
      </c>
      <c r="E42" s="41">
        <v>10342.957273420207</v>
      </c>
      <c r="F42" s="41">
        <v>0</v>
      </c>
      <c r="G42" s="41">
        <v>0</v>
      </c>
      <c r="H42" s="41">
        <v>0</v>
      </c>
      <c r="I42" s="41">
        <v>0</v>
      </c>
      <c r="J42" s="42">
        <f t="shared" si="0"/>
        <v>10988</v>
      </c>
      <c r="K42" s="43"/>
      <c r="M42" s="43"/>
    </row>
    <row r="43" spans="1:13" ht="20.100000000000001" customHeight="1" x14ac:dyDescent="0.25">
      <c r="A43" s="40" t="s">
        <v>45</v>
      </c>
      <c r="B43" s="41">
        <v>401.50152979896365</v>
      </c>
      <c r="C43" s="41">
        <v>0</v>
      </c>
      <c r="D43" s="41">
        <v>31785.07747092974</v>
      </c>
      <c r="E43" s="41">
        <v>12642.637541605945</v>
      </c>
      <c r="F43" s="41">
        <v>0</v>
      </c>
      <c r="G43" s="41">
        <v>0</v>
      </c>
      <c r="H43" s="41">
        <v>1278.7532351479183</v>
      </c>
      <c r="I43" s="41">
        <v>1.0302225174360677</v>
      </c>
      <c r="J43" s="42">
        <f t="shared" si="0"/>
        <v>46109</v>
      </c>
      <c r="K43" s="43"/>
      <c r="M43" s="43"/>
    </row>
    <row r="44" spans="1:13" ht="20.100000000000001" customHeight="1" x14ac:dyDescent="0.25">
      <c r="A44" s="40" t="s">
        <v>67</v>
      </c>
      <c r="B44" s="41">
        <v>115.97380533609969</v>
      </c>
      <c r="C44" s="41">
        <v>214.94342648003226</v>
      </c>
      <c r="D44" s="41">
        <v>505.41713363958087</v>
      </c>
      <c r="E44" s="41">
        <v>9929.6656345442843</v>
      </c>
      <c r="F44" s="41">
        <v>0</v>
      </c>
      <c r="G44" s="41">
        <v>0</v>
      </c>
      <c r="H44" s="41">
        <v>0</v>
      </c>
      <c r="I44" s="41">
        <v>0</v>
      </c>
      <c r="J44" s="42">
        <f t="shared" si="0"/>
        <v>10765.999999999996</v>
      </c>
      <c r="K44" s="43"/>
      <c r="M44" s="43"/>
    </row>
    <row r="45" spans="1:13" ht="20.100000000000001" customHeight="1" x14ac:dyDescent="0.25">
      <c r="A45" s="40" t="s">
        <v>68</v>
      </c>
      <c r="B45" s="41">
        <v>0</v>
      </c>
      <c r="C45" s="41">
        <v>0</v>
      </c>
      <c r="D45" s="41">
        <v>0</v>
      </c>
      <c r="E45" s="41">
        <v>162</v>
      </c>
      <c r="F45" s="41">
        <v>0</v>
      </c>
      <c r="G45" s="41">
        <v>0</v>
      </c>
      <c r="H45" s="41">
        <v>0</v>
      </c>
      <c r="I45" s="41">
        <v>0</v>
      </c>
      <c r="J45" s="42">
        <f t="shared" si="0"/>
        <v>162</v>
      </c>
      <c r="K45" s="43"/>
      <c r="M45" s="43"/>
    </row>
    <row r="46" spans="1:13" ht="20.100000000000001" customHeight="1" x14ac:dyDescent="0.25">
      <c r="A46" s="40" t="s">
        <v>69</v>
      </c>
      <c r="B46" s="41">
        <v>21.825851421299152</v>
      </c>
      <c r="C46" s="41">
        <v>14.781906300484653</v>
      </c>
      <c r="D46" s="41">
        <v>227.15258623141011</v>
      </c>
      <c r="E46" s="41">
        <v>5917.239656046806</v>
      </c>
      <c r="F46" s="41">
        <v>0</v>
      </c>
      <c r="G46" s="41">
        <v>0</v>
      </c>
      <c r="H46" s="41">
        <v>0</v>
      </c>
      <c r="I46" s="41">
        <v>0</v>
      </c>
      <c r="J46" s="42">
        <f t="shared" si="0"/>
        <v>6181</v>
      </c>
      <c r="K46" s="43"/>
      <c r="M46" s="43"/>
    </row>
    <row r="47" spans="1:13" ht="20.100000000000001" customHeight="1" x14ac:dyDescent="0.25">
      <c r="A47" s="40" t="s">
        <v>70</v>
      </c>
      <c r="B47" s="41">
        <v>70.424242424242422</v>
      </c>
      <c r="C47" s="41">
        <v>0</v>
      </c>
      <c r="D47" s="41">
        <v>0</v>
      </c>
      <c r="E47" s="41">
        <v>6314.445322793149</v>
      </c>
      <c r="F47" s="41">
        <v>0</v>
      </c>
      <c r="G47" s="41">
        <v>0</v>
      </c>
      <c r="H47" s="41">
        <v>239.13043478260869</v>
      </c>
      <c r="I47" s="41">
        <v>0</v>
      </c>
      <c r="J47" s="42">
        <f t="shared" si="0"/>
        <v>6624</v>
      </c>
      <c r="K47" s="43"/>
      <c r="M47" s="43"/>
    </row>
    <row r="48" spans="1:13" ht="20.100000000000001" customHeight="1" x14ac:dyDescent="0.25">
      <c r="A48" s="40" t="s">
        <v>71</v>
      </c>
      <c r="B48" s="41">
        <v>5.0771945275451582</v>
      </c>
      <c r="C48" s="41">
        <v>0</v>
      </c>
      <c r="D48" s="41">
        <v>0</v>
      </c>
      <c r="E48" s="41">
        <v>2824.9105865261772</v>
      </c>
      <c r="F48" s="41">
        <v>271.90925137241481</v>
      </c>
      <c r="G48" s="41">
        <v>2.9299989138698814</v>
      </c>
      <c r="H48" s="41">
        <v>162.38045675498435</v>
      </c>
      <c r="I48" s="41">
        <v>9.7925119050083893</v>
      </c>
      <c r="J48" s="42">
        <f t="shared" si="0"/>
        <v>3276.9999999999995</v>
      </c>
      <c r="K48" s="43"/>
      <c r="M48" s="43"/>
    </row>
    <row r="49" spans="1:14" ht="20.100000000000001" customHeight="1" x14ac:dyDescent="0.25">
      <c r="A49" s="40" t="s">
        <v>72</v>
      </c>
      <c r="B49" s="41">
        <v>735.83991842498176</v>
      </c>
      <c r="C49" s="41">
        <v>0</v>
      </c>
      <c r="D49" s="41">
        <v>1053.1600815750185</v>
      </c>
      <c r="E49" s="41">
        <v>0</v>
      </c>
      <c r="F49" s="41">
        <v>0</v>
      </c>
      <c r="G49" s="41">
        <v>0</v>
      </c>
      <c r="H49" s="41">
        <v>0</v>
      </c>
      <c r="I49" s="41">
        <v>0</v>
      </c>
      <c r="J49" s="42">
        <f t="shared" si="0"/>
        <v>1789.0000000000002</v>
      </c>
      <c r="K49" s="43"/>
      <c r="M49" s="43"/>
    </row>
    <row r="50" spans="1:14" ht="20.100000000000001" customHeight="1" x14ac:dyDescent="0.25">
      <c r="A50" s="40" t="s">
        <v>73</v>
      </c>
      <c r="B50" s="41">
        <v>8.5228838385742964</v>
      </c>
      <c r="C50" s="41">
        <v>12369.592877835055</v>
      </c>
      <c r="D50" s="41">
        <v>180.30569247674964</v>
      </c>
      <c r="E50" s="41">
        <v>15982.24462583722</v>
      </c>
      <c r="F50" s="41">
        <v>4664.9735019313475</v>
      </c>
      <c r="G50" s="41">
        <v>0</v>
      </c>
      <c r="H50" s="41">
        <v>0</v>
      </c>
      <c r="I50" s="41">
        <v>456.36041808105517</v>
      </c>
      <c r="J50" s="42">
        <f t="shared" si="0"/>
        <v>33662</v>
      </c>
      <c r="K50" s="43"/>
      <c r="M50" s="43"/>
    </row>
    <row r="51" spans="1:14" ht="20.100000000000001" customHeight="1" x14ac:dyDescent="0.25">
      <c r="A51" s="40" t="s">
        <v>74</v>
      </c>
      <c r="B51" s="41">
        <v>5479</v>
      </c>
      <c r="C51" s="41">
        <v>0</v>
      </c>
      <c r="D51" s="41">
        <v>0</v>
      </c>
      <c r="E51" s="41">
        <v>903</v>
      </c>
      <c r="F51" s="41">
        <v>0</v>
      </c>
      <c r="G51" s="41">
        <v>0</v>
      </c>
      <c r="H51" s="41">
        <v>0</v>
      </c>
      <c r="I51" s="41">
        <v>0</v>
      </c>
      <c r="J51" s="42">
        <f t="shared" si="0"/>
        <v>6382</v>
      </c>
      <c r="K51" s="43"/>
      <c r="M51" s="43"/>
    </row>
    <row r="52" spans="1:14" ht="20.100000000000001" customHeight="1" x14ac:dyDescent="0.25">
      <c r="A52" s="40" t="s">
        <v>46</v>
      </c>
      <c r="B52" s="41">
        <v>83294.599935846141</v>
      </c>
      <c r="C52" s="41">
        <v>14050.931702689402</v>
      </c>
      <c r="D52" s="41">
        <v>3748.6095102130143</v>
      </c>
      <c r="E52" s="41">
        <v>55966.352352977956</v>
      </c>
      <c r="F52" s="41">
        <v>289226.78771842911</v>
      </c>
      <c r="G52" s="41">
        <v>68229.647905557853</v>
      </c>
      <c r="H52" s="41">
        <v>65566.70583040324</v>
      </c>
      <c r="I52" s="41">
        <v>15660.365043883183</v>
      </c>
      <c r="J52" s="42">
        <f t="shared" si="0"/>
        <v>595744</v>
      </c>
      <c r="K52" s="43"/>
      <c r="M52" s="43"/>
    </row>
    <row r="53" spans="1:14" ht="20.100000000000001" customHeight="1" x14ac:dyDescent="0.25">
      <c r="A53" s="40" t="s">
        <v>47</v>
      </c>
      <c r="B53" s="41">
        <v>1289.7269736045398</v>
      </c>
      <c r="C53" s="41">
        <v>88105.99791394893</v>
      </c>
      <c r="D53" s="41">
        <v>1208.9432336191853</v>
      </c>
      <c r="E53" s="41">
        <v>9752.7006068602295</v>
      </c>
      <c r="F53" s="41">
        <v>65843.891198707759</v>
      </c>
      <c r="G53" s="41">
        <v>5167.6972578731138</v>
      </c>
      <c r="H53" s="41">
        <v>8909.1954897084943</v>
      </c>
      <c r="I53" s="41">
        <v>40236.847325677751</v>
      </c>
      <c r="J53" s="42">
        <f t="shared" si="0"/>
        <v>220515</v>
      </c>
      <c r="K53" s="43"/>
      <c r="M53" s="43"/>
    </row>
    <row r="54" spans="1:14" ht="20.100000000000001" customHeight="1" x14ac:dyDescent="0.25">
      <c r="A54" s="40" t="s">
        <v>48</v>
      </c>
      <c r="B54" s="41">
        <v>3288.9847876523863</v>
      </c>
      <c r="C54" s="41">
        <v>54590.675984045069</v>
      </c>
      <c r="D54" s="41">
        <v>28371.572099946865</v>
      </c>
      <c r="E54" s="41">
        <v>13649.670600533174</v>
      </c>
      <c r="F54" s="41">
        <v>13961.966899878555</v>
      </c>
      <c r="G54" s="41">
        <v>15893.259298136241</v>
      </c>
      <c r="H54" s="41">
        <v>18304.04662006837</v>
      </c>
      <c r="I54" s="41">
        <v>4777.8237097393367</v>
      </c>
      <c r="J54" s="42">
        <f t="shared" si="0"/>
        <v>152838</v>
      </c>
      <c r="K54" s="43"/>
      <c r="M54" s="43"/>
    </row>
    <row r="55" spans="1:14" ht="20.100000000000001" customHeight="1" x14ac:dyDescent="0.25">
      <c r="A55" s="40" t="s">
        <v>49</v>
      </c>
      <c r="B55" s="41">
        <v>635.08508242327071</v>
      </c>
      <c r="C55" s="41">
        <v>0</v>
      </c>
      <c r="D55" s="41">
        <v>5065.2410492674262</v>
      </c>
      <c r="E55" s="41">
        <v>0</v>
      </c>
      <c r="F55" s="41">
        <v>96.25116123516321</v>
      </c>
      <c r="G55" s="41">
        <v>6857.9854294879297</v>
      </c>
      <c r="H55" s="41">
        <v>1067.1529665395894</v>
      </c>
      <c r="I55" s="41">
        <v>1475.2843110466201</v>
      </c>
      <c r="J55" s="42">
        <f t="shared" si="0"/>
        <v>15197</v>
      </c>
      <c r="K55" s="43"/>
      <c r="M55" s="43"/>
    </row>
    <row r="56" spans="1:14" ht="20.100000000000001" customHeight="1" x14ac:dyDescent="0.25">
      <c r="A56" s="40" t="s">
        <v>50</v>
      </c>
      <c r="B56" s="41">
        <v>737.87608904943909</v>
      </c>
      <c r="C56" s="41">
        <v>42734.718329537362</v>
      </c>
      <c r="D56" s="41">
        <v>95.699352556401024</v>
      </c>
      <c r="E56" s="41">
        <v>4232.3754224779768</v>
      </c>
      <c r="F56" s="41">
        <v>58194.104832287907</v>
      </c>
      <c r="G56" s="41">
        <v>2003.8946636851806</v>
      </c>
      <c r="H56" s="41">
        <v>645.01919366304458</v>
      </c>
      <c r="I56" s="41">
        <v>171310.31211674272</v>
      </c>
      <c r="J56" s="42">
        <f t="shared" si="0"/>
        <v>279954</v>
      </c>
      <c r="K56" s="43"/>
      <c r="M56" s="43"/>
    </row>
    <row r="57" spans="1:14" ht="20.100000000000001" customHeight="1" x14ac:dyDescent="0.25">
      <c r="A57" s="40" t="s">
        <v>51</v>
      </c>
      <c r="B57" s="41">
        <v>4640.3016963152031</v>
      </c>
      <c r="C57" s="41">
        <v>32936.758471838075</v>
      </c>
      <c r="D57" s="41">
        <v>43.090091299246424</v>
      </c>
      <c r="E57" s="41">
        <v>675.98448067205891</v>
      </c>
      <c r="F57" s="41">
        <v>82321.167058521765</v>
      </c>
      <c r="G57" s="41">
        <v>0</v>
      </c>
      <c r="H57" s="41">
        <v>0</v>
      </c>
      <c r="I57" s="41">
        <v>877.69820135365433</v>
      </c>
      <c r="J57" s="42">
        <f t="shared" si="0"/>
        <v>121494.99999999999</v>
      </c>
      <c r="K57" s="43"/>
      <c r="M57" s="43"/>
    </row>
    <row r="58" spans="1:14" ht="20.100000000000001" customHeight="1" x14ac:dyDescent="0.25">
      <c r="A58" s="40" t="s">
        <v>52</v>
      </c>
      <c r="B58" s="41">
        <v>20619.121050349953</v>
      </c>
      <c r="C58" s="41">
        <v>51968.040173186899</v>
      </c>
      <c r="D58" s="41">
        <v>62278.451710645793</v>
      </c>
      <c r="E58" s="41">
        <v>136638.69544959409</v>
      </c>
      <c r="F58" s="41">
        <v>75066.605588841659</v>
      </c>
      <c r="G58" s="41">
        <v>38176.11504234148</v>
      </c>
      <c r="H58" s="41">
        <v>82965.271249263009</v>
      </c>
      <c r="I58" s="41">
        <v>9492.6997357770815</v>
      </c>
      <c r="J58" s="42">
        <f t="shared" si="0"/>
        <v>477204.99999999994</v>
      </c>
      <c r="K58" s="43"/>
      <c r="M58" s="43"/>
      <c r="N58" s="44"/>
    </row>
    <row r="59" spans="1:14" ht="20.100000000000001" customHeight="1" x14ac:dyDescent="0.25">
      <c r="A59" s="40" t="s">
        <v>53</v>
      </c>
      <c r="B59" s="41">
        <v>47.993859833415783</v>
      </c>
      <c r="C59" s="41">
        <v>44.991554054054056</v>
      </c>
      <c r="D59" s="41">
        <v>10.097087378640776</v>
      </c>
      <c r="E59" s="41">
        <v>0</v>
      </c>
      <c r="F59" s="41">
        <v>1593.9644285006661</v>
      </c>
      <c r="G59" s="41">
        <v>5045.8333385074166</v>
      </c>
      <c r="H59" s="41">
        <v>0</v>
      </c>
      <c r="I59" s="41">
        <v>311.11973172580588</v>
      </c>
      <c r="J59" s="42">
        <f t="shared" si="0"/>
        <v>7053.9999999999991</v>
      </c>
      <c r="K59" s="43"/>
      <c r="M59" s="43"/>
    </row>
    <row r="60" spans="1:14" ht="20.100000000000001" customHeight="1" x14ac:dyDescent="0.25">
      <c r="A60" s="40" t="s">
        <v>54</v>
      </c>
      <c r="B60" s="41">
        <v>9340.4031519388172</v>
      </c>
      <c r="C60" s="41">
        <v>16.146779442930669</v>
      </c>
      <c r="D60" s="41">
        <v>0</v>
      </c>
      <c r="E60" s="41">
        <v>52.73491766097257</v>
      </c>
      <c r="F60" s="41">
        <v>1858.1949650955612</v>
      </c>
      <c r="G60" s="41">
        <v>0.95370503081553681</v>
      </c>
      <c r="H60" s="41">
        <v>0</v>
      </c>
      <c r="I60" s="41">
        <v>16289.566480830901</v>
      </c>
      <c r="J60" s="42">
        <f t="shared" si="0"/>
        <v>27558</v>
      </c>
      <c r="K60" s="43"/>
      <c r="M60" s="43"/>
    </row>
    <row r="61" spans="1:14" ht="20.100000000000001" customHeight="1" x14ac:dyDescent="0.25">
      <c r="A61" s="40" t="s">
        <v>75</v>
      </c>
      <c r="B61" s="41">
        <v>2105.0264101335283</v>
      </c>
      <c r="C61" s="41">
        <v>1554.3253769082742</v>
      </c>
      <c r="D61" s="41">
        <v>410.80156741579691</v>
      </c>
      <c r="E61" s="41">
        <v>1464.9157445199789</v>
      </c>
      <c r="F61" s="41">
        <v>28023.748548991221</v>
      </c>
      <c r="G61" s="41">
        <v>0</v>
      </c>
      <c r="H61" s="41">
        <v>0</v>
      </c>
      <c r="I61" s="41">
        <v>1397.1823520312075</v>
      </c>
      <c r="J61" s="42">
        <f t="shared" si="0"/>
        <v>34956.000000000007</v>
      </c>
      <c r="K61" s="43"/>
      <c r="M61" s="43"/>
    </row>
    <row r="62" spans="1:14" ht="20.100000000000001" customHeight="1" x14ac:dyDescent="0.25">
      <c r="A62" s="40" t="s">
        <v>76</v>
      </c>
      <c r="B62" s="41">
        <v>56.95075876796318</v>
      </c>
      <c r="C62" s="41">
        <v>173.12121530624546</v>
      </c>
      <c r="D62" s="41">
        <v>0</v>
      </c>
      <c r="E62" s="41">
        <v>1251.8175814331005</v>
      </c>
      <c r="F62" s="41">
        <v>1905.4526720575032</v>
      </c>
      <c r="G62" s="41">
        <v>0</v>
      </c>
      <c r="H62" s="41">
        <v>0</v>
      </c>
      <c r="I62" s="41">
        <v>38.657772435187667</v>
      </c>
      <c r="J62" s="42">
        <f t="shared" si="0"/>
        <v>3426</v>
      </c>
      <c r="K62" s="43"/>
      <c r="M62" s="43"/>
    </row>
    <row r="63" spans="1:14" ht="20.100000000000001" customHeight="1" x14ac:dyDescent="0.25">
      <c r="A63" s="40" t="s">
        <v>77</v>
      </c>
      <c r="B63" s="41">
        <v>1326.3220524793458</v>
      </c>
      <c r="C63" s="41">
        <v>68.978983008232021</v>
      </c>
      <c r="D63" s="41">
        <v>136.50196892294593</v>
      </c>
      <c r="E63" s="41">
        <v>76.696108572477016</v>
      </c>
      <c r="F63" s="41">
        <v>338.90625893553363</v>
      </c>
      <c r="G63" s="41">
        <v>1670.331954235015</v>
      </c>
      <c r="H63" s="41">
        <v>0</v>
      </c>
      <c r="I63" s="41">
        <v>131.2626738464501</v>
      </c>
      <c r="J63" s="42">
        <f t="shared" si="0"/>
        <v>3748.9999999999995</v>
      </c>
      <c r="K63" s="43"/>
      <c r="M63" s="43"/>
    </row>
    <row r="64" spans="1:14" ht="20.100000000000001" customHeight="1" x14ac:dyDescent="0.25">
      <c r="A64" s="40" t="s">
        <v>78</v>
      </c>
      <c r="B64" s="41">
        <v>256.83711049511737</v>
      </c>
      <c r="C64" s="41">
        <v>27.906367522673179</v>
      </c>
      <c r="D64" s="41">
        <v>6.8686327077747986</v>
      </c>
      <c r="E64" s="41">
        <v>1084.4671284767321</v>
      </c>
      <c r="F64" s="41">
        <v>842.10069489994942</v>
      </c>
      <c r="G64" s="41">
        <v>89.083200687340948</v>
      </c>
      <c r="H64" s="41">
        <v>500.13637183389392</v>
      </c>
      <c r="I64" s="41">
        <v>1425.600493376518</v>
      </c>
      <c r="J64" s="42">
        <f t="shared" si="0"/>
        <v>4233</v>
      </c>
      <c r="K64" s="43"/>
      <c r="M64" s="43"/>
    </row>
    <row r="65" spans="1:13" ht="20.100000000000001" customHeight="1" x14ac:dyDescent="0.25">
      <c r="A65" s="40" t="s">
        <v>79</v>
      </c>
      <c r="B65" s="41">
        <v>1870.0334815272136</v>
      </c>
      <c r="C65" s="41">
        <v>252.91063702323106</v>
      </c>
      <c r="D65" s="41">
        <v>2330.9199529021812</v>
      </c>
      <c r="E65" s="41">
        <v>0</v>
      </c>
      <c r="F65" s="41">
        <v>30454.672620069134</v>
      </c>
      <c r="G65" s="41">
        <v>7492.8880428204338</v>
      </c>
      <c r="H65" s="41">
        <v>12045.426424108386</v>
      </c>
      <c r="I65" s="41">
        <v>10596.148841549419</v>
      </c>
      <c r="J65" s="42">
        <f t="shared" si="0"/>
        <v>65043</v>
      </c>
      <c r="K65" s="43"/>
      <c r="M65" s="43"/>
    </row>
    <row r="66" spans="1:13" ht="20.100000000000001" customHeight="1" x14ac:dyDescent="0.25">
      <c r="A66" s="40" t="s">
        <v>80</v>
      </c>
      <c r="B66" s="41">
        <v>1224.9445535577479</v>
      </c>
      <c r="C66" s="41">
        <v>1913.8451854796854</v>
      </c>
      <c r="D66" s="41">
        <v>10739.403454772819</v>
      </c>
      <c r="E66" s="41">
        <v>11.09991093177177</v>
      </c>
      <c r="F66" s="41">
        <v>1366.7000445340243</v>
      </c>
      <c r="G66" s="41">
        <v>1853.3645948774874</v>
      </c>
      <c r="H66" s="41">
        <v>34.588572888246226</v>
      </c>
      <c r="I66" s="41">
        <v>964.05368295821779</v>
      </c>
      <c r="J66" s="42">
        <f t="shared" si="0"/>
        <v>18107.999999999996</v>
      </c>
      <c r="K66" s="43"/>
      <c r="M66" s="43"/>
    </row>
    <row r="67" spans="1:13" ht="20.100000000000001" customHeight="1" x14ac:dyDescent="0.25">
      <c r="A67" s="40" t="s">
        <v>81</v>
      </c>
      <c r="B67" s="41">
        <v>315.02785677102599</v>
      </c>
      <c r="C67" s="41">
        <v>87.058154498699821</v>
      </c>
      <c r="D67" s="41">
        <v>575.67391180138077</v>
      </c>
      <c r="E67" s="41">
        <v>53.23152660917323</v>
      </c>
      <c r="F67" s="41">
        <v>4.4150398920181058</v>
      </c>
      <c r="G67" s="41">
        <v>165.9654349556661</v>
      </c>
      <c r="H67" s="41">
        <v>32.815962142260588</v>
      </c>
      <c r="I67" s="41">
        <v>322.81211332977546</v>
      </c>
      <c r="J67" s="42">
        <f t="shared" si="0"/>
        <v>1557</v>
      </c>
      <c r="K67" s="43"/>
      <c r="M67" s="43"/>
    </row>
    <row r="68" spans="1:13" ht="19.5" customHeight="1" x14ac:dyDescent="0.25">
      <c r="A68" s="40" t="s">
        <v>82</v>
      </c>
      <c r="B68" s="41">
        <v>5852.8454999625819</v>
      </c>
      <c r="C68" s="41">
        <v>13839.653656302336</v>
      </c>
      <c r="D68" s="41">
        <v>126.54321032128031</v>
      </c>
      <c r="E68" s="41">
        <v>22314.575641121999</v>
      </c>
      <c r="F68" s="41">
        <v>7538.6575474272977</v>
      </c>
      <c r="G68" s="41">
        <v>192.72642573106128</v>
      </c>
      <c r="H68" s="41">
        <v>0</v>
      </c>
      <c r="I68" s="41">
        <v>4085.9980191334407</v>
      </c>
      <c r="J68" s="42">
        <f t="shared" si="0"/>
        <v>53950.999999999993</v>
      </c>
      <c r="K68" s="43"/>
      <c r="M68" s="43"/>
    </row>
    <row r="69" spans="1:13" ht="20.100000000000001" customHeight="1" x14ac:dyDescent="0.25">
      <c r="A69" s="40" t="s">
        <v>55</v>
      </c>
      <c r="B69" s="41">
        <v>77212.81368378528</v>
      </c>
      <c r="C69" s="41">
        <v>115473.32181106626</v>
      </c>
      <c r="D69" s="41">
        <v>4329655.3632126804</v>
      </c>
      <c r="E69" s="41">
        <v>296107.04927251843</v>
      </c>
      <c r="F69" s="41">
        <v>160740.28919108221</v>
      </c>
      <c r="G69" s="41">
        <v>232571.47835591095</v>
      </c>
      <c r="H69" s="41">
        <v>353560.28104834212</v>
      </c>
      <c r="I69" s="41">
        <v>24383.403424614058</v>
      </c>
      <c r="J69" s="42">
        <v>465808.66666666657</v>
      </c>
      <c r="K69" s="43"/>
      <c r="M69" s="43"/>
    </row>
    <row r="70" spans="1:13" ht="20.100000000000001" customHeight="1" x14ac:dyDescent="0.25">
      <c r="A70" s="40" t="s">
        <v>56</v>
      </c>
      <c r="B70" s="41">
        <v>335224.01171970356</v>
      </c>
      <c r="C70" s="41">
        <v>2274765.5024941573</v>
      </c>
      <c r="D70" s="41">
        <v>675554.62819300627</v>
      </c>
      <c r="E70" s="41">
        <v>4386529.0891752001</v>
      </c>
      <c r="F70" s="41">
        <v>290898.55839568673</v>
      </c>
      <c r="G70" s="41">
        <v>490500.02163512749</v>
      </c>
      <c r="H70" s="41">
        <v>623138.92927501688</v>
      </c>
      <c r="I70" s="41">
        <v>161253.25911210189</v>
      </c>
      <c r="J70" s="42">
        <v>769822</v>
      </c>
      <c r="K70" s="43"/>
      <c r="M70" s="43"/>
    </row>
    <row r="71" spans="1:13" ht="20.100000000000001" customHeight="1" thickBot="1" x14ac:dyDescent="0.3">
      <c r="A71" s="25" t="s">
        <v>11</v>
      </c>
      <c r="B71" s="45">
        <f>SUM(B9:B70)</f>
        <v>747877.68075381056</v>
      </c>
      <c r="C71" s="45">
        <f t="shared" ref="C71:I71" si="1">SUM(C9:C70)</f>
        <v>8056381.261924237</v>
      </c>
      <c r="D71" s="45">
        <f t="shared" si="1"/>
        <v>6030157.3841332709</v>
      </c>
      <c r="E71" s="45">
        <f t="shared" si="1"/>
        <v>6031220.3552931547</v>
      </c>
      <c r="F71" s="45">
        <f t="shared" si="1"/>
        <v>1529488.3769036392</v>
      </c>
      <c r="G71" s="45">
        <f t="shared" si="1"/>
        <v>1260631.5807362823</v>
      </c>
      <c r="H71" s="45">
        <f t="shared" si="1"/>
        <v>2476291.5158421891</v>
      </c>
      <c r="I71" s="45">
        <f t="shared" si="1"/>
        <v>2469589.1777467509</v>
      </c>
      <c r="J71" s="46">
        <f>SUM(J9:J70)</f>
        <v>11195790.666666666</v>
      </c>
      <c r="K71" s="51"/>
    </row>
    <row r="72" spans="1:13" s="36" customFormat="1" x14ac:dyDescent="0.25">
      <c r="A72" s="52" t="s">
        <v>135</v>
      </c>
      <c r="B72" s="53"/>
      <c r="C72" s="53"/>
      <c r="D72" s="53"/>
      <c r="E72" s="53"/>
      <c r="F72" s="48" t="s">
        <v>134</v>
      </c>
      <c r="G72" s="47"/>
      <c r="H72" s="49"/>
      <c r="I72" s="49"/>
      <c r="J72" s="49"/>
      <c r="L72" s="37"/>
    </row>
    <row r="73" spans="1:13" s="36" customFormat="1" ht="13.5" customHeight="1" x14ac:dyDescent="0.25">
      <c r="A73" s="52" t="s">
        <v>136</v>
      </c>
      <c r="B73" s="47"/>
      <c r="C73" s="47"/>
      <c r="D73" s="47"/>
      <c r="E73" s="47"/>
      <c r="H73" s="49"/>
      <c r="I73" s="49"/>
      <c r="J73" s="49"/>
      <c r="L73" s="37"/>
    </row>
    <row r="74" spans="1:13" s="36" customFormat="1" x14ac:dyDescent="0.25">
      <c r="A74" s="50"/>
      <c r="F74" s="117"/>
      <c r="G74" s="117"/>
      <c r="H74" s="117"/>
      <c r="I74" s="117"/>
      <c r="J74" s="117"/>
      <c r="L74" s="37"/>
    </row>
    <row r="75" spans="1:13" s="36" customFormat="1" x14ac:dyDescent="0.25">
      <c r="L75" s="37"/>
    </row>
    <row r="76" spans="1:13" s="36" customFormat="1" x14ac:dyDescent="0.25">
      <c r="L76" s="37"/>
    </row>
    <row r="77" spans="1:13" s="36" customFormat="1" x14ac:dyDescent="0.25">
      <c r="L77" s="37"/>
    </row>
    <row r="78" spans="1:13" s="36" customFormat="1" x14ac:dyDescent="0.25">
      <c r="L78" s="37"/>
    </row>
    <row r="79" spans="1:13" s="36" customFormat="1" x14ac:dyDescent="0.25">
      <c r="L79" s="37"/>
    </row>
    <row r="80" spans="1:13" s="36" customFormat="1" x14ac:dyDescent="0.25">
      <c r="L80" s="37"/>
    </row>
    <row r="81" spans="12:12" s="36" customFormat="1" x14ac:dyDescent="0.25">
      <c r="L81" s="37"/>
    </row>
    <row r="82" spans="12:12" s="36" customFormat="1" x14ac:dyDescent="0.25">
      <c r="L82" s="37"/>
    </row>
    <row r="83" spans="12:12" s="36" customFormat="1" x14ac:dyDescent="0.25">
      <c r="L83" s="37"/>
    </row>
    <row r="84" spans="12:12" s="36" customFormat="1" x14ac:dyDescent="0.25">
      <c r="L84" s="37"/>
    </row>
    <row r="85" spans="12:12" s="36" customFormat="1" x14ac:dyDescent="0.25">
      <c r="L85" s="37"/>
    </row>
    <row r="86" spans="12:12" s="36" customFormat="1" x14ac:dyDescent="0.25">
      <c r="L86" s="37"/>
    </row>
    <row r="87" spans="12:12" s="36" customFormat="1" x14ac:dyDescent="0.25">
      <c r="L87" s="37"/>
    </row>
    <row r="88" spans="12:12" s="36" customFormat="1" x14ac:dyDescent="0.25">
      <c r="L88" s="37"/>
    </row>
    <row r="89" spans="12:12" s="36" customFormat="1" x14ac:dyDescent="0.25">
      <c r="L89" s="37"/>
    </row>
    <row r="90" spans="12:12" s="36" customFormat="1" x14ac:dyDescent="0.25">
      <c r="L90" s="37"/>
    </row>
    <row r="91" spans="12:12" s="36" customFormat="1" x14ac:dyDescent="0.25">
      <c r="L91" s="37"/>
    </row>
    <row r="92" spans="12:12" s="36" customFormat="1" x14ac:dyDescent="0.25">
      <c r="L92" s="37"/>
    </row>
    <row r="93" spans="12:12" s="36" customFormat="1" x14ac:dyDescent="0.25">
      <c r="L93" s="37"/>
    </row>
    <row r="94" spans="12:12" s="36" customFormat="1" x14ac:dyDescent="0.25">
      <c r="L94" s="37"/>
    </row>
    <row r="95" spans="12:12" s="36" customFormat="1" x14ac:dyDescent="0.25">
      <c r="L95" s="37"/>
    </row>
    <row r="96" spans="12:12" s="36" customFormat="1" x14ac:dyDescent="0.25">
      <c r="L96" s="37"/>
    </row>
    <row r="97" spans="12:12" s="36" customFormat="1" x14ac:dyDescent="0.25">
      <c r="L97" s="37"/>
    </row>
    <row r="98" spans="12:12" s="36" customFormat="1" x14ac:dyDescent="0.25">
      <c r="L98" s="37"/>
    </row>
    <row r="99" spans="12:12" s="36" customFormat="1" x14ac:dyDescent="0.25">
      <c r="L99" s="37"/>
    </row>
    <row r="100" spans="12:12" s="36" customFormat="1" x14ac:dyDescent="0.25">
      <c r="L100" s="37"/>
    </row>
    <row r="101" spans="12:12" s="36" customFormat="1" x14ac:dyDescent="0.25">
      <c r="L101" s="37"/>
    </row>
    <row r="102" spans="12:12" s="36" customFormat="1" x14ac:dyDescent="0.25">
      <c r="L102" s="37"/>
    </row>
    <row r="103" spans="12:12" s="36" customFormat="1" x14ac:dyDescent="0.25">
      <c r="L103" s="37"/>
    </row>
    <row r="104" spans="12:12" s="36" customFormat="1" x14ac:dyDescent="0.25">
      <c r="L104" s="37"/>
    </row>
    <row r="105" spans="12:12" s="36" customFormat="1" x14ac:dyDescent="0.25">
      <c r="L105" s="37"/>
    </row>
    <row r="106" spans="12:12" s="36" customFormat="1" x14ac:dyDescent="0.25">
      <c r="L106" s="37"/>
    </row>
    <row r="107" spans="12:12" s="36" customFormat="1" x14ac:dyDescent="0.25">
      <c r="L107" s="37"/>
    </row>
    <row r="108" spans="12:12" s="36" customFormat="1" x14ac:dyDescent="0.25">
      <c r="L108" s="37"/>
    </row>
    <row r="109" spans="12:12" s="36" customFormat="1" x14ac:dyDescent="0.25">
      <c r="L109" s="37"/>
    </row>
    <row r="110" spans="12:12" s="36" customFormat="1" x14ac:dyDescent="0.25">
      <c r="L110" s="37"/>
    </row>
    <row r="111" spans="12:12" s="36" customFormat="1" x14ac:dyDescent="0.25">
      <c r="L111" s="37"/>
    </row>
    <row r="112" spans="12:12" s="36" customFormat="1" x14ac:dyDescent="0.25">
      <c r="L112" s="37"/>
    </row>
    <row r="113" spans="12:12" s="36" customFormat="1" x14ac:dyDescent="0.25">
      <c r="L113" s="37"/>
    </row>
    <row r="114" spans="12:12" s="36" customFormat="1" x14ac:dyDescent="0.25">
      <c r="L114" s="37"/>
    </row>
    <row r="115" spans="12:12" s="36" customFormat="1" x14ac:dyDescent="0.25">
      <c r="L115" s="37"/>
    </row>
    <row r="116" spans="12:12" s="36" customFormat="1" x14ac:dyDescent="0.25">
      <c r="L116" s="37"/>
    </row>
    <row r="117" spans="12:12" s="36" customFormat="1" x14ac:dyDescent="0.25">
      <c r="L117" s="37"/>
    </row>
    <row r="118" spans="12:12" s="36" customFormat="1" x14ac:dyDescent="0.25">
      <c r="L118" s="37"/>
    </row>
    <row r="119" spans="12:12" s="36" customFormat="1" x14ac:dyDescent="0.25">
      <c r="L119" s="37"/>
    </row>
    <row r="120" spans="12:12" s="36" customFormat="1" x14ac:dyDescent="0.25">
      <c r="L120" s="37"/>
    </row>
    <row r="121" spans="12:12" s="36" customFormat="1" x14ac:dyDescent="0.25">
      <c r="L121" s="37"/>
    </row>
    <row r="122" spans="12:12" s="36" customFormat="1" x14ac:dyDescent="0.25">
      <c r="L122" s="37"/>
    </row>
    <row r="123" spans="12:12" s="36" customFormat="1" x14ac:dyDescent="0.25">
      <c r="L123" s="37"/>
    </row>
    <row r="124" spans="12:12" s="36" customFormat="1" x14ac:dyDescent="0.25">
      <c r="L124" s="37"/>
    </row>
    <row r="125" spans="12:12" s="36" customFormat="1" x14ac:dyDescent="0.25">
      <c r="L125" s="37"/>
    </row>
    <row r="126" spans="12:12" s="36" customFormat="1" x14ac:dyDescent="0.25">
      <c r="L126" s="37"/>
    </row>
    <row r="127" spans="12:12" s="36" customFormat="1" x14ac:dyDescent="0.25">
      <c r="L127" s="37"/>
    </row>
    <row r="128" spans="12:12" s="36" customFormat="1" x14ac:dyDescent="0.25">
      <c r="L128" s="37"/>
    </row>
    <row r="129" spans="12:12" s="36" customFormat="1" x14ac:dyDescent="0.25">
      <c r="L129" s="37"/>
    </row>
    <row r="130" spans="12:12" s="36" customFormat="1" x14ac:dyDescent="0.25">
      <c r="L130" s="37"/>
    </row>
    <row r="131" spans="12:12" s="36" customFormat="1" x14ac:dyDescent="0.25">
      <c r="L131" s="37"/>
    </row>
    <row r="132" spans="12:12" s="36" customFormat="1" x14ac:dyDescent="0.25">
      <c r="L132" s="37"/>
    </row>
    <row r="133" spans="12:12" s="36" customFormat="1" x14ac:dyDescent="0.25">
      <c r="L133" s="37"/>
    </row>
    <row r="134" spans="12:12" s="36" customFormat="1" x14ac:dyDescent="0.25">
      <c r="L134" s="37"/>
    </row>
    <row r="135" spans="12:12" s="36" customFormat="1" x14ac:dyDescent="0.25">
      <c r="L135" s="37"/>
    </row>
    <row r="136" spans="12:12" s="36" customFormat="1" x14ac:dyDescent="0.25">
      <c r="L136" s="37"/>
    </row>
    <row r="137" spans="12:12" s="36" customFormat="1" x14ac:dyDescent="0.25">
      <c r="L137" s="37"/>
    </row>
    <row r="138" spans="12:12" s="36" customFormat="1" x14ac:dyDescent="0.25">
      <c r="L138" s="37"/>
    </row>
    <row r="139" spans="12:12" s="36" customFormat="1" x14ac:dyDescent="0.25">
      <c r="L139" s="37"/>
    </row>
    <row r="140" spans="12:12" s="36" customFormat="1" x14ac:dyDescent="0.25">
      <c r="L140" s="37"/>
    </row>
    <row r="141" spans="12:12" s="36" customFormat="1" x14ac:dyDescent="0.25">
      <c r="L141" s="37"/>
    </row>
    <row r="142" spans="12:12" s="36" customFormat="1" x14ac:dyDescent="0.25">
      <c r="L142" s="37"/>
    </row>
    <row r="143" spans="12:12" s="36" customFormat="1" x14ac:dyDescent="0.25">
      <c r="L143" s="37"/>
    </row>
    <row r="144" spans="12:12" s="36" customFormat="1" x14ac:dyDescent="0.25">
      <c r="L144" s="37"/>
    </row>
    <row r="145" spans="12:12" s="36" customFormat="1" x14ac:dyDescent="0.25">
      <c r="L145" s="37"/>
    </row>
    <row r="146" spans="12:12" s="36" customFormat="1" x14ac:dyDescent="0.25">
      <c r="L146" s="37"/>
    </row>
    <row r="147" spans="12:12" s="36" customFormat="1" x14ac:dyDescent="0.25">
      <c r="L147" s="37"/>
    </row>
    <row r="148" spans="12:12" s="36" customFormat="1" x14ac:dyDescent="0.25">
      <c r="L148" s="37"/>
    </row>
    <row r="149" spans="12:12" s="36" customFormat="1" x14ac:dyDescent="0.25">
      <c r="L149" s="37"/>
    </row>
    <row r="150" spans="12:12" s="36" customFormat="1" x14ac:dyDescent="0.25">
      <c r="L150" s="37"/>
    </row>
    <row r="151" spans="12:12" s="36" customFormat="1" x14ac:dyDescent="0.25">
      <c r="L151" s="37"/>
    </row>
    <row r="152" spans="12:12" s="36" customFormat="1" x14ac:dyDescent="0.25">
      <c r="L152" s="37"/>
    </row>
    <row r="153" spans="12:12" s="36" customFormat="1" x14ac:dyDescent="0.25">
      <c r="L153" s="37"/>
    </row>
    <row r="154" spans="12:12" s="36" customFormat="1" x14ac:dyDescent="0.25">
      <c r="L154" s="37"/>
    </row>
    <row r="155" spans="12:12" s="36" customFormat="1" x14ac:dyDescent="0.25">
      <c r="L155" s="37"/>
    </row>
    <row r="156" spans="12:12" s="36" customFormat="1" x14ac:dyDescent="0.25">
      <c r="L156" s="37"/>
    </row>
    <row r="157" spans="12:12" s="36" customFormat="1" x14ac:dyDescent="0.25">
      <c r="L157" s="37"/>
    </row>
    <row r="158" spans="12:12" s="36" customFormat="1" x14ac:dyDescent="0.25">
      <c r="L158" s="37"/>
    </row>
    <row r="159" spans="12:12" s="36" customFormat="1" x14ac:dyDescent="0.25">
      <c r="L159" s="37"/>
    </row>
    <row r="160" spans="12:12" s="36" customFormat="1" x14ac:dyDescent="0.25">
      <c r="L160" s="37"/>
    </row>
    <row r="161" spans="12:12" s="36" customFormat="1" x14ac:dyDescent="0.25">
      <c r="L161" s="37"/>
    </row>
    <row r="162" spans="12:12" s="36" customFormat="1" x14ac:dyDescent="0.25">
      <c r="L162" s="37"/>
    </row>
    <row r="163" spans="12:12" s="36" customFormat="1" x14ac:dyDescent="0.25">
      <c r="L163" s="37"/>
    </row>
    <row r="164" spans="12:12" s="36" customFormat="1" x14ac:dyDescent="0.25">
      <c r="L164" s="37"/>
    </row>
    <row r="165" spans="12:12" s="36" customFormat="1" x14ac:dyDescent="0.25">
      <c r="L165" s="37"/>
    </row>
    <row r="166" spans="12:12" s="36" customFormat="1" x14ac:dyDescent="0.25">
      <c r="L166" s="37"/>
    </row>
    <row r="167" spans="12:12" s="36" customFormat="1" x14ac:dyDescent="0.25">
      <c r="L167" s="37"/>
    </row>
    <row r="168" spans="12:12" s="36" customFormat="1" x14ac:dyDescent="0.25">
      <c r="L168" s="37"/>
    </row>
    <row r="169" spans="12:12" s="36" customFormat="1" x14ac:dyDescent="0.25">
      <c r="L169" s="37"/>
    </row>
    <row r="170" spans="12:12" s="36" customFormat="1" x14ac:dyDescent="0.25">
      <c r="L170" s="37"/>
    </row>
    <row r="171" spans="12:12" s="36" customFormat="1" x14ac:dyDescent="0.25">
      <c r="L171" s="37"/>
    </row>
    <row r="172" spans="12:12" s="36" customFormat="1" x14ac:dyDescent="0.25">
      <c r="L172" s="37"/>
    </row>
    <row r="173" spans="12:12" s="36" customFormat="1" x14ac:dyDescent="0.25">
      <c r="L173" s="37"/>
    </row>
    <row r="174" spans="12:12" s="36" customFormat="1" x14ac:dyDescent="0.25">
      <c r="L174" s="37"/>
    </row>
    <row r="175" spans="12:12" s="36" customFormat="1" x14ac:dyDescent="0.25">
      <c r="L175" s="37"/>
    </row>
    <row r="176" spans="12:12" s="36" customFormat="1" x14ac:dyDescent="0.25">
      <c r="L176" s="37"/>
    </row>
    <row r="177" spans="12:12" s="36" customFormat="1" x14ac:dyDescent="0.25">
      <c r="L177" s="37"/>
    </row>
    <row r="178" spans="12:12" s="36" customFormat="1" x14ac:dyDescent="0.25">
      <c r="L178" s="37"/>
    </row>
    <row r="179" spans="12:12" s="36" customFormat="1" x14ac:dyDescent="0.25">
      <c r="L179" s="37"/>
    </row>
    <row r="180" spans="12:12" s="36" customFormat="1" x14ac:dyDescent="0.25">
      <c r="L180" s="37"/>
    </row>
    <row r="181" spans="12:12" s="36" customFormat="1" x14ac:dyDescent="0.25">
      <c r="L181" s="37"/>
    </row>
    <row r="182" spans="12:12" s="36" customFormat="1" x14ac:dyDescent="0.25">
      <c r="L182" s="37"/>
    </row>
    <row r="183" spans="12:12" s="36" customFormat="1" x14ac:dyDescent="0.25">
      <c r="L183" s="37"/>
    </row>
    <row r="184" spans="12:12" s="36" customFormat="1" x14ac:dyDescent="0.25">
      <c r="L184" s="37"/>
    </row>
    <row r="185" spans="12:12" s="36" customFormat="1" x14ac:dyDescent="0.25">
      <c r="L185" s="37"/>
    </row>
    <row r="186" spans="12:12" s="36" customFormat="1" x14ac:dyDescent="0.25">
      <c r="L186" s="37"/>
    </row>
    <row r="187" spans="12:12" s="36" customFormat="1" x14ac:dyDescent="0.25">
      <c r="L187" s="37"/>
    </row>
    <row r="188" spans="12:12" s="36" customFormat="1" x14ac:dyDescent="0.25">
      <c r="L188" s="37"/>
    </row>
    <row r="189" spans="12:12" s="36" customFormat="1" x14ac:dyDescent="0.25">
      <c r="L189" s="37"/>
    </row>
    <row r="190" spans="12:12" s="36" customFormat="1" x14ac:dyDescent="0.25">
      <c r="L190" s="37"/>
    </row>
    <row r="191" spans="12:12" s="36" customFormat="1" x14ac:dyDescent="0.25">
      <c r="L191" s="37"/>
    </row>
    <row r="192" spans="12:12" s="36" customFormat="1" x14ac:dyDescent="0.25">
      <c r="L192" s="37"/>
    </row>
    <row r="193" spans="12:12" s="36" customFormat="1" x14ac:dyDescent="0.25">
      <c r="L193" s="37"/>
    </row>
    <row r="194" spans="12:12" s="36" customFormat="1" x14ac:dyDescent="0.25">
      <c r="L194" s="37"/>
    </row>
    <row r="195" spans="12:12" s="36" customFormat="1" x14ac:dyDescent="0.25">
      <c r="L195" s="37"/>
    </row>
    <row r="196" spans="12:12" s="36" customFormat="1" x14ac:dyDescent="0.25">
      <c r="L196" s="37"/>
    </row>
    <row r="197" spans="12:12" s="36" customFormat="1" x14ac:dyDescent="0.25">
      <c r="L197" s="37"/>
    </row>
    <row r="198" spans="12:12" s="36" customFormat="1" x14ac:dyDescent="0.25">
      <c r="L198" s="37"/>
    </row>
    <row r="199" spans="12:12" s="36" customFormat="1" x14ac:dyDescent="0.25">
      <c r="L199" s="37"/>
    </row>
    <row r="200" spans="12:12" s="36" customFormat="1" x14ac:dyDescent="0.25">
      <c r="L200" s="37"/>
    </row>
    <row r="201" spans="12:12" s="36" customFormat="1" x14ac:dyDescent="0.25">
      <c r="L201" s="37"/>
    </row>
    <row r="202" spans="12:12" s="36" customFormat="1" x14ac:dyDescent="0.25">
      <c r="L202" s="37"/>
    </row>
    <row r="203" spans="12:12" s="36" customFormat="1" x14ac:dyDescent="0.25">
      <c r="L203" s="37"/>
    </row>
    <row r="204" spans="12:12" s="36" customFormat="1" x14ac:dyDescent="0.25">
      <c r="L204" s="37"/>
    </row>
    <row r="205" spans="12:12" s="36" customFormat="1" x14ac:dyDescent="0.25">
      <c r="L205" s="37"/>
    </row>
    <row r="206" spans="12:12" s="36" customFormat="1" x14ac:dyDescent="0.25">
      <c r="L206" s="37"/>
    </row>
    <row r="207" spans="12:12" s="36" customFormat="1" x14ac:dyDescent="0.25">
      <c r="L207" s="37"/>
    </row>
    <row r="208" spans="12:12" s="36" customFormat="1" x14ac:dyDescent="0.25">
      <c r="L208" s="37"/>
    </row>
    <row r="209" spans="12:12" s="36" customFormat="1" x14ac:dyDescent="0.25">
      <c r="L209" s="37"/>
    </row>
    <row r="210" spans="12:12" s="36" customFormat="1" x14ac:dyDescent="0.25">
      <c r="L210" s="37"/>
    </row>
    <row r="211" spans="12:12" s="36" customFormat="1" x14ac:dyDescent="0.25">
      <c r="L211" s="37"/>
    </row>
    <row r="212" spans="12:12" s="36" customFormat="1" x14ac:dyDescent="0.25">
      <c r="L212" s="37"/>
    </row>
    <row r="213" spans="12:12" s="36" customFormat="1" x14ac:dyDescent="0.25">
      <c r="L213" s="37"/>
    </row>
    <row r="214" spans="12:12" s="36" customFormat="1" x14ac:dyDescent="0.25">
      <c r="L214" s="37"/>
    </row>
    <row r="215" spans="12:12" s="36" customFormat="1" x14ac:dyDescent="0.25">
      <c r="L215" s="37"/>
    </row>
    <row r="216" spans="12:12" s="36" customFormat="1" x14ac:dyDescent="0.25">
      <c r="L216" s="37"/>
    </row>
    <row r="217" spans="12:12" s="36" customFormat="1" x14ac:dyDescent="0.25">
      <c r="L217" s="37"/>
    </row>
    <row r="218" spans="12:12" s="36" customFormat="1" x14ac:dyDescent="0.25">
      <c r="L218" s="37"/>
    </row>
    <row r="219" spans="12:12" s="36" customFormat="1" x14ac:dyDescent="0.25">
      <c r="L219" s="37"/>
    </row>
    <row r="220" spans="12:12" s="36" customFormat="1" x14ac:dyDescent="0.25">
      <c r="L220" s="37"/>
    </row>
    <row r="221" spans="12:12" s="36" customFormat="1" x14ac:dyDescent="0.25">
      <c r="L221" s="37"/>
    </row>
    <row r="222" spans="12:12" s="36" customFormat="1" x14ac:dyDescent="0.25">
      <c r="L222" s="37"/>
    </row>
    <row r="223" spans="12:12" s="36" customFormat="1" x14ac:dyDescent="0.25">
      <c r="L223" s="37"/>
    </row>
    <row r="224" spans="12:12" s="36" customFormat="1" x14ac:dyDescent="0.25">
      <c r="L224" s="37"/>
    </row>
    <row r="225" spans="12:12" s="36" customFormat="1" x14ac:dyDescent="0.25">
      <c r="L225" s="37"/>
    </row>
    <row r="226" spans="12:12" s="36" customFormat="1" x14ac:dyDescent="0.25">
      <c r="L226" s="37"/>
    </row>
    <row r="227" spans="12:12" s="36" customFormat="1" x14ac:dyDescent="0.25">
      <c r="L227" s="37"/>
    </row>
    <row r="228" spans="12:12" s="36" customFormat="1" x14ac:dyDescent="0.25">
      <c r="L228" s="37"/>
    </row>
    <row r="229" spans="12:12" s="36" customFormat="1" x14ac:dyDescent="0.25">
      <c r="L229" s="37"/>
    </row>
    <row r="230" spans="12:12" s="36" customFormat="1" x14ac:dyDescent="0.25">
      <c r="L230" s="37"/>
    </row>
    <row r="231" spans="12:12" s="36" customFormat="1" x14ac:dyDescent="0.25">
      <c r="L231" s="37"/>
    </row>
    <row r="232" spans="12:12" s="36" customFormat="1" x14ac:dyDescent="0.25">
      <c r="L232" s="37"/>
    </row>
    <row r="233" spans="12:12" s="36" customFormat="1" x14ac:dyDescent="0.25">
      <c r="L233" s="37"/>
    </row>
    <row r="234" spans="12:12" s="36" customFormat="1" x14ac:dyDescent="0.25">
      <c r="L234" s="37"/>
    </row>
    <row r="235" spans="12:12" s="36" customFormat="1" x14ac:dyDescent="0.25">
      <c r="L235" s="37"/>
    </row>
    <row r="236" spans="12:12" s="36" customFormat="1" x14ac:dyDescent="0.25">
      <c r="L236" s="37"/>
    </row>
    <row r="237" spans="12:12" s="36" customFormat="1" x14ac:dyDescent="0.25">
      <c r="L237" s="37"/>
    </row>
    <row r="238" spans="12:12" s="36" customFormat="1" x14ac:dyDescent="0.25">
      <c r="L238" s="37"/>
    </row>
    <row r="239" spans="12:12" s="36" customFormat="1" x14ac:dyDescent="0.25">
      <c r="L239" s="37"/>
    </row>
    <row r="240" spans="12:12" s="36" customFormat="1" x14ac:dyDescent="0.25">
      <c r="L240" s="37"/>
    </row>
    <row r="241" spans="12:12" s="36" customFormat="1" x14ac:dyDescent="0.25">
      <c r="L241" s="37"/>
    </row>
    <row r="242" spans="12:12" s="36" customFormat="1" x14ac:dyDescent="0.25">
      <c r="L242" s="37"/>
    </row>
    <row r="243" spans="12:12" s="36" customFormat="1" x14ac:dyDescent="0.25">
      <c r="L243" s="37"/>
    </row>
    <row r="244" spans="12:12" s="36" customFormat="1" x14ac:dyDescent="0.25">
      <c r="L244" s="37"/>
    </row>
    <row r="245" spans="12:12" s="36" customFormat="1" x14ac:dyDescent="0.25">
      <c r="L245" s="37"/>
    </row>
    <row r="246" spans="12:12" s="36" customFormat="1" x14ac:dyDescent="0.25">
      <c r="L246" s="37"/>
    </row>
    <row r="247" spans="12:12" s="36" customFormat="1" x14ac:dyDescent="0.25">
      <c r="L247" s="37"/>
    </row>
    <row r="248" spans="12:12" s="36" customFormat="1" x14ac:dyDescent="0.25">
      <c r="L248" s="37"/>
    </row>
    <row r="249" spans="12:12" s="36" customFormat="1" x14ac:dyDescent="0.25">
      <c r="L249" s="37"/>
    </row>
    <row r="250" spans="12:12" s="36" customFormat="1" x14ac:dyDescent="0.25">
      <c r="L250" s="37"/>
    </row>
    <row r="251" spans="12:12" s="36" customFormat="1" x14ac:dyDescent="0.25">
      <c r="L251" s="37"/>
    </row>
    <row r="252" spans="12:12" s="36" customFormat="1" x14ac:dyDescent="0.25">
      <c r="L252" s="37"/>
    </row>
    <row r="253" spans="12:12" s="36" customFormat="1" x14ac:dyDescent="0.25">
      <c r="L253" s="37"/>
    </row>
    <row r="254" spans="12:12" s="36" customFormat="1" x14ac:dyDescent="0.25">
      <c r="L254" s="37"/>
    </row>
    <row r="255" spans="12:12" s="36" customFormat="1" x14ac:dyDescent="0.25">
      <c r="L255" s="37"/>
    </row>
    <row r="256" spans="12:12" s="36" customFormat="1" x14ac:dyDescent="0.25">
      <c r="L256" s="37"/>
    </row>
    <row r="257" spans="12:12" s="36" customFormat="1" x14ac:dyDescent="0.25">
      <c r="L257" s="37"/>
    </row>
    <row r="258" spans="12:12" s="36" customFormat="1" x14ac:dyDescent="0.25">
      <c r="L258" s="37"/>
    </row>
  </sheetData>
  <mergeCells count="3">
    <mergeCell ref="A5:J5"/>
    <mergeCell ref="A6:J6"/>
    <mergeCell ref="F74:J74"/>
  </mergeCells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O84"/>
  <sheetViews>
    <sheetView zoomScaleNormal="100" workbookViewId="0">
      <selection activeCell="L8" sqref="L8"/>
    </sheetView>
  </sheetViews>
  <sheetFormatPr baseColWidth="10" defaultColWidth="17.7109375" defaultRowHeight="15.75" x14ac:dyDescent="0.25"/>
  <cols>
    <col min="1" max="10" width="15.7109375" style="39" customWidth="1"/>
    <col min="11" max="11" width="17.7109375" style="36"/>
    <col min="12" max="12" width="17.7109375" style="37"/>
    <col min="13" max="15" width="17.7109375" style="36"/>
    <col min="16" max="16384" width="17.7109375" style="39"/>
  </cols>
  <sheetData>
    <row r="1" spans="1:13" s="36" customFormat="1" x14ac:dyDescent="0.25">
      <c r="L1" s="37"/>
    </row>
    <row r="2" spans="1:13" s="36" customFormat="1" x14ac:dyDescent="0.25">
      <c r="L2" s="37"/>
    </row>
    <row r="3" spans="1:13" s="36" customFormat="1" x14ac:dyDescent="0.25">
      <c r="L3" s="37"/>
    </row>
    <row r="4" spans="1:13" s="36" customFormat="1" x14ac:dyDescent="0.25">
      <c r="A4" s="109" t="s">
        <v>152</v>
      </c>
      <c r="B4" s="109"/>
      <c r="C4" s="109"/>
      <c r="D4" s="109"/>
      <c r="E4" s="109"/>
      <c r="F4" s="109"/>
      <c r="G4" s="109"/>
      <c r="H4" s="109"/>
      <c r="I4" s="109"/>
      <c r="J4" s="109"/>
      <c r="L4" s="37"/>
    </row>
    <row r="5" spans="1:13" s="36" customFormat="1" x14ac:dyDescent="0.25">
      <c r="A5" s="109" t="s">
        <v>62</v>
      </c>
      <c r="B5" s="109"/>
      <c r="C5" s="109"/>
      <c r="D5" s="109"/>
      <c r="E5" s="109"/>
      <c r="F5" s="109"/>
      <c r="G5" s="109"/>
      <c r="H5" s="109"/>
      <c r="I5" s="109"/>
      <c r="J5" s="109"/>
      <c r="L5" s="37"/>
    </row>
    <row r="6" spans="1:13" s="36" customFormat="1" ht="3.75" customHeight="1" thickBot="1" x14ac:dyDescent="0.3">
      <c r="L6" s="37"/>
    </row>
    <row r="7" spans="1:13" ht="19.5" customHeight="1" x14ac:dyDescent="0.25">
      <c r="A7" s="22" t="s">
        <v>2</v>
      </c>
      <c r="B7" s="23" t="s">
        <v>3</v>
      </c>
      <c r="C7" s="23" t="s">
        <v>4</v>
      </c>
      <c r="D7" s="23" t="s">
        <v>5</v>
      </c>
      <c r="E7" s="23" t="s">
        <v>6</v>
      </c>
      <c r="F7" s="23" t="s">
        <v>7</v>
      </c>
      <c r="G7" s="23" t="s">
        <v>8</v>
      </c>
      <c r="H7" s="23" t="s">
        <v>9</v>
      </c>
      <c r="I7" s="23" t="s">
        <v>10</v>
      </c>
      <c r="J7" s="24" t="s">
        <v>11</v>
      </c>
    </row>
    <row r="8" spans="1:13" ht="20.100000000000001" customHeight="1" x14ac:dyDescent="0.25">
      <c r="A8" s="40" t="s">
        <v>133</v>
      </c>
      <c r="B8" s="41">
        <v>28450.002603205703</v>
      </c>
      <c r="C8" s="41">
        <v>1573663.0531042488</v>
      </c>
      <c r="D8" s="41">
        <v>704895.61817354127</v>
      </c>
      <c r="E8" s="41">
        <v>532637.01182589796</v>
      </c>
      <c r="F8" s="41">
        <v>43218.001319635136</v>
      </c>
      <c r="G8" s="41">
        <v>0</v>
      </c>
      <c r="H8" s="41">
        <v>187107.34862624662</v>
      </c>
      <c r="I8" s="41">
        <v>75614.445346571418</v>
      </c>
      <c r="J8" s="42">
        <f>SUM(B8:I8)</f>
        <v>3145585.4809993473</v>
      </c>
      <c r="K8" s="43"/>
      <c r="M8" s="43"/>
    </row>
    <row r="9" spans="1:13" ht="20.100000000000001" customHeight="1" x14ac:dyDescent="0.25">
      <c r="A9" s="40" t="s">
        <v>13</v>
      </c>
      <c r="B9" s="41">
        <v>29765.993534336332</v>
      </c>
      <c r="C9" s="41">
        <v>25469.990185297818</v>
      </c>
      <c r="D9" s="41">
        <v>26583.988169778619</v>
      </c>
      <c r="E9" s="41">
        <v>21134.994879285819</v>
      </c>
      <c r="F9" s="41">
        <v>34129.988950839936</v>
      </c>
      <c r="G9" s="41">
        <v>55469.970014865619</v>
      </c>
      <c r="H9" s="41">
        <v>322905.91624736669</v>
      </c>
      <c r="I9" s="41">
        <v>25819.993039029159</v>
      </c>
      <c r="J9" s="42">
        <f t="shared" ref="J9:J67" si="0">SUM(B9:I9)</f>
        <v>541280.8350208</v>
      </c>
      <c r="K9" s="43"/>
      <c r="M9" s="43"/>
    </row>
    <row r="10" spans="1:13" ht="20.100000000000001" customHeight="1" x14ac:dyDescent="0.25">
      <c r="A10" s="40" t="s">
        <v>14</v>
      </c>
      <c r="B10" s="41">
        <v>0</v>
      </c>
      <c r="C10" s="41">
        <v>0</v>
      </c>
      <c r="D10" s="41">
        <v>30</v>
      </c>
      <c r="E10" s="41">
        <v>215</v>
      </c>
      <c r="F10" s="41">
        <v>0</v>
      </c>
      <c r="G10" s="41">
        <v>738</v>
      </c>
      <c r="H10" s="41">
        <v>1494</v>
      </c>
      <c r="I10" s="41">
        <v>0</v>
      </c>
      <c r="J10" s="42">
        <f t="shared" si="0"/>
        <v>2477</v>
      </c>
      <c r="K10" s="43"/>
      <c r="M10" s="43"/>
    </row>
    <row r="11" spans="1:13" ht="20.100000000000001" customHeight="1" x14ac:dyDescent="0.25">
      <c r="A11" s="40" t="s">
        <v>15</v>
      </c>
      <c r="B11" s="41">
        <v>9146.8918349068063</v>
      </c>
      <c r="C11" s="41">
        <v>3828718.3295429056</v>
      </c>
      <c r="D11" s="41">
        <v>412.00000507984043</v>
      </c>
      <c r="E11" s="41">
        <v>22149.792976440916</v>
      </c>
      <c r="F11" s="41">
        <v>115943.17784177653</v>
      </c>
      <c r="G11" s="41">
        <v>124460.01008003074</v>
      </c>
      <c r="H11" s="41">
        <v>42741.761439907321</v>
      </c>
      <c r="I11" s="41">
        <v>1782669.9916370581</v>
      </c>
      <c r="J11" s="42">
        <v>1975413.9851193686</v>
      </c>
      <c r="K11" s="43"/>
      <c r="M11" s="43"/>
    </row>
    <row r="12" spans="1:13" ht="20.100000000000001" customHeight="1" x14ac:dyDescent="0.25">
      <c r="A12" s="40" t="s">
        <v>16</v>
      </c>
      <c r="B12" s="41">
        <v>509.00583194033538</v>
      </c>
      <c r="C12" s="41">
        <v>910.36354307242198</v>
      </c>
      <c r="D12" s="41">
        <v>17596.610185263253</v>
      </c>
      <c r="E12" s="41">
        <v>36.999889889990982</v>
      </c>
      <c r="F12" s="41">
        <v>0</v>
      </c>
      <c r="G12" s="41">
        <v>23.379257980267877</v>
      </c>
      <c r="H12" s="41">
        <v>42788.592133096477</v>
      </c>
      <c r="I12" s="41">
        <v>4758.522822757237</v>
      </c>
      <c r="J12" s="42">
        <f t="shared" si="0"/>
        <v>66623.47366399999</v>
      </c>
      <c r="K12" s="43"/>
      <c r="M12" s="43"/>
    </row>
    <row r="13" spans="1:13" ht="20.100000000000001" customHeight="1" x14ac:dyDescent="0.25">
      <c r="A13" s="40" t="s">
        <v>17</v>
      </c>
      <c r="B13" s="41">
        <v>7728.982177742434</v>
      </c>
      <c r="C13" s="41">
        <v>1788.0000947304129</v>
      </c>
      <c r="D13" s="41">
        <v>4828.9508420409311</v>
      </c>
      <c r="E13" s="41">
        <v>9881.9539571258028</v>
      </c>
      <c r="F13" s="41">
        <v>16311.016704139678</v>
      </c>
      <c r="G13" s="41">
        <v>25154.984305864837</v>
      </c>
      <c r="H13" s="41">
        <v>201635.22800635049</v>
      </c>
      <c r="I13" s="41">
        <v>10136</v>
      </c>
      <c r="J13" s="42">
        <f t="shared" si="0"/>
        <v>277465.1160879946</v>
      </c>
      <c r="K13" s="43"/>
      <c r="M13" s="43"/>
    </row>
    <row r="14" spans="1:13" ht="20.100000000000001" customHeight="1" x14ac:dyDescent="0.25">
      <c r="A14" s="40" t="s">
        <v>18</v>
      </c>
      <c r="B14" s="41">
        <v>415.69001804155994</v>
      </c>
      <c r="C14" s="41">
        <v>640.9994194226972</v>
      </c>
      <c r="D14" s="41">
        <v>6675.8181164521839</v>
      </c>
      <c r="E14" s="41">
        <v>703.44005047312055</v>
      </c>
      <c r="F14" s="41">
        <v>2717.808438127448</v>
      </c>
      <c r="G14" s="41">
        <v>66307.175973106481</v>
      </c>
      <c r="H14" s="41">
        <v>139345.71720549656</v>
      </c>
      <c r="I14" s="41">
        <v>85904</v>
      </c>
      <c r="J14" s="42">
        <f t="shared" si="0"/>
        <v>302710.64922112005</v>
      </c>
      <c r="K14" s="43"/>
      <c r="M14" s="43"/>
    </row>
    <row r="15" spans="1:13" ht="20.100000000000001" customHeight="1" x14ac:dyDescent="0.25">
      <c r="A15" s="40" t="s">
        <v>19</v>
      </c>
      <c r="B15" s="41">
        <v>1272</v>
      </c>
      <c r="C15" s="41">
        <v>0</v>
      </c>
      <c r="D15" s="41">
        <v>1922</v>
      </c>
      <c r="E15" s="41">
        <v>0</v>
      </c>
      <c r="F15" s="41">
        <v>50</v>
      </c>
      <c r="G15" s="41">
        <v>1718.1062033936655</v>
      </c>
      <c r="H15" s="41">
        <v>6959.3166966063363</v>
      </c>
      <c r="I15" s="41">
        <v>1344</v>
      </c>
      <c r="J15" s="42">
        <f>SUM(B15:I15)</f>
        <v>13265.422900000001</v>
      </c>
      <c r="K15" s="43"/>
      <c r="M15" s="43"/>
    </row>
    <row r="16" spans="1:13" ht="20.100000000000001" customHeight="1" x14ac:dyDescent="0.25">
      <c r="A16" s="40" t="s">
        <v>20</v>
      </c>
      <c r="B16" s="41">
        <v>2181.235901503218</v>
      </c>
      <c r="C16" s="41">
        <v>4119.6181783214515</v>
      </c>
      <c r="D16" s="41">
        <v>13331.56536160484</v>
      </c>
      <c r="E16" s="41">
        <v>2181.2094429947933</v>
      </c>
      <c r="F16" s="41">
        <v>26556.565817767878</v>
      </c>
      <c r="G16" s="41">
        <v>45843.865052625661</v>
      </c>
      <c r="H16" s="41">
        <v>234153.04059072753</v>
      </c>
      <c r="I16" s="41">
        <v>2596.000529454549</v>
      </c>
      <c r="J16" s="42">
        <f t="shared" si="0"/>
        <v>330963.10087499989</v>
      </c>
      <c r="K16" s="43"/>
      <c r="M16" s="43"/>
    </row>
    <row r="17" spans="1:13" ht="20.100000000000001" customHeight="1" x14ac:dyDescent="0.25">
      <c r="A17" s="40" t="s">
        <v>65</v>
      </c>
      <c r="B17" s="41">
        <v>753.64330356166283</v>
      </c>
      <c r="C17" s="41">
        <v>1</v>
      </c>
      <c r="D17" s="41">
        <v>81.047663551401868</v>
      </c>
      <c r="E17" s="41">
        <v>2066.3708199809344</v>
      </c>
      <c r="F17" s="41">
        <v>0</v>
      </c>
      <c r="G17" s="41">
        <v>0</v>
      </c>
      <c r="H17" s="41">
        <v>0</v>
      </c>
      <c r="I17" s="41">
        <v>0</v>
      </c>
      <c r="J17" s="42">
        <f t="shared" si="0"/>
        <v>2902.0617870939991</v>
      </c>
      <c r="K17" s="43"/>
      <c r="M17" s="43"/>
    </row>
    <row r="18" spans="1:13" ht="20.100000000000001" customHeight="1" x14ac:dyDescent="0.25">
      <c r="A18" s="40" t="s">
        <v>21</v>
      </c>
      <c r="B18" s="41">
        <v>14705.175378139949</v>
      </c>
      <c r="C18" s="41">
        <v>17205.563608893568</v>
      </c>
      <c r="D18" s="41">
        <v>1163.4236460125774</v>
      </c>
      <c r="E18" s="41">
        <v>36966.060579963865</v>
      </c>
      <c r="F18" s="41">
        <v>5797.0294177383657</v>
      </c>
      <c r="G18" s="41">
        <v>4981.0202601122528</v>
      </c>
      <c r="H18" s="41">
        <v>31025.146077408092</v>
      </c>
      <c r="I18" s="41">
        <v>3529.4979724472264</v>
      </c>
      <c r="J18" s="42">
        <f t="shared" si="0"/>
        <v>115372.91694071589</v>
      </c>
      <c r="K18" s="43"/>
      <c r="M18" s="43"/>
    </row>
    <row r="19" spans="1:13" ht="20.100000000000001" customHeight="1" x14ac:dyDescent="0.25">
      <c r="A19" s="40" t="s">
        <v>22</v>
      </c>
      <c r="B19" s="41">
        <v>565.00436496761733</v>
      </c>
      <c r="C19" s="41">
        <v>12295.18698141443</v>
      </c>
      <c r="D19" s="41">
        <v>791.0171445186113</v>
      </c>
      <c r="E19" s="41">
        <v>2415.0197775976694</v>
      </c>
      <c r="F19" s="41">
        <v>24050.182461047127</v>
      </c>
      <c r="G19" s="41">
        <v>8644.0111875396215</v>
      </c>
      <c r="H19" s="41">
        <v>20</v>
      </c>
      <c r="I19" s="41">
        <v>28726.257853061597</v>
      </c>
      <c r="J19" s="42">
        <f t="shared" si="0"/>
        <v>77506.679770146686</v>
      </c>
      <c r="K19" s="43"/>
      <c r="M19" s="43"/>
    </row>
    <row r="20" spans="1:13" ht="20.100000000000001" customHeight="1" x14ac:dyDescent="0.25">
      <c r="A20" s="40" t="s">
        <v>23</v>
      </c>
      <c r="B20" s="41">
        <v>0</v>
      </c>
      <c r="C20" s="41">
        <v>0</v>
      </c>
      <c r="D20" s="41">
        <v>0</v>
      </c>
      <c r="E20" s="41">
        <v>50232.082414553726</v>
      </c>
      <c r="F20" s="41">
        <v>1124.9964016045305</v>
      </c>
      <c r="G20" s="41">
        <v>1040</v>
      </c>
      <c r="H20" s="41">
        <v>975</v>
      </c>
      <c r="I20" s="41">
        <v>0</v>
      </c>
      <c r="J20" s="42">
        <f t="shared" si="0"/>
        <v>53372.07881615826</v>
      </c>
      <c r="K20" s="43"/>
      <c r="M20" s="43"/>
    </row>
    <row r="21" spans="1:13" ht="20.100000000000001" customHeight="1" x14ac:dyDescent="0.25">
      <c r="A21" s="40" t="s">
        <v>24</v>
      </c>
      <c r="B21" s="41">
        <v>5143.9873251529571</v>
      </c>
      <c r="C21" s="41">
        <v>21636.891670824836</v>
      </c>
      <c r="D21" s="41">
        <v>1710.9990364151372</v>
      </c>
      <c r="E21" s="41">
        <v>11722.967201053705</v>
      </c>
      <c r="F21" s="41">
        <v>18868.925285112171</v>
      </c>
      <c r="G21" s="41">
        <v>13820.928768842059</v>
      </c>
      <c r="H21" s="41">
        <v>1386</v>
      </c>
      <c r="I21" s="41">
        <v>13973.973612599139</v>
      </c>
      <c r="J21" s="42">
        <f t="shared" si="0"/>
        <v>88264.672900000005</v>
      </c>
      <c r="K21" s="43"/>
      <c r="M21" s="43"/>
    </row>
    <row r="22" spans="1:13" ht="20.100000000000001" customHeight="1" x14ac:dyDescent="0.25">
      <c r="A22" s="40" t="s">
        <v>25</v>
      </c>
      <c r="B22" s="41">
        <v>142342.80986228999</v>
      </c>
      <c r="C22" s="41">
        <v>75510.91006103922</v>
      </c>
      <c r="D22" s="41">
        <v>83395.900909467891</v>
      </c>
      <c r="E22" s="41">
        <v>151428.8954898415</v>
      </c>
      <c r="F22" s="41">
        <v>72251.908996540675</v>
      </c>
      <c r="G22" s="41">
        <v>11444.99410426834</v>
      </c>
      <c r="H22" s="41">
        <v>26563.987300339606</v>
      </c>
      <c r="I22" s="41">
        <v>15141.991573087869</v>
      </c>
      <c r="J22" s="42">
        <f t="shared" si="0"/>
        <v>578081.39829687518</v>
      </c>
      <c r="K22" s="43"/>
      <c r="M22" s="43"/>
    </row>
    <row r="23" spans="1:13" ht="20.100000000000001" customHeight="1" x14ac:dyDescent="0.25">
      <c r="A23" s="40" t="s">
        <v>66</v>
      </c>
      <c r="B23" s="41">
        <v>349</v>
      </c>
      <c r="C23" s="41">
        <v>2137.1402628645833</v>
      </c>
      <c r="D23" s="41">
        <v>5.0008711979166662</v>
      </c>
      <c r="E23" s="41">
        <v>48</v>
      </c>
      <c r="F23" s="41">
        <v>788.04791588541661</v>
      </c>
      <c r="G23" s="41">
        <v>232</v>
      </c>
      <c r="H23" s="41">
        <v>0</v>
      </c>
      <c r="I23" s="41">
        <v>1055.0200375520833</v>
      </c>
      <c r="J23" s="42">
        <f t="shared" si="0"/>
        <v>4614.2090875000004</v>
      </c>
      <c r="K23" s="43"/>
      <c r="M23" s="43"/>
    </row>
    <row r="24" spans="1:13" ht="20.100000000000001" customHeight="1" x14ac:dyDescent="0.25">
      <c r="A24" s="40" t="s">
        <v>26</v>
      </c>
      <c r="B24" s="41">
        <v>8771.0004491175514</v>
      </c>
      <c r="C24" s="41">
        <v>11404.023543441972</v>
      </c>
      <c r="D24" s="41">
        <v>45456.058697364504</v>
      </c>
      <c r="E24" s="41">
        <v>23657.023750730637</v>
      </c>
      <c r="F24" s="41">
        <v>5616.0009571069604</v>
      </c>
      <c r="G24" s="41">
        <v>9131.0311274859196</v>
      </c>
      <c r="H24" s="41">
        <v>21644.090271239598</v>
      </c>
      <c r="I24" s="41">
        <v>1857.0044739337479</v>
      </c>
      <c r="J24" s="42">
        <f t="shared" si="0"/>
        <v>127536.2332704209</v>
      </c>
      <c r="K24" s="43"/>
      <c r="M24" s="43"/>
    </row>
    <row r="25" spans="1:13" ht="20.100000000000001" customHeight="1" x14ac:dyDescent="0.25">
      <c r="A25" s="40" t="s">
        <v>27</v>
      </c>
      <c r="B25" s="41">
        <v>0</v>
      </c>
      <c r="C25" s="41">
        <v>0</v>
      </c>
      <c r="D25" s="41">
        <v>0</v>
      </c>
      <c r="E25" s="41">
        <v>6306</v>
      </c>
      <c r="F25" s="41">
        <v>0</v>
      </c>
      <c r="G25" s="41">
        <v>0</v>
      </c>
      <c r="H25" s="41">
        <v>0</v>
      </c>
      <c r="I25" s="41">
        <v>0</v>
      </c>
      <c r="J25" s="42">
        <f t="shared" si="0"/>
        <v>6306</v>
      </c>
      <c r="K25" s="43"/>
      <c r="M25" s="43"/>
    </row>
    <row r="26" spans="1:13" ht="20.100000000000001" customHeight="1" x14ac:dyDescent="0.25">
      <c r="A26" s="40" t="s">
        <v>28</v>
      </c>
      <c r="B26" s="41">
        <v>5133.2350100482718</v>
      </c>
      <c r="C26" s="41">
        <v>39977.627838900291</v>
      </c>
      <c r="D26" s="41">
        <v>8249.7968767741222</v>
      </c>
      <c r="E26" s="41">
        <v>15063.039187593631</v>
      </c>
      <c r="F26" s="41">
        <v>26169.924880425013</v>
      </c>
      <c r="G26" s="41">
        <v>12204.006508461411</v>
      </c>
      <c r="H26" s="41">
        <v>20039.514199483994</v>
      </c>
      <c r="I26" s="41">
        <v>17110.104400282973</v>
      </c>
      <c r="J26" s="42">
        <f t="shared" si="0"/>
        <v>143947.24890196969</v>
      </c>
      <c r="K26" s="43"/>
      <c r="M26" s="43"/>
    </row>
    <row r="27" spans="1:13" ht="20.100000000000001" customHeight="1" x14ac:dyDescent="0.25">
      <c r="A27" s="40" t="s">
        <v>29</v>
      </c>
      <c r="B27" s="41">
        <v>1179.4191921358224</v>
      </c>
      <c r="C27" s="41">
        <v>1987.8762933290668</v>
      </c>
      <c r="D27" s="41">
        <v>2305.8049864899558</v>
      </c>
      <c r="E27" s="41">
        <v>10237.984888187733</v>
      </c>
      <c r="F27" s="41">
        <v>950.79850307519996</v>
      </c>
      <c r="G27" s="41">
        <v>12269.883418283021</v>
      </c>
      <c r="H27" s="41">
        <v>26922.919896124091</v>
      </c>
      <c r="I27" s="41">
        <v>399.0391683751111</v>
      </c>
      <c r="J27" s="42">
        <f t="shared" si="0"/>
        <v>56253.726345999996</v>
      </c>
      <c r="K27" s="43"/>
      <c r="M27" s="43"/>
    </row>
    <row r="28" spans="1:13" ht="20.100000000000001" customHeight="1" x14ac:dyDescent="0.25">
      <c r="A28" s="40" t="s">
        <v>30</v>
      </c>
      <c r="B28" s="41">
        <v>8020.9981788953355</v>
      </c>
      <c r="C28" s="41">
        <v>3</v>
      </c>
      <c r="D28" s="41">
        <v>3823.9853694303206</v>
      </c>
      <c r="E28" s="41">
        <v>9011</v>
      </c>
      <c r="F28" s="41">
        <v>13559</v>
      </c>
      <c r="G28" s="41">
        <v>4362.9999382676388</v>
      </c>
      <c r="H28" s="41">
        <v>29702.952990806705</v>
      </c>
      <c r="I28" s="41">
        <v>114.00000000000001</v>
      </c>
      <c r="J28" s="42">
        <f t="shared" si="0"/>
        <v>68597.936477399999</v>
      </c>
      <c r="K28" s="43"/>
      <c r="M28" s="43"/>
    </row>
    <row r="29" spans="1:13" ht="20.100000000000001" customHeight="1" x14ac:dyDescent="0.25">
      <c r="A29" s="40" t="s">
        <v>31</v>
      </c>
      <c r="B29" s="41">
        <v>525.94697480653815</v>
      </c>
      <c r="C29" s="41">
        <v>120.99026067875192</v>
      </c>
      <c r="D29" s="41">
        <v>103</v>
      </c>
      <c r="E29" s="41">
        <v>6443.9246104392278</v>
      </c>
      <c r="F29" s="41">
        <v>3157.9347104760777</v>
      </c>
      <c r="G29" s="41">
        <v>502.97799634829136</v>
      </c>
      <c r="H29" s="41">
        <v>147.99531069717685</v>
      </c>
      <c r="I29" s="41">
        <v>209.98737495393766</v>
      </c>
      <c r="J29" s="42">
        <f t="shared" si="0"/>
        <v>11212.757238400001</v>
      </c>
      <c r="K29" s="43"/>
      <c r="M29" s="43"/>
    </row>
    <row r="30" spans="1:13" ht="20.100000000000001" customHeight="1" x14ac:dyDescent="0.25">
      <c r="A30" s="40" t="s">
        <v>32</v>
      </c>
      <c r="B30" s="41">
        <v>1081.9921167739026</v>
      </c>
      <c r="C30" s="41">
        <v>18.999474451593507</v>
      </c>
      <c r="D30" s="41">
        <v>1</v>
      </c>
      <c r="E30" s="41">
        <v>24472.58875837192</v>
      </c>
      <c r="F30" s="41">
        <v>510.97818974113062</v>
      </c>
      <c r="G30" s="41">
        <v>21</v>
      </c>
      <c r="H30" s="41">
        <v>29</v>
      </c>
      <c r="I30" s="41">
        <v>57.993956193325346</v>
      </c>
      <c r="J30" s="42">
        <f t="shared" si="0"/>
        <v>26193.552495531869</v>
      </c>
      <c r="K30" s="43"/>
      <c r="M30" s="43"/>
    </row>
    <row r="31" spans="1:13" ht="20.100000000000001" customHeight="1" x14ac:dyDescent="0.25">
      <c r="A31" s="40" t="s">
        <v>33</v>
      </c>
      <c r="B31" s="41">
        <v>83</v>
      </c>
      <c r="C31" s="41">
        <v>2</v>
      </c>
      <c r="D31" s="41">
        <v>0</v>
      </c>
      <c r="E31" s="41">
        <v>10417.188338022863</v>
      </c>
      <c r="F31" s="41">
        <v>1540.016231920855</v>
      </c>
      <c r="G31" s="41">
        <v>13.0016709330292</v>
      </c>
      <c r="H31" s="41">
        <v>81</v>
      </c>
      <c r="I31" s="41">
        <v>36</v>
      </c>
      <c r="J31" s="42">
        <f t="shared" si="0"/>
        <v>12172.206240876747</v>
      </c>
      <c r="K31" s="43"/>
      <c r="M31" s="43"/>
    </row>
    <row r="32" spans="1:13" ht="20.100000000000001" customHeight="1" x14ac:dyDescent="0.25">
      <c r="A32" s="40" t="s">
        <v>34</v>
      </c>
      <c r="B32" s="41">
        <v>65.000031693843411</v>
      </c>
      <c r="C32" s="41">
        <v>0</v>
      </c>
      <c r="D32" s="41">
        <v>0</v>
      </c>
      <c r="E32" s="41">
        <v>89709.085018734942</v>
      </c>
      <c r="F32" s="41">
        <v>458.00027732112983</v>
      </c>
      <c r="G32" s="41">
        <v>2854.0033199300969</v>
      </c>
      <c r="H32" s="41">
        <v>103</v>
      </c>
      <c r="I32" s="41">
        <v>62</v>
      </c>
      <c r="J32" s="42">
        <f t="shared" si="0"/>
        <v>93251.088647680008</v>
      </c>
      <c r="K32" s="43"/>
      <c r="M32" s="43"/>
    </row>
    <row r="33" spans="1:13" ht="20.100000000000001" customHeight="1" x14ac:dyDescent="0.25">
      <c r="A33" s="40" t="s">
        <v>35</v>
      </c>
      <c r="B33" s="41">
        <v>179.99669930056933</v>
      </c>
      <c r="C33" s="41">
        <v>64</v>
      </c>
      <c r="D33" s="41">
        <v>451</v>
      </c>
      <c r="E33" s="41">
        <v>174.0016232150457</v>
      </c>
      <c r="F33" s="41">
        <v>18820.191915671887</v>
      </c>
      <c r="G33" s="41">
        <v>419.00616966580975</v>
      </c>
      <c r="H33" s="41">
        <v>1565.0517517497501</v>
      </c>
      <c r="I33" s="41">
        <v>171.99669930056933</v>
      </c>
      <c r="J33" s="42">
        <f t="shared" si="0"/>
        <v>21845.244858903628</v>
      </c>
      <c r="K33" s="43"/>
      <c r="M33" s="43"/>
    </row>
    <row r="34" spans="1:13" ht="20.100000000000001" customHeight="1" x14ac:dyDescent="0.25">
      <c r="A34" s="40" t="s">
        <v>63</v>
      </c>
      <c r="B34" s="41">
        <v>2495.9818094804855</v>
      </c>
      <c r="C34" s="41">
        <v>61.862458830611423</v>
      </c>
      <c r="D34" s="41">
        <v>2055.384805745367</v>
      </c>
      <c r="E34" s="41">
        <v>26717.816788854128</v>
      </c>
      <c r="F34" s="41">
        <v>30235.776484293739</v>
      </c>
      <c r="G34" s="41">
        <v>0</v>
      </c>
      <c r="H34" s="41">
        <v>563.94071107356558</v>
      </c>
      <c r="I34" s="41">
        <v>869.23694172210662</v>
      </c>
      <c r="J34" s="42">
        <f t="shared" si="0"/>
        <v>63000</v>
      </c>
      <c r="K34" s="43"/>
      <c r="M34" s="43"/>
    </row>
    <row r="35" spans="1:13" ht="20.100000000000001" customHeight="1" x14ac:dyDescent="0.25">
      <c r="A35" s="40" t="s">
        <v>37</v>
      </c>
      <c r="B35" s="41">
        <v>0</v>
      </c>
      <c r="C35" s="41">
        <v>3287</v>
      </c>
      <c r="D35" s="41">
        <v>2450</v>
      </c>
      <c r="E35" s="41">
        <v>20604.115010440237</v>
      </c>
      <c r="F35" s="41">
        <v>852.01305737796281</v>
      </c>
      <c r="G35" s="41">
        <v>1327.0023740687204</v>
      </c>
      <c r="H35" s="41">
        <v>510.00356110308076</v>
      </c>
      <c r="I35" s="41">
        <v>0.99999999999999989</v>
      </c>
      <c r="J35" s="42">
        <f t="shared" si="0"/>
        <v>29031.134002990002</v>
      </c>
      <c r="K35" s="43"/>
      <c r="M35" s="43"/>
    </row>
    <row r="36" spans="1:13" ht="20.100000000000001" customHeight="1" x14ac:dyDescent="0.25">
      <c r="A36" s="40" t="s">
        <v>38</v>
      </c>
      <c r="B36" s="41">
        <v>2</v>
      </c>
      <c r="C36" s="41">
        <v>3</v>
      </c>
      <c r="D36" s="41">
        <v>0</v>
      </c>
      <c r="E36" s="41">
        <v>4545.8890821289042</v>
      </c>
      <c r="F36" s="41">
        <v>378.9997949762087</v>
      </c>
      <c r="G36" s="41">
        <v>11.998154785878263</v>
      </c>
      <c r="H36" s="41">
        <v>259</v>
      </c>
      <c r="I36" s="41">
        <v>25.995079429008705</v>
      </c>
      <c r="J36" s="42">
        <f t="shared" si="0"/>
        <v>5226.8821113200001</v>
      </c>
      <c r="K36" s="43"/>
      <c r="M36" s="43"/>
    </row>
    <row r="37" spans="1:13" ht="20.100000000000001" customHeight="1" x14ac:dyDescent="0.25">
      <c r="A37" s="40" t="s">
        <v>39</v>
      </c>
      <c r="B37" s="41">
        <v>466.84129495037524</v>
      </c>
      <c r="C37" s="41">
        <v>0</v>
      </c>
      <c r="D37" s="41">
        <v>1</v>
      </c>
      <c r="E37" s="41">
        <v>1762</v>
      </c>
      <c r="F37" s="41">
        <v>16.979186223000035</v>
      </c>
      <c r="G37" s="41">
        <v>0</v>
      </c>
      <c r="H37" s="41">
        <v>0</v>
      </c>
      <c r="I37" s="41">
        <v>35.971381056625049</v>
      </c>
      <c r="J37" s="42">
        <f t="shared" si="0"/>
        <v>2282.7918622300003</v>
      </c>
      <c r="K37" s="43"/>
      <c r="M37" s="43"/>
    </row>
    <row r="38" spans="1:13" ht="20.100000000000001" customHeight="1" x14ac:dyDescent="0.25">
      <c r="A38" s="40" t="s">
        <v>40</v>
      </c>
      <c r="B38" s="41">
        <v>0</v>
      </c>
      <c r="C38" s="41">
        <v>0</v>
      </c>
      <c r="D38" s="41">
        <v>0</v>
      </c>
      <c r="E38" s="41">
        <v>7612.7169671050506</v>
      </c>
      <c r="F38" s="41">
        <v>8.9971884149508341</v>
      </c>
      <c r="G38" s="41">
        <v>0</v>
      </c>
      <c r="H38" s="41">
        <v>0</v>
      </c>
      <c r="I38" s="41">
        <v>0</v>
      </c>
      <c r="J38" s="42">
        <f t="shared" si="0"/>
        <v>7621.7141555200014</v>
      </c>
      <c r="K38" s="43"/>
      <c r="M38" s="43"/>
    </row>
    <row r="39" spans="1:13" ht="20.100000000000001" customHeight="1" x14ac:dyDescent="0.25">
      <c r="A39" s="40" t="s">
        <v>41</v>
      </c>
      <c r="B39" s="41">
        <v>0</v>
      </c>
      <c r="C39" s="41">
        <v>0</v>
      </c>
      <c r="D39" s="41">
        <v>0</v>
      </c>
      <c r="E39" s="41">
        <v>2490.4028357288962</v>
      </c>
      <c r="F39" s="41">
        <v>0</v>
      </c>
      <c r="G39" s="41">
        <v>0</v>
      </c>
      <c r="H39" s="41">
        <v>0</v>
      </c>
      <c r="I39" s="41">
        <v>0</v>
      </c>
      <c r="J39" s="42">
        <f t="shared" si="0"/>
        <v>2490.4028357288962</v>
      </c>
      <c r="K39" s="43"/>
      <c r="M39" s="43"/>
    </row>
    <row r="40" spans="1:13" ht="20.100000000000001" customHeight="1" x14ac:dyDescent="0.25">
      <c r="A40" s="40" t="s">
        <v>42</v>
      </c>
      <c r="B40" s="41">
        <v>1625.9902663785988</v>
      </c>
      <c r="C40" s="41">
        <v>594.9975665946497</v>
      </c>
      <c r="D40" s="41">
        <v>832.97785601131216</v>
      </c>
      <c r="E40" s="41">
        <v>1171.9824794814779</v>
      </c>
      <c r="F40" s="41">
        <v>1547.9817494598726</v>
      </c>
      <c r="G40" s="41">
        <v>1800.9907530596688</v>
      </c>
      <c r="H40" s="41">
        <v>14599.721861768459</v>
      </c>
      <c r="I40" s="41">
        <v>3985.9754226059617</v>
      </c>
      <c r="J40" s="42">
        <f t="shared" si="0"/>
        <v>26160.617955360005</v>
      </c>
      <c r="K40" s="43"/>
      <c r="M40" s="43"/>
    </row>
    <row r="41" spans="1:13" ht="20.100000000000001" customHeight="1" x14ac:dyDescent="0.25">
      <c r="A41" s="40" t="s">
        <v>44</v>
      </c>
      <c r="B41" s="41">
        <v>325</v>
      </c>
      <c r="C41" s="41">
        <v>269</v>
      </c>
      <c r="D41" s="41">
        <v>0</v>
      </c>
      <c r="E41" s="41">
        <v>8093</v>
      </c>
      <c r="F41" s="41">
        <v>0</v>
      </c>
      <c r="G41" s="41">
        <v>0</v>
      </c>
      <c r="H41" s="41">
        <v>0</v>
      </c>
      <c r="I41" s="41">
        <v>0</v>
      </c>
      <c r="J41" s="42">
        <f t="shared" si="0"/>
        <v>8687</v>
      </c>
      <c r="K41" s="43"/>
      <c r="M41" s="43"/>
    </row>
    <row r="42" spans="1:13" ht="20.100000000000001" customHeight="1" x14ac:dyDescent="0.25">
      <c r="A42" s="40" t="s">
        <v>45</v>
      </c>
      <c r="B42" s="41">
        <v>344.0010390350692</v>
      </c>
      <c r="C42" s="41">
        <v>0</v>
      </c>
      <c r="D42" s="41">
        <v>28824.181831137106</v>
      </c>
      <c r="E42" s="41">
        <v>10807.035104541979</v>
      </c>
      <c r="F42" s="41">
        <v>0</v>
      </c>
      <c r="G42" s="41">
        <v>0</v>
      </c>
      <c r="H42" s="41">
        <v>1069.0043787906486</v>
      </c>
      <c r="I42" s="41">
        <v>1</v>
      </c>
      <c r="J42" s="42">
        <f t="shared" si="0"/>
        <v>41045.222353504803</v>
      </c>
      <c r="K42" s="43"/>
      <c r="M42" s="43"/>
    </row>
    <row r="43" spans="1:13" ht="20.100000000000001" customHeight="1" x14ac:dyDescent="0.25">
      <c r="A43" s="40" t="s">
        <v>67</v>
      </c>
      <c r="B43" s="41">
        <v>102.00271500233374</v>
      </c>
      <c r="C43" s="41">
        <v>128</v>
      </c>
      <c r="D43" s="41">
        <v>440.01357501166871</v>
      </c>
      <c r="E43" s="41">
        <v>8430.2948492534451</v>
      </c>
      <c r="F43" s="41">
        <v>0</v>
      </c>
      <c r="G43" s="41">
        <v>0</v>
      </c>
      <c r="H43" s="41">
        <v>0</v>
      </c>
      <c r="I43" s="41">
        <v>0</v>
      </c>
      <c r="J43" s="42">
        <f t="shared" si="0"/>
        <v>9100.3111392674473</v>
      </c>
      <c r="K43" s="43"/>
      <c r="M43" s="43"/>
    </row>
    <row r="44" spans="1:13" ht="20.100000000000001" customHeight="1" x14ac:dyDescent="0.25">
      <c r="A44" s="40" t="s">
        <v>68</v>
      </c>
      <c r="B44" s="41">
        <v>0</v>
      </c>
      <c r="C44" s="41">
        <v>0</v>
      </c>
      <c r="D44" s="41">
        <v>0</v>
      </c>
      <c r="E44" s="41">
        <v>192.74997504000001</v>
      </c>
      <c r="F44" s="41">
        <v>0</v>
      </c>
      <c r="G44" s="41">
        <v>51</v>
      </c>
      <c r="H44" s="41">
        <v>0</v>
      </c>
      <c r="I44" s="41">
        <v>0</v>
      </c>
      <c r="J44" s="42">
        <f t="shared" si="0"/>
        <v>243.74997504000001</v>
      </c>
      <c r="K44" s="43"/>
      <c r="M44" s="43"/>
    </row>
    <row r="45" spans="1:13" ht="20.100000000000001" customHeight="1" x14ac:dyDescent="0.25">
      <c r="A45" s="40" t="s">
        <v>69</v>
      </c>
      <c r="B45" s="41">
        <v>21.921983376325596</v>
      </c>
      <c r="C45" s="41">
        <v>15</v>
      </c>
      <c r="D45" s="41">
        <v>100</v>
      </c>
      <c r="E45" s="41">
        <v>6343.1136753265237</v>
      </c>
      <c r="F45" s="41">
        <v>0</v>
      </c>
      <c r="G45" s="41">
        <v>0</v>
      </c>
      <c r="H45" s="41">
        <v>0</v>
      </c>
      <c r="I45" s="41">
        <v>0</v>
      </c>
      <c r="J45" s="42">
        <f t="shared" si="0"/>
        <v>6480.0356587028491</v>
      </c>
      <c r="K45" s="43"/>
      <c r="M45" s="43"/>
    </row>
    <row r="46" spans="1:13" ht="20.100000000000001" customHeight="1" x14ac:dyDescent="0.25">
      <c r="A46" s="40" t="s">
        <v>70</v>
      </c>
      <c r="B46" s="41">
        <v>2</v>
      </c>
      <c r="C46" s="41">
        <v>0</v>
      </c>
      <c r="D46" s="41">
        <v>0</v>
      </c>
      <c r="E46" s="41">
        <v>5841.4913566732002</v>
      </c>
      <c r="F46" s="41">
        <v>0</v>
      </c>
      <c r="G46" s="41">
        <v>0</v>
      </c>
      <c r="H46" s="41">
        <v>99.999999999999986</v>
      </c>
      <c r="I46" s="41">
        <v>0</v>
      </c>
      <c r="J46" s="42">
        <f t="shared" si="0"/>
        <v>5943.4913566732002</v>
      </c>
      <c r="K46" s="43"/>
      <c r="M46" s="43"/>
    </row>
    <row r="47" spans="1:13" ht="20.100000000000001" customHeight="1" x14ac:dyDescent="0.25">
      <c r="A47" s="40" t="s">
        <v>71</v>
      </c>
      <c r="B47" s="41">
        <v>7</v>
      </c>
      <c r="C47" s="41">
        <v>0</v>
      </c>
      <c r="D47" s="41">
        <v>0</v>
      </c>
      <c r="E47" s="41">
        <v>3663.5859743173319</v>
      </c>
      <c r="F47" s="41">
        <v>298.99259014438178</v>
      </c>
      <c r="G47" s="41">
        <v>3</v>
      </c>
      <c r="H47" s="41">
        <v>203</v>
      </c>
      <c r="I47" s="41">
        <v>11.994442608286334</v>
      </c>
      <c r="J47" s="42">
        <f t="shared" si="0"/>
        <v>4187.5730070700001</v>
      </c>
      <c r="K47" s="43"/>
      <c r="M47" s="43"/>
    </row>
    <row r="48" spans="1:13" ht="20.100000000000001" customHeight="1" x14ac:dyDescent="0.25">
      <c r="A48" s="40" t="s">
        <v>72</v>
      </c>
      <c r="B48" s="41">
        <v>710.01096615284723</v>
      </c>
      <c r="C48" s="41">
        <v>0</v>
      </c>
      <c r="D48" s="41">
        <v>954.15822591965275</v>
      </c>
      <c r="E48" s="41">
        <v>0</v>
      </c>
      <c r="F48" s="41">
        <v>0</v>
      </c>
      <c r="G48" s="41">
        <v>0</v>
      </c>
      <c r="H48" s="41">
        <v>0</v>
      </c>
      <c r="I48" s="41">
        <v>0</v>
      </c>
      <c r="J48" s="42">
        <f t="shared" si="0"/>
        <v>1664.1691920725</v>
      </c>
      <c r="K48" s="43"/>
      <c r="M48" s="43"/>
    </row>
    <row r="49" spans="1:14" ht="20.100000000000001" customHeight="1" x14ac:dyDescent="0.25">
      <c r="A49" s="40" t="s">
        <v>73</v>
      </c>
      <c r="B49" s="41">
        <v>9</v>
      </c>
      <c r="C49" s="41">
        <v>12863.683549564532</v>
      </c>
      <c r="D49" s="41">
        <v>177.98685300668973</v>
      </c>
      <c r="E49" s="41">
        <v>14562.951794357863</v>
      </c>
      <c r="F49" s="41">
        <v>4687.8959772985454</v>
      </c>
      <c r="G49" s="41">
        <v>0</v>
      </c>
      <c r="H49" s="41">
        <v>0</v>
      </c>
      <c r="I49" s="41">
        <v>552.98915949674415</v>
      </c>
      <c r="J49" s="42">
        <f t="shared" si="0"/>
        <v>32854.507333724374</v>
      </c>
      <c r="K49" s="43"/>
      <c r="M49" s="43"/>
    </row>
    <row r="50" spans="1:14" ht="20.100000000000001" customHeight="1" x14ac:dyDescent="0.25">
      <c r="A50" s="40" t="s">
        <v>74</v>
      </c>
      <c r="B50" s="41">
        <v>3038</v>
      </c>
      <c r="C50" s="41">
        <v>0</v>
      </c>
      <c r="D50" s="41">
        <v>0</v>
      </c>
      <c r="E50" s="41">
        <v>862</v>
      </c>
      <c r="F50" s="41">
        <v>0</v>
      </c>
      <c r="G50" s="41">
        <v>0</v>
      </c>
      <c r="H50" s="41">
        <v>0</v>
      </c>
      <c r="I50" s="41">
        <v>0</v>
      </c>
      <c r="J50" s="42">
        <f t="shared" si="0"/>
        <v>3900</v>
      </c>
      <c r="K50" s="43"/>
      <c r="M50" s="43"/>
    </row>
    <row r="51" spans="1:14" ht="20.100000000000001" customHeight="1" x14ac:dyDescent="0.25">
      <c r="A51" s="40" t="s">
        <v>46</v>
      </c>
      <c r="B51" s="41">
        <v>90403.73409151446</v>
      </c>
      <c r="C51" s="41">
        <v>15577.000839005057</v>
      </c>
      <c r="D51" s="41">
        <v>4125.0003448995494</v>
      </c>
      <c r="E51" s="41">
        <v>61222.459161615559</v>
      </c>
      <c r="F51" s="41">
        <v>297454.57289945829</v>
      </c>
      <c r="G51" s="41">
        <v>73029.650742752521</v>
      </c>
      <c r="H51" s="41">
        <v>70952.855285677826</v>
      </c>
      <c r="I51" s="41">
        <v>16570.203587743443</v>
      </c>
      <c r="J51" s="42">
        <f t="shared" si="0"/>
        <v>629335.47695266665</v>
      </c>
      <c r="K51" s="43"/>
      <c r="M51" s="43"/>
    </row>
    <row r="52" spans="1:14" ht="20.100000000000001" customHeight="1" x14ac:dyDescent="0.25">
      <c r="A52" s="40" t="s">
        <v>47</v>
      </c>
      <c r="B52" s="41">
        <v>1313.0932540321328</v>
      </c>
      <c r="C52" s="41">
        <v>91233.103509888868</v>
      </c>
      <c r="D52" s="41">
        <v>1220.6108495775384</v>
      </c>
      <c r="E52" s="41">
        <v>9897.6230556405062</v>
      </c>
      <c r="F52" s="41">
        <v>65002.67265430362</v>
      </c>
      <c r="G52" s="41">
        <v>5319.4605961294455</v>
      </c>
      <c r="H52" s="41">
        <v>8912.1820574165013</v>
      </c>
      <c r="I52" s="41">
        <v>41444.966729590618</v>
      </c>
      <c r="J52" s="42">
        <f t="shared" si="0"/>
        <v>224343.71270657924</v>
      </c>
      <c r="K52" s="43"/>
      <c r="M52" s="43"/>
    </row>
    <row r="53" spans="1:14" ht="20.100000000000001" customHeight="1" x14ac:dyDescent="0.25">
      <c r="A53" s="40" t="s">
        <v>48</v>
      </c>
      <c r="B53" s="41">
        <v>3160.5794713169371</v>
      </c>
      <c r="C53" s="41">
        <v>57339.007505151363</v>
      </c>
      <c r="D53" s="41">
        <v>30823.164355957124</v>
      </c>
      <c r="E53" s="41">
        <v>14306.716481813621</v>
      </c>
      <c r="F53" s="41">
        <v>12748.109505593966</v>
      </c>
      <c r="G53" s="41">
        <v>16241.041497635582</v>
      </c>
      <c r="H53" s="41">
        <v>19965.07468545645</v>
      </c>
      <c r="I53" s="41">
        <v>4772.0511544517412</v>
      </c>
      <c r="J53" s="42">
        <f t="shared" si="0"/>
        <v>159355.74465737678</v>
      </c>
      <c r="K53" s="43"/>
      <c r="M53" s="43"/>
    </row>
    <row r="54" spans="1:14" ht="20.100000000000001" customHeight="1" x14ac:dyDescent="0.25">
      <c r="A54" s="40" t="s">
        <v>49</v>
      </c>
      <c r="B54" s="41">
        <v>624.01632664035355</v>
      </c>
      <c r="C54" s="41">
        <v>0</v>
      </c>
      <c r="D54" s="41">
        <v>14703.278425207362</v>
      </c>
      <c r="E54" s="41">
        <v>0</v>
      </c>
      <c r="F54" s="41">
        <v>91.326691907542681</v>
      </c>
      <c r="G54" s="41">
        <v>16837.170830883657</v>
      </c>
      <c r="H54" s="41">
        <v>8371.9507311921643</v>
      </c>
      <c r="I54" s="41">
        <v>9078.0819050232585</v>
      </c>
      <c r="J54" s="42">
        <f t="shared" si="0"/>
        <v>49705.824910854339</v>
      </c>
      <c r="K54" s="43"/>
      <c r="M54" s="43"/>
    </row>
    <row r="55" spans="1:14" ht="20.100000000000001" customHeight="1" x14ac:dyDescent="0.25">
      <c r="A55" s="40" t="s">
        <v>50</v>
      </c>
      <c r="B55" s="41">
        <v>1587.9926865702644</v>
      </c>
      <c r="C55" s="41">
        <v>43740.957208392516</v>
      </c>
      <c r="D55" s="41">
        <v>150.99987625330397</v>
      </c>
      <c r="E55" s="41">
        <v>3757.9944808973569</v>
      </c>
      <c r="F55" s="41">
        <v>63022.927515372794</v>
      </c>
      <c r="G55" s="41">
        <v>2815.9927175069388</v>
      </c>
      <c r="H55" s="41">
        <v>226</v>
      </c>
      <c r="I55" s="41">
        <v>157130.95011770682</v>
      </c>
      <c r="J55" s="42">
        <f t="shared" si="0"/>
        <v>272433.8146027</v>
      </c>
      <c r="K55" s="43"/>
      <c r="M55" s="43"/>
    </row>
    <row r="56" spans="1:14" ht="20.100000000000001" customHeight="1" x14ac:dyDescent="0.25">
      <c r="A56" s="40" t="s">
        <v>51</v>
      </c>
      <c r="B56" s="41">
        <v>3423.9228371862469</v>
      </c>
      <c r="C56" s="41">
        <v>32422.024759881653</v>
      </c>
      <c r="D56" s="41">
        <v>51</v>
      </c>
      <c r="E56" s="41">
        <v>782.00129205955295</v>
      </c>
      <c r="F56" s="41">
        <v>83721.029542405478</v>
      </c>
      <c r="G56" s="41">
        <v>0</v>
      </c>
      <c r="H56" s="41">
        <v>0</v>
      </c>
      <c r="I56" s="41">
        <v>910.00396377954723</v>
      </c>
      <c r="J56" s="42">
        <f t="shared" si="0"/>
        <v>121309.98239531247</v>
      </c>
      <c r="K56" s="43"/>
      <c r="M56" s="43"/>
    </row>
    <row r="57" spans="1:14" ht="20.100000000000001" customHeight="1" x14ac:dyDescent="0.25">
      <c r="A57" s="40" t="s">
        <v>52</v>
      </c>
      <c r="B57" s="41">
        <v>23944.007437050142</v>
      </c>
      <c r="C57" s="41">
        <v>59564.035918712572</v>
      </c>
      <c r="D57" s="41">
        <v>74204.051202120914</v>
      </c>
      <c r="E57" s="41">
        <v>152910.07353643971</v>
      </c>
      <c r="F57" s="41">
        <v>83479.060492641496</v>
      </c>
      <c r="G57" s="41">
        <v>42174.015345190688</v>
      </c>
      <c r="H57" s="41">
        <v>95598.065751863862</v>
      </c>
      <c r="I57" s="41">
        <v>10700.000378416882</v>
      </c>
      <c r="J57" s="42">
        <f t="shared" si="0"/>
        <v>542573.31006243627</v>
      </c>
      <c r="K57" s="43"/>
      <c r="M57" s="43"/>
      <c r="N57" s="44"/>
    </row>
    <row r="58" spans="1:14" ht="20.100000000000001" customHeight="1" x14ac:dyDescent="0.25">
      <c r="A58" s="40" t="s">
        <v>53</v>
      </c>
      <c r="B58" s="41">
        <v>6</v>
      </c>
      <c r="C58" s="41">
        <v>35</v>
      </c>
      <c r="D58" s="41">
        <v>10</v>
      </c>
      <c r="E58" s="41">
        <v>0</v>
      </c>
      <c r="F58" s="41">
        <v>1111.051733765182</v>
      </c>
      <c r="G58" s="41">
        <v>5025.3770662348161</v>
      </c>
      <c r="H58" s="41">
        <v>0</v>
      </c>
      <c r="I58" s="41">
        <v>86</v>
      </c>
      <c r="J58" s="42">
        <f t="shared" si="0"/>
        <v>6273.4287999999979</v>
      </c>
      <c r="K58" s="43"/>
      <c r="M58" s="43"/>
    </row>
    <row r="59" spans="1:14" ht="20.100000000000001" customHeight="1" x14ac:dyDescent="0.25">
      <c r="A59" s="40" t="s">
        <v>54</v>
      </c>
      <c r="B59" s="41">
        <v>9345</v>
      </c>
      <c r="C59" s="41">
        <v>17</v>
      </c>
      <c r="D59" s="41">
        <v>0</v>
      </c>
      <c r="E59" s="41">
        <v>55</v>
      </c>
      <c r="F59" s="41">
        <v>2395</v>
      </c>
      <c r="G59" s="41">
        <v>1</v>
      </c>
      <c r="H59" s="41">
        <v>0</v>
      </c>
      <c r="I59" s="41">
        <v>17579</v>
      </c>
      <c r="J59" s="42">
        <f t="shared" si="0"/>
        <v>29392</v>
      </c>
      <c r="K59" s="43"/>
      <c r="M59" s="43"/>
    </row>
    <row r="60" spans="1:14" ht="20.100000000000001" customHeight="1" x14ac:dyDescent="0.25">
      <c r="A60" s="40" t="s">
        <v>75</v>
      </c>
      <c r="B60" s="41">
        <v>1973.3121667584737</v>
      </c>
      <c r="C60" s="41">
        <v>1520.9954946460475</v>
      </c>
      <c r="D60" s="41">
        <v>419.16243661915053</v>
      </c>
      <c r="E60" s="41">
        <v>1443.312771828942</v>
      </c>
      <c r="F60" s="41">
        <v>28110.948118848322</v>
      </c>
      <c r="G60" s="41">
        <v>0</v>
      </c>
      <c r="H60" s="41">
        <v>0</v>
      </c>
      <c r="I60" s="41">
        <v>1246.848789859064</v>
      </c>
      <c r="J60" s="42">
        <f t="shared" si="0"/>
        <v>34714.579778559993</v>
      </c>
      <c r="K60" s="43"/>
      <c r="M60" s="43"/>
    </row>
    <row r="61" spans="1:14" ht="20.100000000000001" customHeight="1" x14ac:dyDescent="0.25">
      <c r="A61" s="40" t="s">
        <v>76</v>
      </c>
      <c r="B61" s="41">
        <v>76.284618549677432</v>
      </c>
      <c r="C61" s="41">
        <v>139</v>
      </c>
      <c r="D61" s="41">
        <v>0</v>
      </c>
      <c r="E61" s="41">
        <v>1421.7504843148388</v>
      </c>
      <c r="F61" s="41">
        <v>2186.1205254606452</v>
      </c>
      <c r="G61" s="41">
        <v>0</v>
      </c>
      <c r="H61" s="41">
        <v>0</v>
      </c>
      <c r="I61" s="41">
        <v>41.427309274838713</v>
      </c>
      <c r="J61" s="42">
        <f t="shared" si="0"/>
        <v>3864.5829375999997</v>
      </c>
      <c r="K61" s="43"/>
      <c r="M61" s="43"/>
    </row>
    <row r="62" spans="1:14" ht="20.100000000000001" customHeight="1" x14ac:dyDescent="0.25">
      <c r="A62" s="40" t="s">
        <v>77</v>
      </c>
      <c r="B62" s="41">
        <v>1653.2104806643056</v>
      </c>
      <c r="C62" s="41">
        <v>90.305174290333255</v>
      </c>
      <c r="D62" s="41">
        <v>262</v>
      </c>
      <c r="E62" s="41">
        <v>82.059529859477863</v>
      </c>
      <c r="F62" s="41">
        <v>374.13838622159489</v>
      </c>
      <c r="G62" s="41">
        <v>2154.8519757909326</v>
      </c>
      <c r="H62" s="41">
        <v>0</v>
      </c>
      <c r="I62" s="41">
        <v>182.99631262335575</v>
      </c>
      <c r="J62" s="42">
        <f t="shared" si="0"/>
        <v>4799.5618594500002</v>
      </c>
      <c r="K62" s="43"/>
      <c r="M62" s="43"/>
    </row>
    <row r="63" spans="1:14" ht="20.100000000000001" customHeight="1" x14ac:dyDescent="0.25">
      <c r="A63" s="40" t="s">
        <v>78</v>
      </c>
      <c r="B63" s="41">
        <v>281.98879327868315</v>
      </c>
      <c r="C63" s="41">
        <v>30</v>
      </c>
      <c r="D63" s="41">
        <v>6.9999999999999991</v>
      </c>
      <c r="E63" s="41">
        <v>1164.9911192019754</v>
      </c>
      <c r="F63" s="41">
        <v>999.96172798946509</v>
      </c>
      <c r="G63" s="41">
        <v>103.98646735539094</v>
      </c>
      <c r="H63" s="41">
        <v>645.96912865448564</v>
      </c>
      <c r="I63" s="41">
        <v>1690</v>
      </c>
      <c r="J63" s="42">
        <f t="shared" si="0"/>
        <v>4923.8972364800011</v>
      </c>
      <c r="K63" s="43"/>
      <c r="M63" s="43"/>
    </row>
    <row r="64" spans="1:14" ht="20.100000000000001" customHeight="1" x14ac:dyDescent="0.25">
      <c r="A64" s="40" t="s">
        <v>79</v>
      </c>
      <c r="B64" s="41">
        <v>2123</v>
      </c>
      <c r="C64" s="41">
        <v>347</v>
      </c>
      <c r="D64" s="41">
        <v>3050</v>
      </c>
      <c r="E64" s="41">
        <v>0</v>
      </c>
      <c r="F64" s="41">
        <v>38901</v>
      </c>
      <c r="G64" s="41">
        <v>10168.138883329986</v>
      </c>
      <c r="H64" s="41">
        <v>15563</v>
      </c>
      <c r="I64" s="41">
        <v>11766</v>
      </c>
      <c r="J64" s="42">
        <f t="shared" si="0"/>
        <v>81918.138883329986</v>
      </c>
      <c r="K64" s="43"/>
      <c r="M64" s="43"/>
    </row>
    <row r="65" spans="1:13" s="36" customFormat="1" ht="20.100000000000001" customHeight="1" x14ac:dyDescent="0.25">
      <c r="A65" s="60" t="s">
        <v>80</v>
      </c>
      <c r="B65" s="98">
        <v>1282.0760301953617</v>
      </c>
      <c r="C65" s="98">
        <v>3544.0751632850015</v>
      </c>
      <c r="D65" s="98">
        <v>11551.913243192241</v>
      </c>
      <c r="E65" s="98">
        <v>15</v>
      </c>
      <c r="F65" s="98">
        <v>2364.3012720386196</v>
      </c>
      <c r="G65" s="98">
        <v>3014.2315199937138</v>
      </c>
      <c r="H65" s="98">
        <v>40</v>
      </c>
      <c r="I65" s="98">
        <v>1374.2872837950679</v>
      </c>
      <c r="J65" s="99">
        <f t="shared" si="0"/>
        <v>23185.884512500004</v>
      </c>
      <c r="K65" s="43"/>
      <c r="L65" s="37"/>
      <c r="M65" s="43"/>
    </row>
    <row r="66" spans="1:13" ht="20.100000000000001" customHeight="1" x14ac:dyDescent="0.25">
      <c r="A66" s="40" t="s">
        <v>81</v>
      </c>
      <c r="B66" s="41">
        <v>981</v>
      </c>
      <c r="C66" s="41">
        <v>180.03319833352063</v>
      </c>
      <c r="D66" s="41">
        <v>2787.1173007784396</v>
      </c>
      <c r="E66" s="41">
        <v>174.0044264444694</v>
      </c>
      <c r="F66" s="41">
        <v>20</v>
      </c>
      <c r="G66" s="41">
        <v>456.0243454445818</v>
      </c>
      <c r="H66" s="41">
        <v>133.00663966670413</v>
      </c>
      <c r="I66" s="41">
        <v>841.12172722290893</v>
      </c>
      <c r="J66" s="42">
        <f t="shared" si="0"/>
        <v>5572.3076378906244</v>
      </c>
      <c r="K66" s="43"/>
      <c r="M66" s="43"/>
    </row>
    <row r="67" spans="1:13" ht="19.5" customHeight="1" x14ac:dyDescent="0.25">
      <c r="A67" s="40" t="s">
        <v>82</v>
      </c>
      <c r="B67" s="41">
        <v>6121.9093360872102</v>
      </c>
      <c r="C67" s="41">
        <v>14311.85930665758</v>
      </c>
      <c r="D67" s="41">
        <v>151.29946774233161</v>
      </c>
      <c r="E67" s="41">
        <v>22707.428316221463</v>
      </c>
      <c r="F67" s="41">
        <v>7753.3598416132154</v>
      </c>
      <c r="G67" s="41">
        <v>207.48989225027688</v>
      </c>
      <c r="H67" s="41">
        <v>0</v>
      </c>
      <c r="I67" s="41">
        <v>4177.7434719379262</v>
      </c>
      <c r="J67" s="42">
        <f t="shared" si="0"/>
        <v>55431.089632510004</v>
      </c>
      <c r="K67" s="43"/>
      <c r="M67" s="43"/>
    </row>
    <row r="68" spans="1:13" ht="20.100000000000001" customHeight="1" x14ac:dyDescent="0.25">
      <c r="A68" s="40" t="s">
        <v>55</v>
      </c>
      <c r="B68" s="41">
        <v>88278.539492266122</v>
      </c>
      <c r="C68" s="41">
        <v>132692.08718889934</v>
      </c>
      <c r="D68" s="41">
        <v>4619547.2979591526</v>
      </c>
      <c r="E68" s="41">
        <v>343240.61490575824</v>
      </c>
      <c r="F68" s="41">
        <v>184315.0815322143</v>
      </c>
      <c r="G68" s="41">
        <v>265996.62665313669</v>
      </c>
      <c r="H68" s="41">
        <v>401023.69994554244</v>
      </c>
      <c r="I68" s="41">
        <v>28510.027326155043</v>
      </c>
      <c r="J68" s="42">
        <v>505300.33125026035</v>
      </c>
      <c r="K68" s="43"/>
      <c r="M68" s="43"/>
    </row>
    <row r="69" spans="1:13" ht="20.100000000000001" customHeight="1" x14ac:dyDescent="0.25">
      <c r="A69" s="40" t="s">
        <v>56</v>
      </c>
      <c r="B69" s="41">
        <v>391536.21045589988</v>
      </c>
      <c r="C69" s="41">
        <v>2524149.1923298454</v>
      </c>
      <c r="D69" s="41">
        <v>879474.59457668185</v>
      </c>
      <c r="E69" s="41">
        <v>4752865.3832031228</v>
      </c>
      <c r="F69" s="41">
        <v>330800.9981399203</v>
      </c>
      <c r="G69" s="41">
        <v>560417.39163572085</v>
      </c>
      <c r="H69" s="41">
        <v>735041.38737139583</v>
      </c>
      <c r="I69" s="41">
        <v>186001.60895407951</v>
      </c>
      <c r="J69" s="42">
        <v>863357.23055555567</v>
      </c>
      <c r="K69" s="43"/>
      <c r="M69" s="43"/>
    </row>
    <row r="70" spans="1:13" ht="20.100000000000001" customHeight="1" thickBot="1" x14ac:dyDescent="0.3">
      <c r="A70" s="25" t="s">
        <v>11</v>
      </c>
      <c r="B70" s="45">
        <f>SUM(B8:B69)</f>
        <v>905635.63834094687</v>
      </c>
      <c r="C70" s="45">
        <f t="shared" ref="C70:I70" si="1">SUM(C8:C69)</f>
        <v>8611830.7852358148</v>
      </c>
      <c r="D70" s="45">
        <f t="shared" si="1"/>
        <v>6602188.7792399982</v>
      </c>
      <c r="E70" s="45">
        <f t="shared" si="1"/>
        <v>6529059.1941388641</v>
      </c>
      <c r="F70" s="45">
        <f t="shared" si="1"/>
        <v>1675469.7918238966</v>
      </c>
      <c r="G70" s="45">
        <f t="shared" si="1"/>
        <v>1408812.7968092752</v>
      </c>
      <c r="H70" s="45">
        <f t="shared" si="1"/>
        <v>2713114.4408532493</v>
      </c>
      <c r="I70" s="45">
        <f t="shared" si="1"/>
        <v>2570875.3019352364</v>
      </c>
      <c r="J70" s="46">
        <f>SUM(J8:J69)</f>
        <v>12010925.578274567</v>
      </c>
      <c r="K70" s="51"/>
    </row>
    <row r="71" spans="1:13" s="36" customFormat="1" x14ac:dyDescent="0.25">
      <c r="A71" s="52" t="s">
        <v>135</v>
      </c>
      <c r="B71" s="53"/>
      <c r="C71" s="53"/>
      <c r="D71" s="49"/>
      <c r="E71" s="49"/>
      <c r="F71" s="48" t="s">
        <v>134</v>
      </c>
      <c r="G71" s="47"/>
      <c r="H71" s="49"/>
      <c r="I71" s="49"/>
      <c r="J71" s="49"/>
      <c r="L71" s="37"/>
    </row>
    <row r="72" spans="1:13" s="36" customFormat="1" ht="12.75" customHeight="1" x14ac:dyDescent="0.25">
      <c r="A72" s="52" t="s">
        <v>136</v>
      </c>
      <c r="B72" s="47"/>
      <c r="C72" s="47"/>
      <c r="F72" s="117"/>
      <c r="G72" s="117"/>
      <c r="H72" s="117"/>
      <c r="I72" s="117"/>
      <c r="J72" s="117"/>
      <c r="L72" s="37"/>
    </row>
    <row r="73" spans="1:13" s="36" customFormat="1" x14ac:dyDescent="0.25">
      <c r="L73" s="37"/>
    </row>
    <row r="74" spans="1:13" s="36" customFormat="1" x14ac:dyDescent="0.25">
      <c r="L74" s="37"/>
    </row>
    <row r="75" spans="1:13" s="36" customFormat="1" x14ac:dyDescent="0.25">
      <c r="L75" s="37"/>
    </row>
    <row r="76" spans="1:13" s="36" customFormat="1" x14ac:dyDescent="0.25">
      <c r="L76" s="37"/>
    </row>
    <row r="77" spans="1:13" s="36" customFormat="1" x14ac:dyDescent="0.25">
      <c r="L77" s="37"/>
    </row>
    <row r="78" spans="1:13" s="36" customFormat="1" x14ac:dyDescent="0.25">
      <c r="L78" s="37"/>
    </row>
    <row r="79" spans="1:13" s="36" customFormat="1" x14ac:dyDescent="0.25">
      <c r="L79" s="37"/>
    </row>
    <row r="80" spans="1:13" s="36" customFormat="1" x14ac:dyDescent="0.25">
      <c r="L80" s="37"/>
    </row>
    <row r="81" spans="12:12" s="36" customFormat="1" x14ac:dyDescent="0.25">
      <c r="L81" s="37"/>
    </row>
    <row r="82" spans="12:12" s="36" customFormat="1" x14ac:dyDescent="0.25">
      <c r="L82" s="37"/>
    </row>
    <row r="83" spans="12:12" s="36" customFormat="1" x14ac:dyDescent="0.25">
      <c r="L83" s="37"/>
    </row>
    <row r="84" spans="12:12" s="36" customFormat="1" x14ac:dyDescent="0.25">
      <c r="L84" s="37"/>
    </row>
  </sheetData>
  <mergeCells count="3">
    <mergeCell ref="F72:J72"/>
    <mergeCell ref="A4:J4"/>
    <mergeCell ref="A5:J5"/>
  </mergeCells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O293"/>
  <sheetViews>
    <sheetView workbookViewId="0">
      <selection activeCell="K4" sqref="K4"/>
    </sheetView>
  </sheetViews>
  <sheetFormatPr baseColWidth="10" defaultColWidth="17.7109375" defaultRowHeight="15.75" x14ac:dyDescent="0.25"/>
  <cols>
    <col min="1" max="10" width="15.7109375" style="39" customWidth="1"/>
    <col min="11" max="11" width="17.7109375" style="36"/>
    <col min="12" max="12" width="17.7109375" style="37"/>
    <col min="13" max="15" width="17.7109375" style="36"/>
    <col min="16" max="16384" width="17.7109375" style="39"/>
  </cols>
  <sheetData>
    <row r="1" spans="1:13" s="44" customFormat="1" ht="20.25" customHeight="1" x14ac:dyDescent="0.25">
      <c r="A1" s="50"/>
      <c r="B1" s="49"/>
      <c r="C1" s="49"/>
      <c r="D1" s="49"/>
      <c r="E1" s="49"/>
      <c r="F1" s="49"/>
      <c r="G1" s="49"/>
      <c r="H1" s="49"/>
      <c r="I1" s="49"/>
      <c r="J1" s="49"/>
      <c r="L1" s="37"/>
    </row>
    <row r="2" spans="1:13" s="36" customFormat="1" x14ac:dyDescent="0.25">
      <c r="J2" s="43"/>
      <c r="L2" s="37"/>
    </row>
    <row r="3" spans="1:13" s="36" customFormat="1" x14ac:dyDescent="0.25">
      <c r="L3" s="37"/>
    </row>
    <row r="4" spans="1:13" s="36" customFormat="1" x14ac:dyDescent="0.25">
      <c r="L4" s="37"/>
    </row>
    <row r="5" spans="1:13" s="36" customFormat="1" x14ac:dyDescent="0.25">
      <c r="A5" s="109" t="s">
        <v>150</v>
      </c>
      <c r="B5" s="109"/>
      <c r="C5" s="109"/>
      <c r="D5" s="109"/>
      <c r="E5" s="109"/>
      <c r="F5" s="109"/>
      <c r="G5" s="109"/>
      <c r="H5" s="109"/>
      <c r="I5" s="109"/>
      <c r="J5" s="109"/>
      <c r="L5" s="37"/>
    </row>
    <row r="6" spans="1:13" s="36" customFormat="1" x14ac:dyDescent="0.25">
      <c r="A6" s="109" t="s">
        <v>62</v>
      </c>
      <c r="B6" s="109"/>
      <c r="C6" s="109"/>
      <c r="D6" s="109"/>
      <c r="E6" s="109"/>
      <c r="F6" s="109"/>
      <c r="G6" s="109"/>
      <c r="H6" s="109"/>
      <c r="I6" s="109"/>
      <c r="J6" s="109"/>
      <c r="L6" s="37"/>
    </row>
    <row r="7" spans="1:13" s="36" customFormat="1" ht="6.75" customHeight="1" thickBot="1" x14ac:dyDescent="0.3">
      <c r="L7" s="37"/>
    </row>
    <row r="8" spans="1:13" ht="19.5" customHeight="1" x14ac:dyDescent="0.25">
      <c r="A8" s="22" t="s">
        <v>2</v>
      </c>
      <c r="B8" s="23" t="s">
        <v>3</v>
      </c>
      <c r="C8" s="23" t="s">
        <v>4</v>
      </c>
      <c r="D8" s="23" t="s">
        <v>5</v>
      </c>
      <c r="E8" s="23" t="s">
        <v>6</v>
      </c>
      <c r="F8" s="23" t="s">
        <v>7</v>
      </c>
      <c r="G8" s="23" t="s">
        <v>8</v>
      </c>
      <c r="H8" s="23" t="s">
        <v>9</v>
      </c>
      <c r="I8" s="23" t="s">
        <v>10</v>
      </c>
      <c r="J8" s="24" t="s">
        <v>11</v>
      </c>
    </row>
    <row r="9" spans="1:13" ht="20.100000000000001" customHeight="1" x14ac:dyDescent="0.25">
      <c r="A9" s="40" t="s">
        <v>133</v>
      </c>
      <c r="B9" s="41">
        <v>28336.223002442086</v>
      </c>
      <c r="C9" s="41">
        <v>1539898.6541971611</v>
      </c>
      <c r="D9" s="41">
        <v>632868.178911553</v>
      </c>
      <c r="E9" s="41">
        <v>503313.02606241376</v>
      </c>
      <c r="F9" s="41">
        <v>44767.524162731308</v>
      </c>
      <c r="G9" s="41">
        <v>0</v>
      </c>
      <c r="H9" s="41">
        <v>162416.28858558962</v>
      </c>
      <c r="I9" s="41">
        <v>70086.208667220446</v>
      </c>
      <c r="J9" s="42">
        <f>SUM(B9:I9)</f>
        <v>2981686.103589111</v>
      </c>
      <c r="K9" s="43"/>
      <c r="M9" s="43"/>
    </row>
    <row r="10" spans="1:13" ht="20.100000000000001" customHeight="1" x14ac:dyDescent="0.25">
      <c r="A10" s="40" t="s">
        <v>13</v>
      </c>
      <c r="B10" s="41">
        <v>35815.716724615741</v>
      </c>
      <c r="C10" s="41">
        <v>30812.880366315418</v>
      </c>
      <c r="D10" s="41">
        <v>33810.633185355793</v>
      </c>
      <c r="E10" s="41">
        <v>25919.623489397924</v>
      </c>
      <c r="F10" s="41">
        <v>43196.699760409378</v>
      </c>
      <c r="G10" s="41">
        <v>67635.511168148572</v>
      </c>
      <c r="H10" s="41">
        <v>405088.29260721564</v>
      </c>
      <c r="I10" s="41">
        <v>33881.318452647858</v>
      </c>
      <c r="J10" s="42">
        <f t="shared" ref="J10:J68" si="0">SUM(B10:I10)</f>
        <v>676160.67575410637</v>
      </c>
      <c r="K10" s="43"/>
      <c r="M10" s="43"/>
    </row>
    <row r="11" spans="1:13" ht="20.100000000000001" customHeight="1" x14ac:dyDescent="0.25">
      <c r="A11" s="40" t="s">
        <v>14</v>
      </c>
      <c r="B11" s="41">
        <v>0</v>
      </c>
      <c r="C11" s="41">
        <v>0</v>
      </c>
      <c r="D11" s="41">
        <v>45</v>
      </c>
      <c r="E11" s="41">
        <v>226.39575971731446</v>
      </c>
      <c r="F11" s="41">
        <v>0</v>
      </c>
      <c r="G11" s="41">
        <v>1131.814620595007</v>
      </c>
      <c r="H11" s="41">
        <v>1674.4284613657453</v>
      </c>
      <c r="I11" s="41">
        <v>0</v>
      </c>
      <c r="J11" s="42">
        <f t="shared" si="0"/>
        <v>3077.6388416780665</v>
      </c>
      <c r="K11" s="43"/>
      <c r="M11" s="43"/>
    </row>
    <row r="12" spans="1:13" ht="20.100000000000001" customHeight="1" x14ac:dyDescent="0.25">
      <c r="A12" s="40" t="s">
        <v>15</v>
      </c>
      <c r="B12" s="41">
        <v>10374.912252267819</v>
      </c>
      <c r="C12" s="41">
        <v>4131893.6684621084</v>
      </c>
      <c r="D12" s="41">
        <v>425.49837365095289</v>
      </c>
      <c r="E12" s="41">
        <v>23710.870635900828</v>
      </c>
      <c r="F12" s="41">
        <v>128483.35462638672</v>
      </c>
      <c r="G12" s="41">
        <v>137060.70022056278</v>
      </c>
      <c r="H12" s="41">
        <v>50363.443532824371</v>
      </c>
      <c r="I12" s="41">
        <v>1958306.3550667861</v>
      </c>
      <c r="J12" s="42">
        <v>2146872.9343901626</v>
      </c>
      <c r="K12" s="43"/>
      <c r="M12" s="43"/>
    </row>
    <row r="13" spans="1:13" ht="20.100000000000001" customHeight="1" x14ac:dyDescent="0.25">
      <c r="A13" s="40" t="s">
        <v>16</v>
      </c>
      <c r="B13" s="41">
        <v>574.73484490351836</v>
      </c>
      <c r="C13" s="41">
        <v>1044.1069445259609</v>
      </c>
      <c r="D13" s="41">
        <v>18925.60509452413</v>
      </c>
      <c r="E13" s="41">
        <v>39.653906735557825</v>
      </c>
      <c r="F13" s="41">
        <v>0</v>
      </c>
      <c r="G13" s="41">
        <v>24.371040737963433</v>
      </c>
      <c r="H13" s="41">
        <v>46511.377825191397</v>
      </c>
      <c r="I13" s="41">
        <v>4981.9303293410994</v>
      </c>
      <c r="J13" s="42">
        <f t="shared" si="0"/>
        <v>72101.779985959613</v>
      </c>
      <c r="K13" s="43"/>
      <c r="M13" s="43"/>
    </row>
    <row r="14" spans="1:13" ht="20.100000000000001" customHeight="1" x14ac:dyDescent="0.25">
      <c r="A14" s="40" t="s">
        <v>17</v>
      </c>
      <c r="B14" s="41">
        <v>8978.3515083306556</v>
      </c>
      <c r="C14" s="41">
        <v>1964.4897169177209</v>
      </c>
      <c r="D14" s="41">
        <v>5204.9863912624105</v>
      </c>
      <c r="E14" s="41">
        <v>11131.446637163075</v>
      </c>
      <c r="F14" s="41">
        <v>18243.383520195683</v>
      </c>
      <c r="G14" s="41">
        <v>26642.23699254082</v>
      </c>
      <c r="H14" s="41">
        <v>211720.17665802437</v>
      </c>
      <c r="I14" s="41">
        <v>10558.085510683753</v>
      </c>
      <c r="J14" s="42">
        <f t="shared" si="0"/>
        <v>294443.15693511849</v>
      </c>
      <c r="K14" s="43"/>
      <c r="M14" s="43"/>
    </row>
    <row r="15" spans="1:13" ht="20.100000000000001" customHeight="1" x14ac:dyDescent="0.25">
      <c r="A15" s="40" t="s">
        <v>18</v>
      </c>
      <c r="B15" s="41">
        <v>477.42037709088396</v>
      </c>
      <c r="C15" s="41">
        <v>740.71589146349027</v>
      </c>
      <c r="D15" s="41">
        <v>7140.5553924028618</v>
      </c>
      <c r="E15" s="41">
        <v>810.18411734438484</v>
      </c>
      <c r="F15" s="41">
        <v>3048.9393058226829</v>
      </c>
      <c r="G15" s="41">
        <v>72216.785952495935</v>
      </c>
      <c r="H15" s="41">
        <v>147522.31599570785</v>
      </c>
      <c r="I15" s="41">
        <v>103501.16949916152</v>
      </c>
      <c r="J15" s="42">
        <f t="shared" si="0"/>
        <v>335458.08653148962</v>
      </c>
      <c r="K15" s="43"/>
      <c r="M15" s="43"/>
    </row>
    <row r="16" spans="1:13" ht="20.100000000000001" customHeight="1" x14ac:dyDescent="0.25">
      <c r="A16" s="40" t="s">
        <v>19</v>
      </c>
      <c r="B16" s="41">
        <v>1329.6564705882354</v>
      </c>
      <c r="C16" s="41">
        <v>0</v>
      </c>
      <c r="D16" s="41">
        <v>4058.2179640924769</v>
      </c>
      <c r="E16" s="41">
        <v>0</v>
      </c>
      <c r="F16" s="41">
        <v>55.421064246896634</v>
      </c>
      <c r="G16" s="41">
        <v>2019.7370786960141</v>
      </c>
      <c r="H16" s="41">
        <v>7517.6249870543761</v>
      </c>
      <c r="I16" s="41">
        <v>1480.9006440691714</v>
      </c>
      <c r="J16" s="42">
        <f>SUM(B16:I16)</f>
        <v>16461.55820874717</v>
      </c>
      <c r="K16" s="43"/>
      <c r="M16" s="43"/>
    </row>
    <row r="17" spans="1:13" ht="20.100000000000001" customHeight="1" x14ac:dyDescent="0.25">
      <c r="A17" s="40" t="s">
        <v>20</v>
      </c>
      <c r="B17" s="41">
        <v>2434.2922844899631</v>
      </c>
      <c r="C17" s="41">
        <v>4334.0558848159753</v>
      </c>
      <c r="D17" s="41">
        <v>13913.775086198286</v>
      </c>
      <c r="E17" s="41">
        <v>2295.9498793874086</v>
      </c>
      <c r="F17" s="41">
        <v>28328.797011370221</v>
      </c>
      <c r="G17" s="41">
        <v>49487.955666046924</v>
      </c>
      <c r="H17" s="41">
        <v>244795.63751636981</v>
      </c>
      <c r="I17" s="41">
        <v>2677.2107552191451</v>
      </c>
      <c r="J17" s="42">
        <f t="shared" si="0"/>
        <v>348267.67408389773</v>
      </c>
      <c r="K17" s="43"/>
      <c r="M17" s="43"/>
    </row>
    <row r="18" spans="1:13" ht="20.100000000000001" customHeight="1" x14ac:dyDescent="0.25">
      <c r="A18" s="40" t="s">
        <v>65</v>
      </c>
      <c r="B18" s="41">
        <v>1077.8900470199271</v>
      </c>
      <c r="C18" s="41">
        <v>1.0044369726756901</v>
      </c>
      <c r="D18" s="41">
        <v>87.306492357840796</v>
      </c>
      <c r="E18" s="41">
        <v>2386.4087594168559</v>
      </c>
      <c r="F18" s="41">
        <v>0</v>
      </c>
      <c r="G18" s="41">
        <v>0</v>
      </c>
      <c r="H18" s="41">
        <v>0</v>
      </c>
      <c r="I18" s="41">
        <v>0</v>
      </c>
      <c r="J18" s="42">
        <f t="shared" si="0"/>
        <v>3552.6097357672998</v>
      </c>
      <c r="K18" s="43"/>
      <c r="M18" s="43"/>
    </row>
    <row r="19" spans="1:13" ht="20.100000000000001" customHeight="1" x14ac:dyDescent="0.25">
      <c r="A19" s="40" t="s">
        <v>21</v>
      </c>
      <c r="B19" s="41">
        <v>16085.219466117067</v>
      </c>
      <c r="C19" s="41">
        <v>19167.564022161976</v>
      </c>
      <c r="D19" s="41">
        <v>1285.8511159618781</v>
      </c>
      <c r="E19" s="41">
        <v>40297.027642138732</v>
      </c>
      <c r="F19" s="41">
        <v>6463.9549984550113</v>
      </c>
      <c r="G19" s="41">
        <v>5397.1021669867359</v>
      </c>
      <c r="H19" s="41">
        <v>34311.642032636846</v>
      </c>
      <c r="I19" s="41">
        <v>3857.8089282344172</v>
      </c>
      <c r="J19" s="42">
        <f t="shared" si="0"/>
        <v>126866.17037269266</v>
      </c>
      <c r="K19" s="43"/>
      <c r="M19" s="43"/>
    </row>
    <row r="20" spans="1:13" ht="20.100000000000001" customHeight="1" x14ac:dyDescent="0.25">
      <c r="A20" s="40" t="s">
        <v>22</v>
      </c>
      <c r="B20" s="41">
        <v>621.32733676987334</v>
      </c>
      <c r="C20" s="41">
        <v>13695.386585793845</v>
      </c>
      <c r="D20" s="41">
        <v>876.59777236127115</v>
      </c>
      <c r="E20" s="41">
        <v>2684.7184190723424</v>
      </c>
      <c r="F20" s="41">
        <v>27834.242000881575</v>
      </c>
      <c r="G20" s="41">
        <v>9177.6649485821345</v>
      </c>
      <c r="H20" s="41">
        <v>23.4545490371314</v>
      </c>
      <c r="I20" s="41">
        <v>32140.079941125849</v>
      </c>
      <c r="J20" s="42">
        <f t="shared" si="0"/>
        <v>87053.471553624026</v>
      </c>
      <c r="K20" s="43"/>
      <c r="M20" s="43"/>
    </row>
    <row r="21" spans="1:13" ht="20.100000000000001" customHeight="1" x14ac:dyDescent="0.25">
      <c r="A21" s="40" t="s">
        <v>23</v>
      </c>
      <c r="B21" s="41">
        <v>0</v>
      </c>
      <c r="C21" s="41">
        <v>0</v>
      </c>
      <c r="D21" s="41">
        <v>0</v>
      </c>
      <c r="E21" s="41">
        <v>54643.389831083216</v>
      </c>
      <c r="F21" s="41">
        <v>1256.005591621984</v>
      </c>
      <c r="G21" s="41">
        <v>1071.044958085706</v>
      </c>
      <c r="H21" s="41">
        <v>979.32938523735163</v>
      </c>
      <c r="I21" s="41">
        <v>0</v>
      </c>
      <c r="J21" s="42">
        <f t="shared" si="0"/>
        <v>57949.769766028265</v>
      </c>
      <c r="K21" s="43"/>
      <c r="M21" s="43"/>
    </row>
    <row r="22" spans="1:13" ht="20.100000000000001" customHeight="1" x14ac:dyDescent="0.25">
      <c r="A22" s="40" t="s">
        <v>24</v>
      </c>
      <c r="B22" s="41">
        <v>5793.3632202183144</v>
      </c>
      <c r="C22" s="41">
        <v>24155.821062585328</v>
      </c>
      <c r="D22" s="41">
        <v>1920.7861476926232</v>
      </c>
      <c r="E22" s="41">
        <v>13126.75731748611</v>
      </c>
      <c r="F22" s="41">
        <v>21105.462512334787</v>
      </c>
      <c r="G22" s="41">
        <v>15475.597742842789</v>
      </c>
      <c r="H22" s="41">
        <v>1531.152240063838</v>
      </c>
      <c r="I22" s="41">
        <v>15430.771552677788</v>
      </c>
      <c r="J22" s="42">
        <f t="shared" si="0"/>
        <v>98539.711795901574</v>
      </c>
      <c r="K22" s="43"/>
      <c r="M22" s="43"/>
    </row>
    <row r="23" spans="1:13" ht="20.100000000000001" customHeight="1" x14ac:dyDescent="0.25">
      <c r="A23" s="40" t="s">
        <v>25</v>
      </c>
      <c r="B23" s="41">
        <v>171387.00378561483</v>
      </c>
      <c r="C23" s="41">
        <v>92808.272170853015</v>
      </c>
      <c r="D23" s="41">
        <v>99655.617076047885</v>
      </c>
      <c r="E23" s="41">
        <v>189210.68319392085</v>
      </c>
      <c r="F23" s="41">
        <v>86429.700712211139</v>
      </c>
      <c r="G23" s="41">
        <v>14551.467174901425</v>
      </c>
      <c r="H23" s="41">
        <v>33230.933009021493</v>
      </c>
      <c r="I23" s="41">
        <v>19388.796340108627</v>
      </c>
      <c r="J23" s="42">
        <f t="shared" si="0"/>
        <v>706662.47346267919</v>
      </c>
      <c r="K23" s="43"/>
      <c r="M23" s="43"/>
    </row>
    <row r="24" spans="1:13" ht="20.100000000000001" customHeight="1" x14ac:dyDescent="0.25">
      <c r="A24" s="40" t="s">
        <v>66</v>
      </c>
      <c r="B24" s="41">
        <v>450.30705928313392</v>
      </c>
      <c r="C24" s="41">
        <v>2730.8436187098987</v>
      </c>
      <c r="D24" s="41">
        <v>6.961795422108346</v>
      </c>
      <c r="E24" s="41">
        <v>97.505882352941171</v>
      </c>
      <c r="F24" s="41">
        <v>1152.1230751952478</v>
      </c>
      <c r="G24" s="41">
        <v>325.14794880449432</v>
      </c>
      <c r="H24" s="41">
        <v>0</v>
      </c>
      <c r="I24" s="41">
        <v>1532.992070854755</v>
      </c>
      <c r="J24" s="42">
        <f t="shared" si="0"/>
        <v>6295.8814506225799</v>
      </c>
      <c r="K24" s="43"/>
      <c r="M24" s="43"/>
    </row>
    <row r="25" spans="1:13" ht="20.100000000000001" customHeight="1" x14ac:dyDescent="0.25">
      <c r="A25" s="40" t="s">
        <v>26</v>
      </c>
      <c r="B25" s="41">
        <v>9799.8055934189433</v>
      </c>
      <c r="C25" s="41">
        <v>12281.11774269576</v>
      </c>
      <c r="D25" s="41">
        <v>47654.473221516608</v>
      </c>
      <c r="E25" s="41">
        <v>25654.280246157941</v>
      </c>
      <c r="F25" s="41">
        <v>6110.2824227246829</v>
      </c>
      <c r="G25" s="41">
        <v>10273.783072417218</v>
      </c>
      <c r="H25" s="41">
        <v>22809.500920717317</v>
      </c>
      <c r="I25" s="41">
        <v>2016.9342797283189</v>
      </c>
      <c r="J25" s="42">
        <f t="shared" si="0"/>
        <v>136600.17749937682</v>
      </c>
      <c r="K25" s="43"/>
      <c r="M25" s="43"/>
    </row>
    <row r="26" spans="1:13" ht="20.100000000000001" customHeight="1" x14ac:dyDescent="0.25">
      <c r="A26" s="40" t="s">
        <v>27</v>
      </c>
      <c r="B26" s="41">
        <v>0</v>
      </c>
      <c r="C26" s="41">
        <v>0</v>
      </c>
      <c r="D26" s="41">
        <v>0</v>
      </c>
      <c r="E26" s="41">
        <v>19172.701184893504</v>
      </c>
      <c r="F26" s="41">
        <v>0</v>
      </c>
      <c r="G26" s="41">
        <v>0</v>
      </c>
      <c r="H26" s="41">
        <v>0</v>
      </c>
      <c r="I26" s="41">
        <v>0</v>
      </c>
      <c r="J26" s="42">
        <f t="shared" si="0"/>
        <v>19172.701184893504</v>
      </c>
      <c r="K26" s="43"/>
      <c r="M26" s="43"/>
    </row>
    <row r="27" spans="1:13" ht="20.100000000000001" customHeight="1" x14ac:dyDescent="0.25">
      <c r="A27" s="40" t="s">
        <v>28</v>
      </c>
      <c r="B27" s="41">
        <v>5590.3823274827864</v>
      </c>
      <c r="C27" s="41">
        <v>42895.855294414832</v>
      </c>
      <c r="D27" s="41">
        <v>8751.6755772020861</v>
      </c>
      <c r="E27" s="41">
        <v>16284.08890638694</v>
      </c>
      <c r="F27" s="41">
        <v>28178.553731654323</v>
      </c>
      <c r="G27" s="41">
        <v>13452.799327639483</v>
      </c>
      <c r="H27" s="41">
        <v>21619.801130021708</v>
      </c>
      <c r="I27" s="41">
        <v>18607.097558129124</v>
      </c>
      <c r="J27" s="42">
        <f t="shared" si="0"/>
        <v>155380.25385293126</v>
      </c>
      <c r="K27" s="43"/>
      <c r="M27" s="43"/>
    </row>
    <row r="28" spans="1:13" ht="20.100000000000001" customHeight="1" x14ac:dyDescent="0.25">
      <c r="A28" s="40" t="s">
        <v>29</v>
      </c>
      <c r="B28" s="41">
        <v>1450.2646763183764</v>
      </c>
      <c r="C28" s="41">
        <v>2334.4988976340273</v>
      </c>
      <c r="D28" s="41">
        <v>2642.7083359654343</v>
      </c>
      <c r="E28" s="41">
        <v>12414.801206180693</v>
      </c>
      <c r="F28" s="41">
        <v>1097.8919603574132</v>
      </c>
      <c r="G28" s="41">
        <v>13847.893701786523</v>
      </c>
      <c r="H28" s="41">
        <v>30893.994515108563</v>
      </c>
      <c r="I28" s="41">
        <v>513.73969687460783</v>
      </c>
      <c r="J28" s="42">
        <f t="shared" si="0"/>
        <v>65195.792990225644</v>
      </c>
      <c r="K28" s="43"/>
      <c r="M28" s="43"/>
    </row>
    <row r="29" spans="1:13" ht="20.100000000000001" customHeight="1" x14ac:dyDescent="0.25">
      <c r="A29" s="40" t="s">
        <v>30</v>
      </c>
      <c r="B29" s="41">
        <v>10234.538381590593</v>
      </c>
      <c r="C29" s="41">
        <v>4.4222317722172164</v>
      </c>
      <c r="D29" s="41">
        <v>4210.4158143725017</v>
      </c>
      <c r="E29" s="41">
        <v>12399.771698042758</v>
      </c>
      <c r="F29" s="41">
        <v>16842.46776716334</v>
      </c>
      <c r="G29" s="41">
        <v>4187.0455040256211</v>
      </c>
      <c r="H29" s="41">
        <v>36135.245492274473</v>
      </c>
      <c r="I29" s="41">
        <v>107.54756912343457</v>
      </c>
      <c r="J29" s="42">
        <f t="shared" si="0"/>
        <v>84121.45445836494</v>
      </c>
      <c r="K29" s="43"/>
      <c r="M29" s="43"/>
    </row>
    <row r="30" spans="1:13" ht="20.100000000000001" customHeight="1" x14ac:dyDescent="0.25">
      <c r="A30" s="40" t="s">
        <v>31</v>
      </c>
      <c r="B30" s="41">
        <v>597.52792326930546</v>
      </c>
      <c r="C30" s="41">
        <v>136.01620382628661</v>
      </c>
      <c r="D30" s="41">
        <v>115.37784590590223</v>
      </c>
      <c r="E30" s="41">
        <v>7577.1656847318418</v>
      </c>
      <c r="F30" s="41">
        <v>3737.1910586927615</v>
      </c>
      <c r="G30" s="41">
        <v>660.49175099864783</v>
      </c>
      <c r="H30" s="41">
        <v>200.00303392944528</v>
      </c>
      <c r="I30" s="41">
        <v>246.54701084652089</v>
      </c>
      <c r="J30" s="42">
        <f t="shared" si="0"/>
        <v>13270.320512200713</v>
      </c>
      <c r="K30" s="43"/>
      <c r="M30" s="43"/>
    </row>
    <row r="31" spans="1:13" ht="20.100000000000001" customHeight="1" x14ac:dyDescent="0.25">
      <c r="A31" s="40" t="s">
        <v>32</v>
      </c>
      <c r="B31" s="41">
        <v>1146.3182448642458</v>
      </c>
      <c r="C31" s="41">
        <v>21.489752984644841</v>
      </c>
      <c r="D31" s="41">
        <v>1.0116768206989946</v>
      </c>
      <c r="E31" s="41">
        <v>26345.024415012726</v>
      </c>
      <c r="F31" s="41">
        <v>562.10906987670307</v>
      </c>
      <c r="G31" s="41">
        <v>21.660794625084282</v>
      </c>
      <c r="H31" s="41">
        <v>31.926261921362475</v>
      </c>
      <c r="I31" s="41">
        <v>69.820970636476176</v>
      </c>
      <c r="J31" s="42">
        <f t="shared" si="0"/>
        <v>28199.361186741942</v>
      </c>
      <c r="K31" s="43"/>
      <c r="M31" s="43"/>
    </row>
    <row r="32" spans="1:13" ht="20.100000000000001" customHeight="1" x14ac:dyDescent="0.25">
      <c r="A32" s="40" t="s">
        <v>33</v>
      </c>
      <c r="B32" s="41">
        <v>104.85888288209023</v>
      </c>
      <c r="C32" s="41">
        <v>3.1606648199445981</v>
      </c>
      <c r="D32" s="41">
        <v>0</v>
      </c>
      <c r="E32" s="41">
        <v>12106.44827369674</v>
      </c>
      <c r="F32" s="41">
        <v>1718.2093043224477</v>
      </c>
      <c r="G32" s="41">
        <v>13.817078600150808</v>
      </c>
      <c r="H32" s="41">
        <v>89.107914950548349</v>
      </c>
      <c r="I32" s="41">
        <v>37.343173140652496</v>
      </c>
      <c r="J32" s="42">
        <f t="shared" si="0"/>
        <v>14072.945292412574</v>
      </c>
      <c r="K32" s="43"/>
      <c r="M32" s="43"/>
    </row>
    <row r="33" spans="1:13" ht="20.100000000000001" customHeight="1" x14ac:dyDescent="0.25">
      <c r="A33" s="40" t="s">
        <v>34</v>
      </c>
      <c r="B33" s="41">
        <v>93.441646550995301</v>
      </c>
      <c r="C33" s="41">
        <v>0</v>
      </c>
      <c r="D33" s="41">
        <v>0</v>
      </c>
      <c r="E33" s="41">
        <v>104909.72868884794</v>
      </c>
      <c r="F33" s="41">
        <v>517.33414826434193</v>
      </c>
      <c r="G33" s="41">
        <v>3488.6569806896864</v>
      </c>
      <c r="H33" s="41">
        <v>144.20052602257553</v>
      </c>
      <c r="I33" s="41">
        <v>67.299003997305093</v>
      </c>
      <c r="J33" s="42">
        <f t="shared" si="0"/>
        <v>109220.66099437285</v>
      </c>
      <c r="K33" s="43"/>
      <c r="M33" s="43"/>
    </row>
    <row r="34" spans="1:13" ht="20.100000000000001" customHeight="1" x14ac:dyDescent="0.25">
      <c r="A34" s="40" t="s">
        <v>35</v>
      </c>
      <c r="B34" s="41">
        <v>234.51027974313018</v>
      </c>
      <c r="C34" s="41">
        <v>64.633532084982846</v>
      </c>
      <c r="D34" s="41">
        <v>509.3260701214644</v>
      </c>
      <c r="E34" s="41">
        <v>230.35179066189602</v>
      </c>
      <c r="F34" s="41">
        <v>22332.077316110841</v>
      </c>
      <c r="G34" s="41">
        <v>432.93920439336785</v>
      </c>
      <c r="H34" s="41">
        <v>1694.6395861267013</v>
      </c>
      <c r="I34" s="41">
        <v>224.61756229758336</v>
      </c>
      <c r="J34" s="42">
        <f t="shared" si="0"/>
        <v>25723.095341539967</v>
      </c>
      <c r="K34" s="43"/>
      <c r="M34" s="43"/>
    </row>
    <row r="35" spans="1:13" ht="20.100000000000001" customHeight="1" x14ac:dyDescent="0.25">
      <c r="A35" s="40" t="s">
        <v>63</v>
      </c>
      <c r="B35" s="41">
        <v>2531.0901250424095</v>
      </c>
      <c r="C35" s="41">
        <v>62.732612097679379</v>
      </c>
      <c r="D35" s="41">
        <v>2084.2957129031042</v>
      </c>
      <c r="E35" s="41">
        <v>27093.627838191856</v>
      </c>
      <c r="F35" s="41">
        <v>30661.070922754145</v>
      </c>
      <c r="G35" s="41">
        <v>0</v>
      </c>
      <c r="H35" s="41">
        <v>571.87306393262236</v>
      </c>
      <c r="I35" s="41">
        <v>881.46357123204405</v>
      </c>
      <c r="J35" s="42">
        <f t="shared" si="0"/>
        <v>63886.153846153866</v>
      </c>
      <c r="K35" s="43"/>
      <c r="M35" s="43"/>
    </row>
    <row r="36" spans="1:13" ht="20.100000000000001" customHeight="1" x14ac:dyDescent="0.25">
      <c r="A36" s="40" t="s">
        <v>37</v>
      </c>
      <c r="B36" s="41">
        <v>0</v>
      </c>
      <c r="C36" s="41">
        <v>3837.9556860146804</v>
      </c>
      <c r="D36" s="41">
        <v>2860.7385591300408</v>
      </c>
      <c r="E36" s="41">
        <v>27706.707941949648</v>
      </c>
      <c r="F36" s="41">
        <v>1239.9785658583105</v>
      </c>
      <c r="G36" s="41">
        <v>1591.6384337645318</v>
      </c>
      <c r="H36" s="41">
        <v>1066.8997428166381</v>
      </c>
      <c r="I36" s="41">
        <v>1.04</v>
      </c>
      <c r="J36" s="42">
        <f t="shared" si="0"/>
        <v>38304.958929533852</v>
      </c>
      <c r="K36" s="43"/>
      <c r="M36" s="43"/>
    </row>
    <row r="37" spans="1:13" ht="20.100000000000001" customHeight="1" x14ac:dyDescent="0.25">
      <c r="A37" s="40" t="s">
        <v>38</v>
      </c>
      <c r="B37" s="41">
        <v>3.1546391752577319</v>
      </c>
      <c r="C37" s="41">
        <v>3.1576132379230675</v>
      </c>
      <c r="D37" s="41">
        <v>0</v>
      </c>
      <c r="E37" s="41">
        <v>5946.8341472753546</v>
      </c>
      <c r="F37" s="41">
        <v>406.44612400478059</v>
      </c>
      <c r="G37" s="41">
        <v>13.144043969141315</v>
      </c>
      <c r="H37" s="41">
        <v>308.01042822914519</v>
      </c>
      <c r="I37" s="41">
        <v>28.766174240297111</v>
      </c>
      <c r="J37" s="42">
        <f t="shared" si="0"/>
        <v>6709.5131701318987</v>
      </c>
      <c r="K37" s="43"/>
      <c r="M37" s="43"/>
    </row>
    <row r="38" spans="1:13" ht="20.100000000000001" customHeight="1" x14ac:dyDescent="0.25">
      <c r="A38" s="40" t="s">
        <v>39</v>
      </c>
      <c r="B38" s="41">
        <v>770.99650773579549</v>
      </c>
      <c r="C38" s="41">
        <v>0</v>
      </c>
      <c r="D38" s="41">
        <v>1.5826771653543308</v>
      </c>
      <c r="E38" s="41">
        <v>2294.9781998957546</v>
      </c>
      <c r="F38" s="41">
        <v>30.777695696166223</v>
      </c>
      <c r="G38" s="41">
        <v>0</v>
      </c>
      <c r="H38" s="41">
        <v>0</v>
      </c>
      <c r="I38" s="41">
        <v>62.904176354057569</v>
      </c>
      <c r="J38" s="42">
        <f t="shared" si="0"/>
        <v>3161.2392568471282</v>
      </c>
      <c r="K38" s="43"/>
      <c r="M38" s="43"/>
    </row>
    <row r="39" spans="1:13" ht="20.100000000000001" customHeight="1" x14ac:dyDescent="0.25">
      <c r="A39" s="40" t="s">
        <v>40</v>
      </c>
      <c r="B39" s="41">
        <v>0</v>
      </c>
      <c r="C39" s="41">
        <v>0</v>
      </c>
      <c r="D39" s="41">
        <v>0</v>
      </c>
      <c r="E39" s="41">
        <v>8350.0899942138858</v>
      </c>
      <c r="F39" s="41">
        <v>11.145392097993444</v>
      </c>
      <c r="G39" s="41">
        <v>0</v>
      </c>
      <c r="H39" s="41">
        <v>0</v>
      </c>
      <c r="I39" s="41">
        <v>0</v>
      </c>
      <c r="J39" s="42">
        <f t="shared" si="0"/>
        <v>8361.2353863118788</v>
      </c>
      <c r="K39" s="43"/>
      <c r="M39" s="43"/>
    </row>
    <row r="40" spans="1:13" ht="20.100000000000001" customHeight="1" x14ac:dyDescent="0.25">
      <c r="A40" s="40" t="s">
        <v>41</v>
      </c>
      <c r="B40" s="41">
        <v>0</v>
      </c>
      <c r="C40" s="41">
        <v>0</v>
      </c>
      <c r="D40" s="41">
        <v>0</v>
      </c>
      <c r="E40" s="41">
        <v>2938.7912481702915</v>
      </c>
      <c r="F40" s="41">
        <v>0</v>
      </c>
      <c r="G40" s="41">
        <v>0</v>
      </c>
      <c r="H40" s="41">
        <v>0</v>
      </c>
      <c r="I40" s="41">
        <v>0</v>
      </c>
      <c r="J40" s="42">
        <f t="shared" si="0"/>
        <v>2938.7912481702915</v>
      </c>
      <c r="K40" s="43"/>
      <c r="M40" s="43"/>
    </row>
    <row r="41" spans="1:13" ht="20.100000000000001" customHeight="1" x14ac:dyDescent="0.25">
      <c r="A41" s="40" t="s">
        <v>42</v>
      </c>
      <c r="B41" s="41">
        <v>2029.2278132363097</v>
      </c>
      <c r="C41" s="41">
        <v>701.11501548212516</v>
      </c>
      <c r="D41" s="41">
        <v>1109.7786414929446</v>
      </c>
      <c r="E41" s="41">
        <v>1471.4013837297125</v>
      </c>
      <c r="F41" s="41">
        <v>1921.9367144760793</v>
      </c>
      <c r="G41" s="41">
        <v>2319.9122170330302</v>
      </c>
      <c r="H41" s="41">
        <v>16170.482672323673</v>
      </c>
      <c r="I41" s="41">
        <v>5086.4798255555779</v>
      </c>
      <c r="J41" s="42">
        <f t="shared" si="0"/>
        <v>30810.334283329452</v>
      </c>
      <c r="K41" s="43"/>
      <c r="M41" s="43"/>
    </row>
    <row r="42" spans="1:13" ht="20.100000000000001" customHeight="1" x14ac:dyDescent="0.25">
      <c r="A42" s="40" t="s">
        <v>44</v>
      </c>
      <c r="B42" s="41">
        <v>326.75778181818174</v>
      </c>
      <c r="C42" s="41">
        <v>715.10423222861982</v>
      </c>
      <c r="D42" s="41">
        <v>0</v>
      </c>
      <c r="E42" s="41">
        <v>9602.260459824307</v>
      </c>
      <c r="F42" s="41">
        <v>0</v>
      </c>
      <c r="G42" s="41">
        <v>0</v>
      </c>
      <c r="H42" s="41">
        <v>0</v>
      </c>
      <c r="I42" s="41">
        <v>0</v>
      </c>
      <c r="J42" s="42">
        <f t="shared" si="0"/>
        <v>10644.122473871108</v>
      </c>
      <c r="K42" s="43"/>
      <c r="M42" s="43"/>
    </row>
    <row r="43" spans="1:13" ht="20.100000000000001" customHeight="1" x14ac:dyDescent="0.25">
      <c r="A43" s="40" t="s">
        <v>45</v>
      </c>
      <c r="B43" s="41">
        <v>396.42789815770573</v>
      </c>
      <c r="C43" s="41">
        <v>0</v>
      </c>
      <c r="D43" s="41">
        <v>31935.479062545099</v>
      </c>
      <c r="E43" s="41">
        <v>12051.972461730764</v>
      </c>
      <c r="F43" s="41">
        <v>0</v>
      </c>
      <c r="G43" s="41">
        <v>0</v>
      </c>
      <c r="H43" s="41">
        <v>1346.6694843032958</v>
      </c>
      <c r="I43" s="41">
        <v>1.2839356865704419</v>
      </c>
      <c r="J43" s="42">
        <f t="shared" si="0"/>
        <v>45731.832842423435</v>
      </c>
      <c r="K43" s="43"/>
      <c r="M43" s="43"/>
    </row>
    <row r="44" spans="1:13" ht="20.100000000000001" customHeight="1" x14ac:dyDescent="0.25">
      <c r="A44" s="40" t="s">
        <v>67</v>
      </c>
      <c r="B44" s="41">
        <v>113.31268795543566</v>
      </c>
      <c r="C44" s="41">
        <v>151.28238766153515</v>
      </c>
      <c r="D44" s="41">
        <v>479.54628769966081</v>
      </c>
      <c r="E44" s="41">
        <v>8940.9823871784156</v>
      </c>
      <c r="F44" s="41">
        <v>0</v>
      </c>
      <c r="G44" s="41">
        <v>0</v>
      </c>
      <c r="H44" s="41">
        <v>0</v>
      </c>
      <c r="I44" s="41">
        <v>0</v>
      </c>
      <c r="J44" s="42">
        <f t="shared" si="0"/>
        <v>9685.1237504950477</v>
      </c>
      <c r="K44" s="43"/>
      <c r="M44" s="43"/>
    </row>
    <row r="45" spans="1:13" ht="20.100000000000001" customHeight="1" x14ac:dyDescent="0.25">
      <c r="A45" s="40" t="s">
        <v>68</v>
      </c>
      <c r="B45" s="41">
        <v>0</v>
      </c>
      <c r="C45" s="41">
        <v>0</v>
      </c>
      <c r="D45" s="41">
        <v>0</v>
      </c>
      <c r="E45" s="41">
        <v>485.51295683965748</v>
      </c>
      <c r="F45" s="41">
        <v>0</v>
      </c>
      <c r="G45" s="41">
        <v>49</v>
      </c>
      <c r="H45" s="41">
        <v>0</v>
      </c>
      <c r="I45" s="41">
        <v>0</v>
      </c>
      <c r="J45" s="42">
        <f t="shared" si="0"/>
        <v>534.51295683965748</v>
      </c>
      <c r="K45" s="43"/>
      <c r="M45" s="43"/>
    </row>
    <row r="46" spans="1:13" ht="20.100000000000001" customHeight="1" x14ac:dyDescent="0.25">
      <c r="A46" s="40" t="s">
        <v>69</v>
      </c>
      <c r="B46" s="41">
        <v>23.543179840730325</v>
      </c>
      <c r="C46" s="41">
        <v>16.090468497576737</v>
      </c>
      <c r="D46" s="41">
        <v>146.62823101202832</v>
      </c>
      <c r="E46" s="41">
        <v>6803.9778248631783</v>
      </c>
      <c r="F46" s="41">
        <v>0</v>
      </c>
      <c r="G46" s="41">
        <v>0</v>
      </c>
      <c r="H46" s="41">
        <v>0</v>
      </c>
      <c r="I46" s="41">
        <v>0</v>
      </c>
      <c r="J46" s="42">
        <f t="shared" si="0"/>
        <v>6990.2397042135135</v>
      </c>
      <c r="K46" s="43"/>
      <c r="M46" s="43"/>
    </row>
    <row r="47" spans="1:13" ht="20.100000000000001" customHeight="1" x14ac:dyDescent="0.25">
      <c r="A47" s="40" t="s">
        <v>70</v>
      </c>
      <c r="B47" s="41">
        <v>2.4242424242424243</v>
      </c>
      <c r="C47" s="41">
        <v>0</v>
      </c>
      <c r="D47" s="41">
        <v>0</v>
      </c>
      <c r="E47" s="41">
        <v>6705.7901313256225</v>
      </c>
      <c r="F47" s="41">
        <v>0</v>
      </c>
      <c r="G47" s="41">
        <v>0</v>
      </c>
      <c r="H47" s="41">
        <v>159.08527989518549</v>
      </c>
      <c r="I47" s="41">
        <v>0</v>
      </c>
      <c r="J47" s="42">
        <f t="shared" si="0"/>
        <v>6867.2996536450501</v>
      </c>
      <c r="K47" s="43"/>
      <c r="M47" s="43"/>
    </row>
    <row r="48" spans="1:13" ht="20.100000000000001" customHeight="1" x14ac:dyDescent="0.25">
      <c r="A48" s="40" t="s">
        <v>71</v>
      </c>
      <c r="B48" s="41">
        <v>7.5416687771780744</v>
      </c>
      <c r="C48" s="41">
        <v>0</v>
      </c>
      <c r="D48" s="41">
        <v>0</v>
      </c>
      <c r="E48" s="41">
        <v>4034.9788874683413</v>
      </c>
      <c r="F48" s="41">
        <v>330.52043498809871</v>
      </c>
      <c r="G48" s="41">
        <v>3.43726099785887</v>
      </c>
      <c r="H48" s="41">
        <v>214.4489197541148</v>
      </c>
      <c r="I48" s="41">
        <v>12.441784359786457</v>
      </c>
      <c r="J48" s="42">
        <f t="shared" si="0"/>
        <v>4603.368956345379</v>
      </c>
      <c r="K48" s="43"/>
      <c r="M48" s="43"/>
    </row>
    <row r="49" spans="1:14" ht="20.100000000000001" customHeight="1" x14ac:dyDescent="0.25">
      <c r="A49" s="40" t="s">
        <v>72</v>
      </c>
      <c r="B49" s="41">
        <v>1976.5574857614336</v>
      </c>
      <c r="C49" s="41">
        <v>0</v>
      </c>
      <c r="D49" s="41">
        <v>1108.6166372116863</v>
      </c>
      <c r="E49" s="41">
        <v>0</v>
      </c>
      <c r="F49" s="41">
        <v>0</v>
      </c>
      <c r="G49" s="41">
        <v>0</v>
      </c>
      <c r="H49" s="41">
        <v>0</v>
      </c>
      <c r="I49" s="41">
        <v>0</v>
      </c>
      <c r="J49" s="42">
        <f t="shared" si="0"/>
        <v>3085.1741229731197</v>
      </c>
      <c r="K49" s="43"/>
      <c r="M49" s="43"/>
    </row>
    <row r="50" spans="1:14" ht="20.100000000000001" customHeight="1" x14ac:dyDescent="0.25">
      <c r="A50" s="40" t="s">
        <v>73</v>
      </c>
      <c r="B50" s="41">
        <v>9.3522300594196359</v>
      </c>
      <c r="C50" s="41">
        <v>14155.071105320014</v>
      </c>
      <c r="D50" s="41">
        <v>219.8773712403104</v>
      </c>
      <c r="E50" s="41">
        <v>15230.009501176894</v>
      </c>
      <c r="F50" s="41">
        <v>5162.767866474589</v>
      </c>
      <c r="G50" s="41">
        <v>0</v>
      </c>
      <c r="H50" s="41">
        <v>0</v>
      </c>
      <c r="I50" s="41">
        <v>484.60906745533919</v>
      </c>
      <c r="J50" s="42">
        <f t="shared" si="0"/>
        <v>35261.687141726572</v>
      </c>
      <c r="K50" s="43"/>
      <c r="M50" s="43"/>
    </row>
    <row r="51" spans="1:14" ht="20.100000000000001" customHeight="1" x14ac:dyDescent="0.25">
      <c r="A51" s="40" t="s">
        <v>74</v>
      </c>
      <c r="B51" s="41">
        <v>39098.390333087082</v>
      </c>
      <c r="C51" s="41">
        <v>0</v>
      </c>
      <c r="D51" s="41">
        <v>0</v>
      </c>
      <c r="E51" s="41">
        <v>882</v>
      </c>
      <c r="F51" s="41">
        <v>0</v>
      </c>
      <c r="G51" s="41">
        <v>0</v>
      </c>
      <c r="H51" s="41">
        <v>0</v>
      </c>
      <c r="I51" s="41">
        <v>0</v>
      </c>
      <c r="J51" s="42">
        <f t="shared" si="0"/>
        <v>39980.390333087082</v>
      </c>
      <c r="K51" s="43"/>
      <c r="M51" s="43"/>
    </row>
    <row r="52" spans="1:14" ht="20.100000000000001" customHeight="1" x14ac:dyDescent="0.25">
      <c r="A52" s="40" t="s">
        <v>46</v>
      </c>
      <c r="B52" s="41">
        <v>104303.24666027166</v>
      </c>
      <c r="C52" s="41">
        <v>17367.32245940854</v>
      </c>
      <c r="D52" s="41">
        <v>4758.5040868862261</v>
      </c>
      <c r="E52" s="41">
        <v>79502.319707593037</v>
      </c>
      <c r="F52" s="41">
        <v>351733.54476066958</v>
      </c>
      <c r="G52" s="41">
        <v>98972.767177968999</v>
      </c>
      <c r="H52" s="41">
        <v>83378.223646301398</v>
      </c>
      <c r="I52" s="41">
        <v>21374.43815074235</v>
      </c>
      <c r="J52" s="42">
        <f t="shared" si="0"/>
        <v>761390.36664984177</v>
      </c>
      <c r="K52" s="43"/>
      <c r="M52" s="43"/>
    </row>
    <row r="53" spans="1:14" ht="20.100000000000001" customHeight="1" x14ac:dyDescent="0.25">
      <c r="A53" s="40" t="s">
        <v>47</v>
      </c>
      <c r="B53" s="41">
        <v>1469.2611285416276</v>
      </c>
      <c r="C53" s="41">
        <v>100215.88437557887</v>
      </c>
      <c r="D53" s="41">
        <v>1316.1256645784965</v>
      </c>
      <c r="E53" s="41">
        <v>10752.984448368534</v>
      </c>
      <c r="F53" s="41">
        <v>70591.144400952006</v>
      </c>
      <c r="G53" s="41">
        <v>5782.951419595378</v>
      </c>
      <c r="H53" s="41">
        <v>9940.6193563761335</v>
      </c>
      <c r="I53" s="41">
        <v>45858.921893402396</v>
      </c>
      <c r="J53" s="42">
        <f t="shared" si="0"/>
        <v>245927.89268739347</v>
      </c>
      <c r="K53" s="43"/>
      <c r="M53" s="43"/>
    </row>
    <row r="54" spans="1:14" ht="20.100000000000001" customHeight="1" x14ac:dyDescent="0.25">
      <c r="A54" s="40" t="s">
        <v>48</v>
      </c>
      <c r="B54" s="41">
        <v>3815.8767405099011</v>
      </c>
      <c r="C54" s="41">
        <v>64491.460770286547</v>
      </c>
      <c r="D54" s="41">
        <v>36231.755187533454</v>
      </c>
      <c r="E54" s="41">
        <v>16594.102257532384</v>
      </c>
      <c r="F54" s="41">
        <v>15080.742947513063</v>
      </c>
      <c r="G54" s="41">
        <v>19138.778216203704</v>
      </c>
      <c r="H54" s="41">
        <v>23004.44769813216</v>
      </c>
      <c r="I54" s="41">
        <v>5593.6068423434408</v>
      </c>
      <c r="J54" s="42">
        <f t="shared" si="0"/>
        <v>183950.77066005467</v>
      </c>
      <c r="K54" s="43"/>
      <c r="M54" s="43"/>
    </row>
    <row r="55" spans="1:14" ht="20.100000000000001" customHeight="1" x14ac:dyDescent="0.25">
      <c r="A55" s="40" t="s">
        <v>49</v>
      </c>
      <c r="B55" s="41">
        <v>941.78960272807501</v>
      </c>
      <c r="C55" s="41">
        <v>0</v>
      </c>
      <c r="D55" s="41">
        <v>17280.905461903698</v>
      </c>
      <c r="E55" s="41">
        <v>0</v>
      </c>
      <c r="F55" s="41">
        <v>125.48437883727057</v>
      </c>
      <c r="G55" s="41">
        <v>19590.742614728912</v>
      </c>
      <c r="H55" s="41">
        <v>8842.5245050530175</v>
      </c>
      <c r="I55" s="41">
        <v>9637.5408919901511</v>
      </c>
      <c r="J55" s="42">
        <f t="shared" si="0"/>
        <v>56418.987455241135</v>
      </c>
      <c r="K55" s="43"/>
      <c r="M55" s="43"/>
    </row>
    <row r="56" spans="1:14" ht="20.100000000000001" customHeight="1" x14ac:dyDescent="0.25">
      <c r="A56" s="40" t="s">
        <v>50</v>
      </c>
      <c r="B56" s="41">
        <v>1992.5209586204048</v>
      </c>
      <c r="C56" s="41">
        <v>48745.990264689186</v>
      </c>
      <c r="D56" s="41">
        <v>165.23417767988252</v>
      </c>
      <c r="E56" s="41">
        <v>4181.5188195487281</v>
      </c>
      <c r="F56" s="41">
        <v>69273.916117935674</v>
      </c>
      <c r="G56" s="41">
        <v>3282.1913912106143</v>
      </c>
      <c r="H56" s="41">
        <v>247.70007782571895</v>
      </c>
      <c r="I56" s="41">
        <v>171572.47165158883</v>
      </c>
      <c r="J56" s="42">
        <f t="shared" si="0"/>
        <v>299461.54345909902</v>
      </c>
      <c r="K56" s="43"/>
      <c r="M56" s="43"/>
    </row>
    <row r="57" spans="1:14" ht="20.100000000000001" customHeight="1" x14ac:dyDescent="0.25">
      <c r="A57" s="40" t="s">
        <v>51</v>
      </c>
      <c r="B57" s="41">
        <v>4367.6152739989566</v>
      </c>
      <c r="C57" s="41">
        <v>36779.577406175653</v>
      </c>
      <c r="D57" s="41">
        <v>54.792424271133456</v>
      </c>
      <c r="E57" s="41">
        <v>855.42780940727505</v>
      </c>
      <c r="F57" s="41">
        <v>92236.422630679721</v>
      </c>
      <c r="G57" s="41">
        <v>0</v>
      </c>
      <c r="H57" s="41">
        <v>0</v>
      </c>
      <c r="I57" s="41">
        <v>953.82425119948653</v>
      </c>
      <c r="J57" s="42">
        <f t="shared" si="0"/>
        <v>135247.65979573224</v>
      </c>
      <c r="K57" s="43"/>
      <c r="M57" s="43"/>
    </row>
    <row r="58" spans="1:14" ht="20.100000000000001" customHeight="1" x14ac:dyDescent="0.25">
      <c r="A58" s="40" t="s">
        <v>52</v>
      </c>
      <c r="B58" s="41">
        <v>31267.664885963961</v>
      </c>
      <c r="C58" s="41">
        <v>78395.46974581336</v>
      </c>
      <c r="D58" s="41">
        <v>97022.893575482449</v>
      </c>
      <c r="E58" s="41">
        <v>200556.62416841189</v>
      </c>
      <c r="F58" s="41">
        <v>109767.46610188877</v>
      </c>
      <c r="G58" s="41">
        <v>54852.58931730764</v>
      </c>
      <c r="H58" s="41">
        <v>125244.9912988151</v>
      </c>
      <c r="I58" s="41">
        <v>14186.308306593894</v>
      </c>
      <c r="J58" s="42">
        <f t="shared" si="0"/>
        <v>711294.00740027719</v>
      </c>
      <c r="K58" s="43"/>
      <c r="M58" s="43"/>
      <c r="N58" s="44"/>
    </row>
    <row r="59" spans="1:14" ht="20.100000000000001" customHeight="1" x14ac:dyDescent="0.25">
      <c r="A59" s="40" t="s">
        <v>53</v>
      </c>
      <c r="B59" s="41">
        <v>5.9862209326658933</v>
      </c>
      <c r="C59" s="41">
        <v>40.194154444319025</v>
      </c>
      <c r="D59" s="41">
        <v>10.679611650485437</v>
      </c>
      <c r="E59" s="41">
        <v>0</v>
      </c>
      <c r="F59" s="41">
        <v>2845.3339711127282</v>
      </c>
      <c r="G59" s="41">
        <v>5099.3806584097829</v>
      </c>
      <c r="H59" s="41">
        <v>0</v>
      </c>
      <c r="I59" s="41">
        <v>90.127787022467786</v>
      </c>
      <c r="J59" s="42">
        <f t="shared" si="0"/>
        <v>8091.7024035724489</v>
      </c>
      <c r="K59" s="43"/>
      <c r="M59" s="43"/>
    </row>
    <row r="60" spans="1:14" ht="20.100000000000001" customHeight="1" x14ac:dyDescent="0.25">
      <c r="A60" s="40" t="s">
        <v>54</v>
      </c>
      <c r="B60" s="41">
        <v>9456.0666876682662</v>
      </c>
      <c r="C60" s="41">
        <v>17.029598092643052</v>
      </c>
      <c r="D60" s="41">
        <v>0</v>
      </c>
      <c r="E60" s="41">
        <v>55.35532790327963</v>
      </c>
      <c r="F60" s="41">
        <v>2455.0761120908428</v>
      </c>
      <c r="G60" s="41">
        <v>0.99310491280014335</v>
      </c>
      <c r="H60" s="41">
        <v>0</v>
      </c>
      <c r="I60" s="41">
        <v>17839.69070926731</v>
      </c>
      <c r="J60" s="42">
        <f t="shared" si="0"/>
        <v>29824.211539935146</v>
      </c>
      <c r="K60" s="43"/>
      <c r="M60" s="43"/>
    </row>
    <row r="61" spans="1:14" ht="20.100000000000001" customHeight="1" x14ac:dyDescent="0.25">
      <c r="A61" s="40" t="s">
        <v>75</v>
      </c>
      <c r="B61" s="41">
        <v>2165.5176584167457</v>
      </c>
      <c r="C61" s="41">
        <v>1670.6593966163807</v>
      </c>
      <c r="D61" s="41">
        <v>444.67840435086538</v>
      </c>
      <c r="E61" s="41">
        <v>1576.7853241614955</v>
      </c>
      <c r="F61" s="41">
        <v>30020.937859501602</v>
      </c>
      <c r="G61" s="41">
        <v>0</v>
      </c>
      <c r="H61" s="41">
        <v>0</v>
      </c>
      <c r="I61" s="41">
        <v>1292.2750900881745</v>
      </c>
      <c r="J61" s="42">
        <f t="shared" si="0"/>
        <v>37170.853733135264</v>
      </c>
      <c r="K61" s="43"/>
      <c r="M61" s="43"/>
    </row>
    <row r="62" spans="1:14" ht="20.100000000000001" customHeight="1" x14ac:dyDescent="0.25">
      <c r="A62" s="40" t="s">
        <v>76</v>
      </c>
      <c r="B62" s="41">
        <v>83.156973122382354</v>
      </c>
      <c r="C62" s="41">
        <v>186.5036092766002</v>
      </c>
      <c r="D62" s="41">
        <v>0</v>
      </c>
      <c r="E62" s="41">
        <v>1577.6192877098522</v>
      </c>
      <c r="F62" s="41">
        <v>2364.839248888688</v>
      </c>
      <c r="G62" s="41">
        <v>0</v>
      </c>
      <c r="H62" s="41">
        <v>0</v>
      </c>
      <c r="I62" s="41">
        <v>46.16083913968864</v>
      </c>
      <c r="J62" s="42">
        <f t="shared" si="0"/>
        <v>4258.279958137211</v>
      </c>
      <c r="K62" s="43"/>
      <c r="M62" s="43"/>
    </row>
    <row r="63" spans="1:14" ht="20.100000000000001" customHeight="1" x14ac:dyDescent="0.25">
      <c r="A63" s="40" t="s">
        <v>77</v>
      </c>
      <c r="B63" s="41">
        <v>2053.9610667048855</v>
      </c>
      <c r="C63" s="41">
        <v>118.16316172166685</v>
      </c>
      <c r="D63" s="41">
        <v>376.06574944540733</v>
      </c>
      <c r="E63" s="41">
        <v>95.267745533981014</v>
      </c>
      <c r="F63" s="41">
        <v>451.38881587967904</v>
      </c>
      <c r="G63" s="41">
        <v>2667.9480269769874</v>
      </c>
      <c r="H63" s="41">
        <v>0</v>
      </c>
      <c r="I63" s="41">
        <v>224.22661088563828</v>
      </c>
      <c r="J63" s="42">
        <f t="shared" si="0"/>
        <v>5987.0211771482445</v>
      </c>
      <c r="K63" s="43"/>
      <c r="M63" s="43"/>
    </row>
    <row r="64" spans="1:14" ht="20.100000000000001" customHeight="1" x14ac:dyDescent="0.25">
      <c r="A64" s="40" t="s">
        <v>78</v>
      </c>
      <c r="B64" s="41">
        <v>348.84411875578314</v>
      </c>
      <c r="C64" s="41">
        <v>37.095996836864124</v>
      </c>
      <c r="D64" s="41">
        <v>7.8687775275902387</v>
      </c>
      <c r="E64" s="41">
        <v>1413.5311783303837</v>
      </c>
      <c r="F64" s="41">
        <v>1175.7921533233916</v>
      </c>
      <c r="G64" s="41">
        <v>132.01199923794394</v>
      </c>
      <c r="H64" s="41">
        <v>767.52063651429421</v>
      </c>
      <c r="I64" s="41">
        <v>2263.205116157375</v>
      </c>
      <c r="J64" s="42">
        <f t="shared" si="0"/>
        <v>6145.8699766836253</v>
      </c>
      <c r="K64" s="43"/>
      <c r="M64" s="43"/>
    </row>
    <row r="65" spans="1:13" ht="20.100000000000001" customHeight="1" x14ac:dyDescent="0.25">
      <c r="A65" s="40" t="s">
        <v>79</v>
      </c>
      <c r="B65" s="41">
        <v>2509.0166960161523</v>
      </c>
      <c r="C65" s="41">
        <v>362.61499999999995</v>
      </c>
      <c r="D65" s="41">
        <v>3287.4033650645888</v>
      </c>
      <c r="E65" s="41">
        <v>0</v>
      </c>
      <c r="F65" s="41">
        <v>43594.286127809479</v>
      </c>
      <c r="G65" s="41">
        <v>12262.832145283797</v>
      </c>
      <c r="H65" s="41">
        <v>17362.139295096611</v>
      </c>
      <c r="I65" s="41">
        <v>13996.182964816813</v>
      </c>
      <c r="J65" s="42">
        <f t="shared" si="0"/>
        <v>93374.475594087446</v>
      </c>
      <c r="K65" s="43"/>
      <c r="M65" s="43"/>
    </row>
    <row r="66" spans="1:13" s="36" customFormat="1" ht="20.100000000000001" customHeight="1" x14ac:dyDescent="0.25">
      <c r="A66" s="60" t="s">
        <v>80</v>
      </c>
      <c r="B66" s="98">
        <v>1738.1022086750127</v>
      </c>
      <c r="C66" s="98">
        <v>2609.3406730569995</v>
      </c>
      <c r="D66" s="98">
        <v>16064.415517503745</v>
      </c>
      <c r="E66" s="98">
        <v>18.30749603385167</v>
      </c>
      <c r="F66" s="98">
        <v>1931.2054894236085</v>
      </c>
      <c r="G66" s="98">
        <v>2572.3369172453663</v>
      </c>
      <c r="H66" s="98">
        <v>52.937119371545805</v>
      </c>
      <c r="I66" s="98">
        <v>1403.7951390265825</v>
      </c>
      <c r="J66" s="99">
        <f t="shared" si="0"/>
        <v>26390.440560336712</v>
      </c>
      <c r="K66" s="43"/>
      <c r="L66" s="37"/>
      <c r="M66" s="43"/>
    </row>
    <row r="67" spans="1:13" ht="20.100000000000001" customHeight="1" x14ac:dyDescent="0.25">
      <c r="A67" s="40" t="s">
        <v>81</v>
      </c>
      <c r="B67" s="41">
        <v>1087.9852438772709</v>
      </c>
      <c r="C67" s="41">
        <v>208.65510891583904</v>
      </c>
      <c r="D67" s="41">
        <v>2995.5491311144056</v>
      </c>
      <c r="E67" s="41">
        <v>185.84602124307321</v>
      </c>
      <c r="F67" s="41">
        <v>20.913735245413008</v>
      </c>
      <c r="G67" s="41">
        <v>509.13194841624721</v>
      </c>
      <c r="H67" s="41">
        <v>143.92032281716308</v>
      </c>
      <c r="I67" s="41">
        <v>933.81330100705361</v>
      </c>
      <c r="J67" s="42">
        <f t="shared" si="0"/>
        <v>6085.814812636464</v>
      </c>
      <c r="K67" s="43"/>
      <c r="M67" s="43"/>
    </row>
    <row r="68" spans="1:13" ht="19.5" customHeight="1" x14ac:dyDescent="0.25">
      <c r="A68" s="40" t="s">
        <v>82</v>
      </c>
      <c r="B68" s="41">
        <v>6376.4393549438728</v>
      </c>
      <c r="C68" s="41">
        <v>16077.763837095057</v>
      </c>
      <c r="D68" s="41">
        <v>153.68604518249279</v>
      </c>
      <c r="E68" s="41">
        <v>24771.006155160227</v>
      </c>
      <c r="F68" s="41">
        <v>8714.132354674508</v>
      </c>
      <c r="G68" s="41">
        <v>207.96524545878725</v>
      </c>
      <c r="H68" s="41">
        <v>0</v>
      </c>
      <c r="I68" s="41">
        <v>4553.9534866547892</v>
      </c>
      <c r="J68" s="42">
        <f t="shared" si="0"/>
        <v>60854.946479169732</v>
      </c>
      <c r="K68" s="43"/>
      <c r="M68" s="43"/>
    </row>
    <row r="69" spans="1:13" ht="20.100000000000001" customHeight="1" x14ac:dyDescent="0.25">
      <c r="A69" s="40" t="s">
        <v>55</v>
      </c>
      <c r="B69" s="41">
        <v>95387.3285764295</v>
      </c>
      <c r="C69" s="41">
        <v>143741.23356903921</v>
      </c>
      <c r="D69" s="41">
        <v>4879936.8648916818</v>
      </c>
      <c r="E69" s="41">
        <v>371779.41007240384</v>
      </c>
      <c r="F69" s="41">
        <v>198858.55087493587</v>
      </c>
      <c r="G69" s="41">
        <v>287349.97615091293</v>
      </c>
      <c r="H69" s="41">
        <v>431860.64772975596</v>
      </c>
      <c r="I69" s="41">
        <v>30612.201168547701</v>
      </c>
      <c r="J69" s="42">
        <v>536627.18441947561</v>
      </c>
      <c r="K69" s="43"/>
      <c r="M69" s="43"/>
    </row>
    <row r="70" spans="1:13" ht="20.100000000000001" customHeight="1" x14ac:dyDescent="0.25">
      <c r="A70" s="40" t="s">
        <v>56</v>
      </c>
      <c r="B70" s="41">
        <v>418909.18473308993</v>
      </c>
      <c r="C70" s="41">
        <v>2691044.7671195357</v>
      </c>
      <c r="D70" s="41">
        <v>978069.30037219846</v>
      </c>
      <c r="E70" s="41">
        <v>5039279.189585804</v>
      </c>
      <c r="F70" s="41">
        <v>354571.15077140561</v>
      </c>
      <c r="G70" s="41">
        <v>602519.08548531658</v>
      </c>
      <c r="H70" s="41">
        <v>796646.97865706345</v>
      </c>
      <c r="I70" s="41">
        <v>197486.30195279871</v>
      </c>
      <c r="J70" s="42">
        <v>923210.49655643431</v>
      </c>
      <c r="K70" s="43"/>
      <c r="M70" s="43"/>
    </row>
    <row r="71" spans="1:13" ht="20.100000000000001" customHeight="1" thickBot="1" x14ac:dyDescent="0.3">
      <c r="A71" s="25" t="s">
        <v>11</v>
      </c>
      <c r="B71" s="45">
        <f>SUM(B9:B70)</f>
        <v>1048556.4077182107</v>
      </c>
      <c r="C71" s="45">
        <f t="shared" ref="C71:I71" si="1">SUM(C9:C70)</f>
        <v>9142740.8930477407</v>
      </c>
      <c r="D71" s="45">
        <f t="shared" si="1"/>
        <v>6962233.8249652432</v>
      </c>
      <c r="E71" s="45">
        <f t="shared" si="1"/>
        <v>7000723.2143971231</v>
      </c>
      <c r="F71" s="45">
        <f t="shared" si="1"/>
        <v>1887038.697690147</v>
      </c>
      <c r="G71" s="45">
        <f t="shared" si="1"/>
        <v>1567515.0388701542</v>
      </c>
      <c r="H71" s="45">
        <f t="shared" si="1"/>
        <v>2978634.636700789</v>
      </c>
      <c r="I71" s="45">
        <f t="shared" si="1"/>
        <v>2826192.6092710616</v>
      </c>
      <c r="J71" s="46">
        <f>SUM(J9:J70)</f>
        <v>13061674.963145141</v>
      </c>
      <c r="K71" s="51"/>
    </row>
    <row r="72" spans="1:13" s="36" customFormat="1" x14ac:dyDescent="0.25">
      <c r="A72" s="52" t="s">
        <v>135</v>
      </c>
      <c r="B72" s="53"/>
      <c r="C72" s="53"/>
      <c r="D72" s="49"/>
      <c r="E72" s="49"/>
      <c r="F72" s="48" t="s">
        <v>134</v>
      </c>
      <c r="G72" s="47"/>
      <c r="H72" s="49"/>
      <c r="I72" s="49"/>
      <c r="J72" s="49"/>
      <c r="L72" s="37"/>
    </row>
    <row r="73" spans="1:13" s="36" customFormat="1" ht="14.25" customHeight="1" x14ac:dyDescent="0.25">
      <c r="A73" s="52" t="s">
        <v>136</v>
      </c>
      <c r="B73" s="47"/>
      <c r="C73" s="47"/>
      <c r="F73" s="117"/>
      <c r="G73" s="117"/>
      <c r="H73" s="117"/>
      <c r="I73" s="117"/>
      <c r="J73" s="117"/>
      <c r="L73" s="37"/>
    </row>
    <row r="74" spans="1:13" s="36" customFormat="1" ht="8.25" customHeight="1" x14ac:dyDescent="0.25">
      <c r="A74" s="50"/>
      <c r="F74" s="97"/>
      <c r="G74" s="97"/>
      <c r="H74" s="97"/>
      <c r="I74" s="97"/>
      <c r="J74" s="97"/>
      <c r="L74" s="37"/>
    </row>
    <row r="75" spans="1:13" s="36" customFormat="1" x14ac:dyDescent="0.25">
      <c r="L75" s="37"/>
    </row>
    <row r="76" spans="1:13" s="36" customFormat="1" x14ac:dyDescent="0.25">
      <c r="L76" s="37"/>
    </row>
    <row r="77" spans="1:13" s="36" customFormat="1" x14ac:dyDescent="0.25">
      <c r="L77" s="37"/>
    </row>
    <row r="78" spans="1:13" s="36" customFormat="1" x14ac:dyDescent="0.25">
      <c r="L78" s="37"/>
    </row>
    <row r="79" spans="1:13" s="36" customFormat="1" x14ac:dyDescent="0.25">
      <c r="L79" s="37"/>
    </row>
    <row r="80" spans="1:13" s="36" customFormat="1" x14ac:dyDescent="0.25">
      <c r="L80" s="37"/>
    </row>
    <row r="81" spans="12:12" s="36" customFormat="1" x14ac:dyDescent="0.25">
      <c r="L81" s="37"/>
    </row>
    <row r="82" spans="12:12" s="36" customFormat="1" x14ac:dyDescent="0.25">
      <c r="L82" s="37"/>
    </row>
    <row r="83" spans="12:12" s="36" customFormat="1" x14ac:dyDescent="0.25">
      <c r="L83" s="37"/>
    </row>
    <row r="84" spans="12:12" s="36" customFormat="1" x14ac:dyDescent="0.25">
      <c r="L84" s="37"/>
    </row>
    <row r="85" spans="12:12" s="36" customFormat="1" x14ac:dyDescent="0.25">
      <c r="L85" s="37"/>
    </row>
    <row r="86" spans="12:12" s="36" customFormat="1" x14ac:dyDescent="0.25">
      <c r="L86" s="37"/>
    </row>
    <row r="87" spans="12:12" s="36" customFormat="1" x14ac:dyDescent="0.25">
      <c r="L87" s="37"/>
    </row>
    <row r="88" spans="12:12" s="36" customFormat="1" x14ac:dyDescent="0.25">
      <c r="L88" s="37"/>
    </row>
    <row r="89" spans="12:12" s="36" customFormat="1" x14ac:dyDescent="0.25">
      <c r="L89" s="37"/>
    </row>
    <row r="90" spans="12:12" s="36" customFormat="1" x14ac:dyDescent="0.25">
      <c r="L90" s="37"/>
    </row>
    <row r="91" spans="12:12" s="36" customFormat="1" x14ac:dyDescent="0.25">
      <c r="L91" s="37"/>
    </row>
    <row r="92" spans="12:12" s="36" customFormat="1" x14ac:dyDescent="0.25">
      <c r="L92" s="37"/>
    </row>
    <row r="93" spans="12:12" s="36" customFormat="1" x14ac:dyDescent="0.25">
      <c r="L93" s="37"/>
    </row>
    <row r="94" spans="12:12" s="36" customFormat="1" x14ac:dyDescent="0.25">
      <c r="L94" s="37"/>
    </row>
    <row r="95" spans="12:12" s="36" customFormat="1" x14ac:dyDescent="0.25">
      <c r="L95" s="37"/>
    </row>
    <row r="96" spans="12:12" s="36" customFormat="1" x14ac:dyDescent="0.25">
      <c r="L96" s="37"/>
    </row>
    <row r="97" spans="12:12" s="36" customFormat="1" x14ac:dyDescent="0.25">
      <c r="L97" s="37"/>
    </row>
    <row r="98" spans="12:12" s="36" customFormat="1" x14ac:dyDescent="0.25">
      <c r="L98" s="37"/>
    </row>
    <row r="99" spans="12:12" s="36" customFormat="1" x14ac:dyDescent="0.25">
      <c r="L99" s="37"/>
    </row>
    <row r="100" spans="12:12" s="36" customFormat="1" x14ac:dyDescent="0.25">
      <c r="L100" s="37"/>
    </row>
    <row r="101" spans="12:12" s="36" customFormat="1" x14ac:dyDescent="0.25">
      <c r="L101" s="37"/>
    </row>
    <row r="102" spans="12:12" s="36" customFormat="1" x14ac:dyDescent="0.25">
      <c r="L102" s="37"/>
    </row>
    <row r="103" spans="12:12" s="36" customFormat="1" x14ac:dyDescent="0.25">
      <c r="L103" s="37"/>
    </row>
    <row r="104" spans="12:12" s="36" customFormat="1" x14ac:dyDescent="0.25">
      <c r="L104" s="37"/>
    </row>
    <row r="105" spans="12:12" s="36" customFormat="1" x14ac:dyDescent="0.25">
      <c r="L105" s="37"/>
    </row>
    <row r="106" spans="12:12" s="36" customFormat="1" x14ac:dyDescent="0.25">
      <c r="L106" s="37"/>
    </row>
    <row r="107" spans="12:12" s="36" customFormat="1" x14ac:dyDescent="0.25">
      <c r="L107" s="37"/>
    </row>
    <row r="108" spans="12:12" s="36" customFormat="1" x14ac:dyDescent="0.25">
      <c r="L108" s="37"/>
    </row>
    <row r="109" spans="12:12" s="36" customFormat="1" x14ac:dyDescent="0.25">
      <c r="L109" s="37"/>
    </row>
    <row r="110" spans="12:12" s="36" customFormat="1" x14ac:dyDescent="0.25">
      <c r="L110" s="37"/>
    </row>
    <row r="111" spans="12:12" s="36" customFormat="1" x14ac:dyDescent="0.25">
      <c r="L111" s="37"/>
    </row>
    <row r="112" spans="12:12" s="36" customFormat="1" x14ac:dyDescent="0.25">
      <c r="L112" s="37"/>
    </row>
    <row r="113" spans="12:12" s="36" customFormat="1" x14ac:dyDescent="0.25">
      <c r="L113" s="37"/>
    </row>
    <row r="114" spans="12:12" s="36" customFormat="1" x14ac:dyDescent="0.25">
      <c r="L114" s="37"/>
    </row>
    <row r="115" spans="12:12" s="36" customFormat="1" x14ac:dyDescent="0.25">
      <c r="L115" s="37"/>
    </row>
    <row r="116" spans="12:12" s="36" customFormat="1" x14ac:dyDescent="0.25">
      <c r="L116" s="37"/>
    </row>
    <row r="117" spans="12:12" s="36" customFormat="1" x14ac:dyDescent="0.25">
      <c r="L117" s="37"/>
    </row>
    <row r="118" spans="12:12" s="36" customFormat="1" x14ac:dyDescent="0.25">
      <c r="L118" s="37"/>
    </row>
    <row r="119" spans="12:12" s="36" customFormat="1" x14ac:dyDescent="0.25">
      <c r="L119" s="37"/>
    </row>
    <row r="120" spans="12:12" s="36" customFormat="1" x14ac:dyDescent="0.25">
      <c r="L120" s="37"/>
    </row>
    <row r="121" spans="12:12" s="36" customFormat="1" x14ac:dyDescent="0.25">
      <c r="L121" s="37"/>
    </row>
    <row r="122" spans="12:12" s="36" customFormat="1" x14ac:dyDescent="0.25">
      <c r="L122" s="37"/>
    </row>
    <row r="123" spans="12:12" s="36" customFormat="1" x14ac:dyDescent="0.25">
      <c r="L123" s="37"/>
    </row>
    <row r="124" spans="12:12" s="36" customFormat="1" x14ac:dyDescent="0.25">
      <c r="L124" s="37"/>
    </row>
    <row r="125" spans="12:12" s="36" customFormat="1" x14ac:dyDescent="0.25">
      <c r="L125" s="37"/>
    </row>
    <row r="126" spans="12:12" s="36" customFormat="1" x14ac:dyDescent="0.25">
      <c r="L126" s="37"/>
    </row>
    <row r="127" spans="12:12" s="36" customFormat="1" x14ac:dyDescent="0.25">
      <c r="L127" s="37"/>
    </row>
    <row r="128" spans="12:12" s="36" customFormat="1" x14ac:dyDescent="0.25">
      <c r="L128" s="37"/>
    </row>
    <row r="129" spans="12:12" s="36" customFormat="1" x14ac:dyDescent="0.25">
      <c r="L129" s="37"/>
    </row>
    <row r="130" spans="12:12" s="36" customFormat="1" x14ac:dyDescent="0.25">
      <c r="L130" s="37"/>
    </row>
    <row r="131" spans="12:12" s="36" customFormat="1" x14ac:dyDescent="0.25">
      <c r="L131" s="37"/>
    </row>
    <row r="132" spans="12:12" s="36" customFormat="1" x14ac:dyDescent="0.25">
      <c r="L132" s="37"/>
    </row>
    <row r="133" spans="12:12" s="36" customFormat="1" x14ac:dyDescent="0.25">
      <c r="L133" s="37"/>
    </row>
    <row r="134" spans="12:12" s="36" customFormat="1" x14ac:dyDescent="0.25">
      <c r="L134" s="37"/>
    </row>
    <row r="135" spans="12:12" s="36" customFormat="1" x14ac:dyDescent="0.25">
      <c r="L135" s="37"/>
    </row>
    <row r="136" spans="12:12" s="36" customFormat="1" x14ac:dyDescent="0.25">
      <c r="L136" s="37"/>
    </row>
    <row r="137" spans="12:12" s="36" customFormat="1" x14ac:dyDescent="0.25">
      <c r="L137" s="37"/>
    </row>
    <row r="138" spans="12:12" s="36" customFormat="1" x14ac:dyDescent="0.25">
      <c r="L138" s="37"/>
    </row>
    <row r="139" spans="12:12" s="36" customFormat="1" x14ac:dyDescent="0.25">
      <c r="L139" s="37"/>
    </row>
    <row r="140" spans="12:12" s="36" customFormat="1" x14ac:dyDescent="0.25">
      <c r="L140" s="37"/>
    </row>
    <row r="141" spans="12:12" s="36" customFormat="1" x14ac:dyDescent="0.25">
      <c r="L141" s="37"/>
    </row>
    <row r="142" spans="12:12" s="36" customFormat="1" x14ac:dyDescent="0.25">
      <c r="L142" s="37"/>
    </row>
    <row r="143" spans="12:12" s="36" customFormat="1" x14ac:dyDescent="0.25">
      <c r="L143" s="37"/>
    </row>
    <row r="144" spans="12:12" s="36" customFormat="1" x14ac:dyDescent="0.25">
      <c r="L144" s="37"/>
    </row>
    <row r="145" spans="12:12" s="36" customFormat="1" x14ac:dyDescent="0.25">
      <c r="L145" s="37"/>
    </row>
    <row r="146" spans="12:12" s="36" customFormat="1" x14ac:dyDescent="0.25">
      <c r="L146" s="37"/>
    </row>
    <row r="147" spans="12:12" s="36" customFormat="1" x14ac:dyDescent="0.25">
      <c r="L147" s="37"/>
    </row>
    <row r="148" spans="12:12" s="36" customFormat="1" x14ac:dyDescent="0.25">
      <c r="L148" s="37"/>
    </row>
    <row r="149" spans="12:12" s="36" customFormat="1" x14ac:dyDescent="0.25">
      <c r="L149" s="37"/>
    </row>
    <row r="150" spans="12:12" s="36" customFormat="1" x14ac:dyDescent="0.25">
      <c r="L150" s="37"/>
    </row>
    <row r="151" spans="12:12" s="36" customFormat="1" x14ac:dyDescent="0.25">
      <c r="L151" s="37"/>
    </row>
    <row r="152" spans="12:12" s="36" customFormat="1" x14ac:dyDescent="0.25">
      <c r="L152" s="37"/>
    </row>
    <row r="153" spans="12:12" s="36" customFormat="1" x14ac:dyDescent="0.25">
      <c r="L153" s="37"/>
    </row>
    <row r="154" spans="12:12" s="36" customFormat="1" x14ac:dyDescent="0.25">
      <c r="L154" s="37"/>
    </row>
    <row r="155" spans="12:12" s="36" customFormat="1" x14ac:dyDescent="0.25">
      <c r="L155" s="37"/>
    </row>
    <row r="156" spans="12:12" s="36" customFormat="1" x14ac:dyDescent="0.25">
      <c r="L156" s="37"/>
    </row>
    <row r="157" spans="12:12" s="36" customFormat="1" x14ac:dyDescent="0.25">
      <c r="L157" s="37"/>
    </row>
    <row r="158" spans="12:12" s="36" customFormat="1" x14ac:dyDescent="0.25">
      <c r="L158" s="37"/>
    </row>
    <row r="159" spans="12:12" s="36" customFormat="1" x14ac:dyDescent="0.25">
      <c r="L159" s="37"/>
    </row>
    <row r="160" spans="12:12" s="36" customFormat="1" x14ac:dyDescent="0.25">
      <c r="L160" s="37"/>
    </row>
    <row r="161" spans="12:12" s="36" customFormat="1" x14ac:dyDescent="0.25">
      <c r="L161" s="37"/>
    </row>
    <row r="162" spans="12:12" s="36" customFormat="1" x14ac:dyDescent="0.25">
      <c r="L162" s="37"/>
    </row>
    <row r="163" spans="12:12" s="36" customFormat="1" x14ac:dyDescent="0.25">
      <c r="L163" s="37"/>
    </row>
    <row r="164" spans="12:12" s="36" customFormat="1" x14ac:dyDescent="0.25">
      <c r="L164" s="37"/>
    </row>
    <row r="165" spans="12:12" s="36" customFormat="1" x14ac:dyDescent="0.25">
      <c r="L165" s="37"/>
    </row>
    <row r="166" spans="12:12" s="36" customFormat="1" x14ac:dyDescent="0.25">
      <c r="L166" s="37"/>
    </row>
    <row r="167" spans="12:12" s="36" customFormat="1" x14ac:dyDescent="0.25">
      <c r="L167" s="37"/>
    </row>
    <row r="168" spans="12:12" s="36" customFormat="1" x14ac:dyDescent="0.25">
      <c r="L168" s="37"/>
    </row>
    <row r="169" spans="12:12" s="36" customFormat="1" x14ac:dyDescent="0.25">
      <c r="L169" s="37"/>
    </row>
    <row r="170" spans="12:12" s="36" customFormat="1" x14ac:dyDescent="0.25">
      <c r="L170" s="37"/>
    </row>
    <row r="171" spans="12:12" s="36" customFormat="1" x14ac:dyDescent="0.25">
      <c r="L171" s="37"/>
    </row>
    <row r="172" spans="12:12" s="36" customFormat="1" x14ac:dyDescent="0.25">
      <c r="L172" s="37"/>
    </row>
    <row r="173" spans="12:12" s="36" customFormat="1" x14ac:dyDescent="0.25">
      <c r="L173" s="37"/>
    </row>
    <row r="174" spans="12:12" s="36" customFormat="1" x14ac:dyDescent="0.25">
      <c r="L174" s="37"/>
    </row>
    <row r="175" spans="12:12" s="36" customFormat="1" x14ac:dyDescent="0.25">
      <c r="L175" s="37"/>
    </row>
    <row r="176" spans="12:12" s="36" customFormat="1" x14ac:dyDescent="0.25">
      <c r="L176" s="37"/>
    </row>
    <row r="177" spans="12:12" s="36" customFormat="1" x14ac:dyDescent="0.25">
      <c r="L177" s="37"/>
    </row>
    <row r="178" spans="12:12" s="36" customFormat="1" x14ac:dyDescent="0.25">
      <c r="L178" s="37"/>
    </row>
    <row r="179" spans="12:12" s="36" customFormat="1" x14ac:dyDescent="0.25">
      <c r="L179" s="37"/>
    </row>
    <row r="180" spans="12:12" s="36" customFormat="1" x14ac:dyDescent="0.25">
      <c r="L180" s="37"/>
    </row>
    <row r="181" spans="12:12" s="36" customFormat="1" x14ac:dyDescent="0.25">
      <c r="L181" s="37"/>
    </row>
    <row r="182" spans="12:12" s="36" customFormat="1" x14ac:dyDescent="0.25">
      <c r="L182" s="37"/>
    </row>
    <row r="183" spans="12:12" s="36" customFormat="1" x14ac:dyDescent="0.25">
      <c r="L183" s="37"/>
    </row>
    <row r="184" spans="12:12" s="36" customFormat="1" x14ac:dyDescent="0.25">
      <c r="L184" s="37"/>
    </row>
    <row r="185" spans="12:12" s="36" customFormat="1" x14ac:dyDescent="0.25">
      <c r="L185" s="37"/>
    </row>
    <row r="186" spans="12:12" s="36" customFormat="1" x14ac:dyDescent="0.25">
      <c r="L186" s="37"/>
    </row>
    <row r="187" spans="12:12" s="36" customFormat="1" x14ac:dyDescent="0.25">
      <c r="L187" s="37"/>
    </row>
    <row r="188" spans="12:12" s="36" customFormat="1" x14ac:dyDescent="0.25">
      <c r="L188" s="37"/>
    </row>
    <row r="189" spans="12:12" s="36" customFormat="1" x14ac:dyDescent="0.25">
      <c r="L189" s="37"/>
    </row>
    <row r="190" spans="12:12" s="36" customFormat="1" x14ac:dyDescent="0.25">
      <c r="L190" s="37"/>
    </row>
    <row r="191" spans="12:12" s="36" customFormat="1" x14ac:dyDescent="0.25">
      <c r="L191" s="37"/>
    </row>
    <row r="192" spans="12:12" s="36" customFormat="1" x14ac:dyDescent="0.25">
      <c r="L192" s="37"/>
    </row>
    <row r="193" spans="12:12" s="36" customFormat="1" x14ac:dyDescent="0.25">
      <c r="L193" s="37"/>
    </row>
    <row r="194" spans="12:12" s="36" customFormat="1" x14ac:dyDescent="0.25">
      <c r="L194" s="37"/>
    </row>
    <row r="195" spans="12:12" s="36" customFormat="1" x14ac:dyDescent="0.25">
      <c r="L195" s="37"/>
    </row>
    <row r="196" spans="12:12" s="36" customFormat="1" x14ac:dyDescent="0.25">
      <c r="L196" s="37"/>
    </row>
    <row r="197" spans="12:12" s="36" customFormat="1" x14ac:dyDescent="0.25">
      <c r="L197" s="37"/>
    </row>
    <row r="198" spans="12:12" s="36" customFormat="1" x14ac:dyDescent="0.25">
      <c r="L198" s="37"/>
    </row>
    <row r="199" spans="12:12" s="36" customFormat="1" x14ac:dyDescent="0.25">
      <c r="L199" s="37"/>
    </row>
    <row r="200" spans="12:12" s="36" customFormat="1" x14ac:dyDescent="0.25">
      <c r="L200" s="37"/>
    </row>
    <row r="201" spans="12:12" s="36" customFormat="1" x14ac:dyDescent="0.25">
      <c r="L201" s="37"/>
    </row>
    <row r="202" spans="12:12" s="36" customFormat="1" x14ac:dyDescent="0.25">
      <c r="L202" s="37"/>
    </row>
    <row r="203" spans="12:12" s="36" customFormat="1" x14ac:dyDescent="0.25">
      <c r="L203" s="37"/>
    </row>
    <row r="204" spans="12:12" s="36" customFormat="1" x14ac:dyDescent="0.25">
      <c r="L204" s="37"/>
    </row>
    <row r="205" spans="12:12" s="36" customFormat="1" x14ac:dyDescent="0.25">
      <c r="L205" s="37"/>
    </row>
    <row r="206" spans="12:12" s="36" customFormat="1" x14ac:dyDescent="0.25">
      <c r="L206" s="37"/>
    </row>
    <row r="207" spans="12:12" s="36" customFormat="1" x14ac:dyDescent="0.25">
      <c r="L207" s="37"/>
    </row>
    <row r="208" spans="12:12" s="36" customFormat="1" x14ac:dyDescent="0.25">
      <c r="L208" s="37"/>
    </row>
    <row r="209" spans="12:12" s="36" customFormat="1" x14ac:dyDescent="0.25">
      <c r="L209" s="37"/>
    </row>
    <row r="210" spans="12:12" s="36" customFormat="1" x14ac:dyDescent="0.25">
      <c r="L210" s="37"/>
    </row>
    <row r="211" spans="12:12" s="36" customFormat="1" x14ac:dyDescent="0.25">
      <c r="L211" s="37"/>
    </row>
    <row r="212" spans="12:12" s="36" customFormat="1" x14ac:dyDescent="0.25">
      <c r="L212" s="37"/>
    </row>
    <row r="213" spans="12:12" s="36" customFormat="1" x14ac:dyDescent="0.25">
      <c r="L213" s="37"/>
    </row>
    <row r="214" spans="12:12" s="36" customFormat="1" x14ac:dyDescent="0.25">
      <c r="L214" s="37"/>
    </row>
    <row r="215" spans="12:12" s="36" customFormat="1" x14ac:dyDescent="0.25">
      <c r="L215" s="37"/>
    </row>
    <row r="216" spans="12:12" s="36" customFormat="1" x14ac:dyDescent="0.25">
      <c r="L216" s="37"/>
    </row>
    <row r="217" spans="12:12" s="36" customFormat="1" x14ac:dyDescent="0.25">
      <c r="L217" s="37"/>
    </row>
    <row r="218" spans="12:12" s="36" customFormat="1" x14ac:dyDescent="0.25">
      <c r="L218" s="37"/>
    </row>
    <row r="219" spans="12:12" s="36" customFormat="1" x14ac:dyDescent="0.25">
      <c r="L219" s="37"/>
    </row>
    <row r="220" spans="12:12" s="36" customFormat="1" x14ac:dyDescent="0.25">
      <c r="L220" s="37"/>
    </row>
    <row r="221" spans="12:12" s="36" customFormat="1" x14ac:dyDescent="0.25">
      <c r="L221" s="37"/>
    </row>
    <row r="222" spans="12:12" s="36" customFormat="1" x14ac:dyDescent="0.25">
      <c r="L222" s="37"/>
    </row>
    <row r="223" spans="12:12" s="36" customFormat="1" x14ac:dyDescent="0.25">
      <c r="L223" s="37"/>
    </row>
    <row r="224" spans="12:12" s="36" customFormat="1" x14ac:dyDescent="0.25">
      <c r="L224" s="37"/>
    </row>
    <row r="225" spans="12:12" s="36" customFormat="1" x14ac:dyDescent="0.25">
      <c r="L225" s="37"/>
    </row>
    <row r="226" spans="12:12" s="36" customFormat="1" x14ac:dyDescent="0.25">
      <c r="L226" s="37"/>
    </row>
    <row r="227" spans="12:12" s="36" customFormat="1" x14ac:dyDescent="0.25">
      <c r="L227" s="37"/>
    </row>
    <row r="228" spans="12:12" s="36" customFormat="1" x14ac:dyDescent="0.25">
      <c r="L228" s="37"/>
    </row>
    <row r="229" spans="12:12" s="36" customFormat="1" x14ac:dyDescent="0.25">
      <c r="L229" s="37"/>
    </row>
    <row r="230" spans="12:12" s="36" customFormat="1" x14ac:dyDescent="0.25">
      <c r="L230" s="37"/>
    </row>
    <row r="231" spans="12:12" s="36" customFormat="1" x14ac:dyDescent="0.25">
      <c r="L231" s="37"/>
    </row>
    <row r="232" spans="12:12" s="36" customFormat="1" x14ac:dyDescent="0.25">
      <c r="L232" s="37"/>
    </row>
    <row r="233" spans="12:12" s="36" customFormat="1" x14ac:dyDescent="0.25">
      <c r="L233" s="37"/>
    </row>
    <row r="234" spans="12:12" s="36" customFormat="1" x14ac:dyDescent="0.25">
      <c r="L234" s="37"/>
    </row>
    <row r="235" spans="12:12" s="36" customFormat="1" x14ac:dyDescent="0.25">
      <c r="L235" s="37"/>
    </row>
    <row r="236" spans="12:12" s="36" customFormat="1" x14ac:dyDescent="0.25">
      <c r="L236" s="37"/>
    </row>
    <row r="237" spans="12:12" s="36" customFormat="1" x14ac:dyDescent="0.25">
      <c r="L237" s="37"/>
    </row>
    <row r="238" spans="12:12" s="36" customFormat="1" x14ac:dyDescent="0.25">
      <c r="L238" s="37"/>
    </row>
    <row r="239" spans="12:12" s="36" customFormat="1" x14ac:dyDescent="0.25">
      <c r="L239" s="37"/>
    </row>
    <row r="240" spans="12:12" s="36" customFormat="1" x14ac:dyDescent="0.25">
      <c r="L240" s="37"/>
    </row>
    <row r="241" spans="12:12" s="36" customFormat="1" x14ac:dyDescent="0.25">
      <c r="L241" s="37"/>
    </row>
    <row r="242" spans="12:12" s="36" customFormat="1" x14ac:dyDescent="0.25">
      <c r="L242" s="37"/>
    </row>
    <row r="243" spans="12:12" s="36" customFormat="1" x14ac:dyDescent="0.25">
      <c r="L243" s="37"/>
    </row>
    <row r="244" spans="12:12" s="36" customFormat="1" x14ac:dyDescent="0.25">
      <c r="L244" s="37"/>
    </row>
    <row r="245" spans="12:12" s="36" customFormat="1" x14ac:dyDescent="0.25">
      <c r="L245" s="37"/>
    </row>
    <row r="246" spans="12:12" s="36" customFormat="1" x14ac:dyDescent="0.25">
      <c r="L246" s="37"/>
    </row>
    <row r="247" spans="12:12" s="36" customFormat="1" x14ac:dyDescent="0.25">
      <c r="L247" s="37"/>
    </row>
    <row r="248" spans="12:12" s="36" customFormat="1" x14ac:dyDescent="0.25">
      <c r="L248" s="37"/>
    </row>
    <row r="249" spans="12:12" s="36" customFormat="1" x14ac:dyDescent="0.25">
      <c r="L249" s="37"/>
    </row>
    <row r="250" spans="12:12" s="36" customFormat="1" x14ac:dyDescent="0.25">
      <c r="L250" s="37"/>
    </row>
    <row r="251" spans="12:12" s="36" customFormat="1" x14ac:dyDescent="0.25">
      <c r="L251" s="37"/>
    </row>
    <row r="252" spans="12:12" s="36" customFormat="1" x14ac:dyDescent="0.25">
      <c r="L252" s="37"/>
    </row>
    <row r="253" spans="12:12" s="36" customFormat="1" x14ac:dyDescent="0.25">
      <c r="L253" s="37"/>
    </row>
    <row r="254" spans="12:12" s="36" customFormat="1" x14ac:dyDescent="0.25">
      <c r="L254" s="37"/>
    </row>
    <row r="255" spans="12:12" s="36" customFormat="1" x14ac:dyDescent="0.25">
      <c r="L255" s="37"/>
    </row>
    <row r="256" spans="12:12" s="36" customFormat="1" x14ac:dyDescent="0.25">
      <c r="L256" s="37"/>
    </row>
    <row r="257" spans="12:12" s="36" customFormat="1" x14ac:dyDescent="0.25">
      <c r="L257" s="37"/>
    </row>
    <row r="258" spans="12:12" s="36" customFormat="1" x14ac:dyDescent="0.25">
      <c r="L258" s="37"/>
    </row>
    <row r="259" spans="12:12" s="36" customFormat="1" x14ac:dyDescent="0.25">
      <c r="L259" s="37"/>
    </row>
    <row r="260" spans="12:12" s="36" customFormat="1" x14ac:dyDescent="0.25">
      <c r="L260" s="37"/>
    </row>
    <row r="261" spans="12:12" s="36" customFormat="1" x14ac:dyDescent="0.25">
      <c r="L261" s="37"/>
    </row>
    <row r="262" spans="12:12" s="36" customFormat="1" x14ac:dyDescent="0.25">
      <c r="L262" s="37"/>
    </row>
    <row r="263" spans="12:12" s="36" customFormat="1" x14ac:dyDescent="0.25">
      <c r="L263" s="37"/>
    </row>
    <row r="264" spans="12:12" s="36" customFormat="1" x14ac:dyDescent="0.25">
      <c r="L264" s="37"/>
    </row>
    <row r="265" spans="12:12" s="36" customFormat="1" x14ac:dyDescent="0.25">
      <c r="L265" s="37"/>
    </row>
    <row r="266" spans="12:12" s="36" customFormat="1" x14ac:dyDescent="0.25">
      <c r="L266" s="37"/>
    </row>
    <row r="267" spans="12:12" s="36" customFormat="1" x14ac:dyDescent="0.25">
      <c r="L267" s="37"/>
    </row>
    <row r="268" spans="12:12" s="36" customFormat="1" x14ac:dyDescent="0.25">
      <c r="L268" s="37"/>
    </row>
    <row r="269" spans="12:12" s="36" customFormat="1" x14ac:dyDescent="0.25">
      <c r="L269" s="37"/>
    </row>
    <row r="270" spans="12:12" s="36" customFormat="1" x14ac:dyDescent="0.25">
      <c r="L270" s="37"/>
    </row>
    <row r="271" spans="12:12" s="36" customFormat="1" x14ac:dyDescent="0.25">
      <c r="L271" s="37"/>
    </row>
    <row r="272" spans="12:12" s="36" customFormat="1" x14ac:dyDescent="0.25">
      <c r="L272" s="37"/>
    </row>
    <row r="273" spans="12:12" s="36" customFormat="1" x14ac:dyDescent="0.25">
      <c r="L273" s="37"/>
    </row>
    <row r="274" spans="12:12" s="36" customFormat="1" x14ac:dyDescent="0.25">
      <c r="L274" s="37"/>
    </row>
    <row r="275" spans="12:12" s="36" customFormat="1" x14ac:dyDescent="0.25">
      <c r="L275" s="37"/>
    </row>
    <row r="276" spans="12:12" s="36" customFormat="1" x14ac:dyDescent="0.25">
      <c r="L276" s="37"/>
    </row>
    <row r="277" spans="12:12" s="36" customFormat="1" x14ac:dyDescent="0.25">
      <c r="L277" s="37"/>
    </row>
    <row r="278" spans="12:12" s="36" customFormat="1" x14ac:dyDescent="0.25">
      <c r="L278" s="37"/>
    </row>
    <row r="279" spans="12:12" s="36" customFormat="1" x14ac:dyDescent="0.25">
      <c r="L279" s="37"/>
    </row>
    <row r="280" spans="12:12" s="36" customFormat="1" x14ac:dyDescent="0.25">
      <c r="L280" s="37"/>
    </row>
    <row r="281" spans="12:12" s="36" customFormat="1" x14ac:dyDescent="0.25">
      <c r="L281" s="37"/>
    </row>
    <row r="282" spans="12:12" s="36" customFormat="1" x14ac:dyDescent="0.25">
      <c r="L282" s="37"/>
    </row>
    <row r="283" spans="12:12" s="36" customFormat="1" x14ac:dyDescent="0.25">
      <c r="L283" s="37"/>
    </row>
    <row r="284" spans="12:12" s="36" customFormat="1" x14ac:dyDescent="0.25">
      <c r="L284" s="37"/>
    </row>
    <row r="285" spans="12:12" s="36" customFormat="1" x14ac:dyDescent="0.25">
      <c r="L285" s="37"/>
    </row>
    <row r="286" spans="12:12" s="36" customFormat="1" x14ac:dyDescent="0.25">
      <c r="L286" s="37"/>
    </row>
    <row r="287" spans="12:12" s="36" customFormat="1" x14ac:dyDescent="0.25">
      <c r="L287" s="37"/>
    </row>
    <row r="288" spans="12:12" s="36" customFormat="1" x14ac:dyDescent="0.25">
      <c r="L288" s="37"/>
    </row>
    <row r="289" spans="12:12" s="36" customFormat="1" x14ac:dyDescent="0.25">
      <c r="L289" s="37"/>
    </row>
    <row r="290" spans="12:12" s="36" customFormat="1" x14ac:dyDescent="0.25">
      <c r="L290" s="37"/>
    </row>
    <row r="291" spans="12:12" s="36" customFormat="1" x14ac:dyDescent="0.25">
      <c r="L291" s="37"/>
    </row>
    <row r="292" spans="12:12" s="36" customFormat="1" x14ac:dyDescent="0.25">
      <c r="L292" s="37"/>
    </row>
    <row r="293" spans="12:12" s="36" customFormat="1" x14ac:dyDescent="0.25">
      <c r="L293" s="37"/>
    </row>
  </sheetData>
  <mergeCells count="3">
    <mergeCell ref="A6:J6"/>
    <mergeCell ref="F73:J73"/>
    <mergeCell ref="A5:J5"/>
  </mergeCells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07F0D9-2A3B-44B0-BF83-12340A8F5901}">
  <dimension ref="A1:O81"/>
  <sheetViews>
    <sheetView tabSelected="1" workbookViewId="0">
      <selection activeCell="K7" sqref="K7"/>
    </sheetView>
  </sheetViews>
  <sheetFormatPr baseColWidth="10" defaultColWidth="17.7109375" defaultRowHeight="15.75" x14ac:dyDescent="0.25"/>
  <cols>
    <col min="1" max="10" width="15.7109375" style="39" customWidth="1"/>
    <col min="11" max="11" width="17.7109375" style="36"/>
    <col min="12" max="12" width="17.7109375" style="37"/>
    <col min="13" max="15" width="17.7109375" style="36"/>
    <col min="16" max="16384" width="17.7109375" style="39"/>
  </cols>
  <sheetData>
    <row r="1" spans="1:13" s="36" customFormat="1" x14ac:dyDescent="0.25">
      <c r="L1" s="37"/>
    </row>
    <row r="2" spans="1:13" s="36" customFormat="1" x14ac:dyDescent="0.25">
      <c r="L2" s="37"/>
    </row>
    <row r="3" spans="1:13" s="36" customFormat="1" x14ac:dyDescent="0.25">
      <c r="L3" s="37"/>
    </row>
    <row r="4" spans="1:13" s="36" customFormat="1" x14ac:dyDescent="0.25">
      <c r="A4" s="109" t="s">
        <v>149</v>
      </c>
      <c r="B4" s="109"/>
      <c r="C4" s="109"/>
      <c r="D4" s="109"/>
      <c r="E4" s="109"/>
      <c r="F4" s="109"/>
      <c r="G4" s="109"/>
      <c r="H4" s="109"/>
      <c r="I4" s="109"/>
      <c r="J4" s="109"/>
      <c r="L4" s="37"/>
    </row>
    <row r="5" spans="1:13" s="36" customFormat="1" x14ac:dyDescent="0.25">
      <c r="A5" s="109" t="s">
        <v>62</v>
      </c>
      <c r="B5" s="109"/>
      <c r="C5" s="109"/>
      <c r="D5" s="109"/>
      <c r="E5" s="109"/>
      <c r="F5" s="109"/>
      <c r="G5" s="109"/>
      <c r="H5" s="109"/>
      <c r="I5" s="109"/>
      <c r="J5" s="109"/>
      <c r="L5" s="37"/>
    </row>
    <row r="6" spans="1:13" s="36" customFormat="1" ht="6.75" customHeight="1" thickBot="1" x14ac:dyDescent="0.3">
      <c r="L6" s="37"/>
    </row>
    <row r="7" spans="1:13" ht="19.5" customHeight="1" x14ac:dyDescent="0.25">
      <c r="A7" s="22" t="s">
        <v>2</v>
      </c>
      <c r="B7" s="23" t="s">
        <v>3</v>
      </c>
      <c r="C7" s="23" t="s">
        <v>4</v>
      </c>
      <c r="D7" s="23" t="s">
        <v>5</v>
      </c>
      <c r="E7" s="23" t="s">
        <v>6</v>
      </c>
      <c r="F7" s="23" t="s">
        <v>7</v>
      </c>
      <c r="G7" s="23" t="s">
        <v>8</v>
      </c>
      <c r="H7" s="23" t="s">
        <v>9</v>
      </c>
      <c r="I7" s="23" t="s">
        <v>10</v>
      </c>
      <c r="J7" s="24" t="s">
        <v>11</v>
      </c>
    </row>
    <row r="8" spans="1:13" ht="20.100000000000001" customHeight="1" x14ac:dyDescent="0.25">
      <c r="A8" s="100" t="s">
        <v>158</v>
      </c>
      <c r="B8" s="101">
        <v>33228.281665809336</v>
      </c>
      <c r="C8" s="101">
        <v>1545794.197741654</v>
      </c>
      <c r="D8" s="101">
        <v>573439.28536651784</v>
      </c>
      <c r="E8" s="101">
        <v>461101.97543392953</v>
      </c>
      <c r="F8" s="101">
        <v>45581.548713318516</v>
      </c>
      <c r="G8" s="101">
        <v>0</v>
      </c>
      <c r="H8" s="101">
        <v>255936.97874505079</v>
      </c>
      <c r="I8" s="101">
        <v>69067.732333720094</v>
      </c>
      <c r="J8" s="102">
        <f>SUM(B8:I8)</f>
        <v>2984150</v>
      </c>
      <c r="K8" s="43"/>
      <c r="M8" s="43"/>
    </row>
    <row r="9" spans="1:13" ht="20.100000000000001" customHeight="1" x14ac:dyDescent="0.25">
      <c r="A9" s="100" t="s">
        <v>13</v>
      </c>
      <c r="B9" s="101">
        <v>39964.785179368293</v>
      </c>
      <c r="C9" s="101">
        <v>34277.55995498172</v>
      </c>
      <c r="D9" s="101">
        <v>38416.848005553751</v>
      </c>
      <c r="E9" s="101">
        <v>28602.144977013937</v>
      </c>
      <c r="F9" s="101">
        <v>48272.076228680853</v>
      </c>
      <c r="G9" s="101">
        <v>77536.227156197507</v>
      </c>
      <c r="H9" s="101">
        <v>453271.14279823506</v>
      </c>
      <c r="I9" s="101">
        <v>38336.215699968932</v>
      </c>
      <c r="J9" s="102">
        <f t="shared" ref="J9:J67" si="0">SUM(B9:I9)</f>
        <v>758677.00000000012</v>
      </c>
      <c r="K9" s="43"/>
      <c r="M9" s="43"/>
    </row>
    <row r="10" spans="1:13" ht="20.100000000000001" customHeight="1" x14ac:dyDescent="0.25">
      <c r="A10" s="100" t="s">
        <v>14</v>
      </c>
      <c r="B10" s="101">
        <v>0</v>
      </c>
      <c r="C10" s="101">
        <v>0</v>
      </c>
      <c r="D10" s="101">
        <v>132</v>
      </c>
      <c r="E10" s="101">
        <v>243.86925795053003</v>
      </c>
      <c r="F10" s="101">
        <v>0</v>
      </c>
      <c r="G10" s="101">
        <v>1330.2153853384664</v>
      </c>
      <c r="H10" s="101">
        <v>1774.9153567110036</v>
      </c>
      <c r="I10" s="101">
        <v>0</v>
      </c>
      <c r="J10" s="102">
        <f t="shared" si="0"/>
        <v>3481</v>
      </c>
      <c r="K10" s="43"/>
      <c r="M10" s="43"/>
    </row>
    <row r="11" spans="1:13" ht="20.100000000000001" customHeight="1" x14ac:dyDescent="0.25">
      <c r="A11" s="100" t="s">
        <v>15</v>
      </c>
      <c r="B11" s="101">
        <v>10950.815695375579</v>
      </c>
      <c r="C11" s="101">
        <v>4637951.0147890933</v>
      </c>
      <c r="D11" s="101">
        <v>453.05063228126244</v>
      </c>
      <c r="E11" s="101">
        <v>25404.338566271665</v>
      </c>
      <c r="F11" s="101">
        <v>140074.97565196492</v>
      </c>
      <c r="G11" s="101">
        <v>155386.83369796688</v>
      </c>
      <c r="H11" s="101">
        <v>58848.91674659829</v>
      </c>
      <c r="I11" s="101">
        <v>2118091.0542204478</v>
      </c>
      <c r="J11" s="102">
        <v>2382387</v>
      </c>
      <c r="K11" s="43"/>
      <c r="M11" s="43"/>
    </row>
    <row r="12" spans="1:13" ht="20.100000000000001" customHeight="1" x14ac:dyDescent="0.25">
      <c r="A12" s="100" t="s">
        <v>16</v>
      </c>
      <c r="B12" s="101">
        <v>1012.6748811997275</v>
      </c>
      <c r="C12" s="101">
        <v>1521.6297116365067</v>
      </c>
      <c r="D12" s="101">
        <v>28155.88901651209</v>
      </c>
      <c r="E12" s="101">
        <v>44.14850797290898</v>
      </c>
      <c r="F12" s="101">
        <v>0</v>
      </c>
      <c r="G12" s="101">
        <v>36.063382000637873</v>
      </c>
      <c r="H12" s="101">
        <v>56056.17346427188</v>
      </c>
      <c r="I12" s="101">
        <v>5827.4210364062519</v>
      </c>
      <c r="J12" s="102">
        <f t="shared" si="0"/>
        <v>92654</v>
      </c>
      <c r="K12" s="43"/>
      <c r="M12" s="43"/>
    </row>
    <row r="13" spans="1:13" ht="20.100000000000001" customHeight="1" x14ac:dyDescent="0.25">
      <c r="A13" s="100" t="s">
        <v>17</v>
      </c>
      <c r="B13" s="101">
        <v>9594.5099105792524</v>
      </c>
      <c r="C13" s="101">
        <v>2079.134128679932</v>
      </c>
      <c r="D13" s="101">
        <v>5600.0378464012265</v>
      </c>
      <c r="E13" s="101">
        <v>11979.611387546067</v>
      </c>
      <c r="F13" s="101">
        <v>20136.389421211868</v>
      </c>
      <c r="G13" s="101">
        <v>27695.380332436296</v>
      </c>
      <c r="H13" s="101">
        <v>238852.50076990304</v>
      </c>
      <c r="I13" s="101">
        <v>10532.436203242311</v>
      </c>
      <c r="J13" s="102">
        <f t="shared" si="0"/>
        <v>326470.00000000006</v>
      </c>
      <c r="K13" s="43"/>
      <c r="M13" s="43"/>
    </row>
    <row r="14" spans="1:13" ht="20.100000000000001" customHeight="1" x14ac:dyDescent="0.25">
      <c r="A14" s="100" t="s">
        <v>18</v>
      </c>
      <c r="B14" s="101">
        <v>505.9232288584692</v>
      </c>
      <c r="C14" s="101">
        <v>832.8720821185359</v>
      </c>
      <c r="D14" s="101">
        <v>8011.7652686867441</v>
      </c>
      <c r="E14" s="101">
        <v>894.58114378536368</v>
      </c>
      <c r="F14" s="101">
        <v>3465.2159879822866</v>
      </c>
      <c r="G14" s="101">
        <v>82214.638259219486</v>
      </c>
      <c r="H14" s="101">
        <v>161435.20398966607</v>
      </c>
      <c r="I14" s="101">
        <v>111328.80003968306</v>
      </c>
      <c r="J14" s="102">
        <f t="shared" si="0"/>
        <v>368689</v>
      </c>
      <c r="K14" s="43"/>
      <c r="M14" s="43"/>
    </row>
    <row r="15" spans="1:13" ht="20.100000000000001" customHeight="1" x14ac:dyDescent="0.25">
      <c r="A15" s="100" t="s">
        <v>19</v>
      </c>
      <c r="B15" s="101">
        <v>1766.949985486578</v>
      </c>
      <c r="C15" s="101">
        <v>0</v>
      </c>
      <c r="D15" s="101">
        <v>4274.9377880399998</v>
      </c>
      <c r="E15" s="101">
        <v>0</v>
      </c>
      <c r="F15" s="101">
        <v>56.644584700833128</v>
      </c>
      <c r="G15" s="101">
        <v>2269.9765874596301</v>
      </c>
      <c r="H15" s="101">
        <v>9147.5627281327015</v>
      </c>
      <c r="I15" s="101">
        <v>1543.9283261802575</v>
      </c>
      <c r="J15" s="102">
        <f>SUM(B15:I15)</f>
        <v>19060</v>
      </c>
      <c r="K15" s="43"/>
      <c r="M15" s="43"/>
    </row>
    <row r="16" spans="1:13" ht="20.100000000000001" customHeight="1" x14ac:dyDescent="0.25">
      <c r="A16" s="100" t="s">
        <v>20</v>
      </c>
      <c r="B16" s="101">
        <v>2724.7680747555983</v>
      </c>
      <c r="C16" s="101">
        <v>4716.0696579883634</v>
      </c>
      <c r="D16" s="101">
        <v>15629.896110832708</v>
      </c>
      <c r="E16" s="101">
        <v>2483.6017628559616</v>
      </c>
      <c r="F16" s="101">
        <v>31272.798407778097</v>
      </c>
      <c r="G16" s="101">
        <v>54772.099659596555</v>
      </c>
      <c r="H16" s="101">
        <v>270734.29204914195</v>
      </c>
      <c r="I16" s="101">
        <v>2960.4742770507305</v>
      </c>
      <c r="J16" s="102">
        <f t="shared" si="0"/>
        <v>385294</v>
      </c>
      <c r="K16" s="43"/>
      <c r="M16" s="43"/>
    </row>
    <row r="17" spans="1:13" ht="20.100000000000001" customHeight="1" x14ac:dyDescent="0.25">
      <c r="A17" s="100" t="s">
        <v>65</v>
      </c>
      <c r="B17" s="101">
        <v>1277.1678944334899</v>
      </c>
      <c r="C17" s="101">
        <v>1.2635658914728682</v>
      </c>
      <c r="D17" s="101">
        <v>108.9256683329711</v>
      </c>
      <c r="E17" s="101">
        <v>2970.6428713420664</v>
      </c>
      <c r="F17" s="101">
        <v>0</v>
      </c>
      <c r="G17" s="101">
        <v>0</v>
      </c>
      <c r="H17" s="101">
        <v>0</v>
      </c>
      <c r="I17" s="101">
        <v>0</v>
      </c>
      <c r="J17" s="102">
        <f t="shared" si="0"/>
        <v>4358</v>
      </c>
      <c r="K17" s="43"/>
      <c r="M17" s="43"/>
    </row>
    <row r="18" spans="1:13" ht="20.100000000000001" customHeight="1" x14ac:dyDescent="0.25">
      <c r="A18" s="100" t="s">
        <v>21</v>
      </c>
      <c r="B18" s="101">
        <v>18976.905814325775</v>
      </c>
      <c r="C18" s="101">
        <v>23349.147851270776</v>
      </c>
      <c r="D18" s="101">
        <v>1611.3501200732924</v>
      </c>
      <c r="E18" s="101">
        <v>48822.158398690815</v>
      </c>
      <c r="F18" s="101">
        <v>7822.5298969548867</v>
      </c>
      <c r="G18" s="101">
        <v>6407.939503733096</v>
      </c>
      <c r="H18" s="101">
        <v>43446.388828773917</v>
      </c>
      <c r="I18" s="101">
        <v>4967.5795861774477</v>
      </c>
      <c r="J18" s="102">
        <f t="shared" si="0"/>
        <v>155404.00000000003</v>
      </c>
      <c r="K18" s="43"/>
      <c r="M18" s="43"/>
    </row>
    <row r="19" spans="1:13" ht="20.100000000000001" customHeight="1" x14ac:dyDescent="0.25">
      <c r="A19" s="100" t="s">
        <v>22</v>
      </c>
      <c r="B19" s="101">
        <v>703.50844511598802</v>
      </c>
      <c r="C19" s="101">
        <v>15284.97588317281</v>
      </c>
      <c r="D19" s="101">
        <v>965.36719760306937</v>
      </c>
      <c r="E19" s="101">
        <v>2905.070255678711</v>
      </c>
      <c r="F19" s="101">
        <v>30851.411879819927</v>
      </c>
      <c r="G19" s="101">
        <v>10726.946518414927</v>
      </c>
      <c r="H19" s="101">
        <v>24.787919468568457</v>
      </c>
      <c r="I19" s="101">
        <v>35597.931900725998</v>
      </c>
      <c r="J19" s="102">
        <f t="shared" si="0"/>
        <v>97060</v>
      </c>
      <c r="K19" s="43"/>
      <c r="M19" s="43"/>
    </row>
    <row r="20" spans="1:13" ht="20.100000000000001" customHeight="1" x14ac:dyDescent="0.25">
      <c r="A20" s="100" t="s">
        <v>23</v>
      </c>
      <c r="B20" s="101">
        <v>0</v>
      </c>
      <c r="C20" s="101">
        <v>0</v>
      </c>
      <c r="D20" s="101">
        <v>0</v>
      </c>
      <c r="E20" s="101">
        <v>64732.311867980621</v>
      </c>
      <c r="F20" s="101">
        <v>1391.3357220953346</v>
      </c>
      <c r="G20" s="101">
        <v>1164.48074537513</v>
      </c>
      <c r="H20" s="101">
        <v>1072.8716645489201</v>
      </c>
      <c r="I20" s="101">
        <v>0</v>
      </c>
      <c r="J20" s="102">
        <f t="shared" si="0"/>
        <v>68361</v>
      </c>
      <c r="K20" s="43"/>
      <c r="M20" s="43"/>
    </row>
    <row r="21" spans="1:13" ht="20.100000000000001" customHeight="1" x14ac:dyDescent="0.25">
      <c r="A21" s="100" t="s">
        <v>24</v>
      </c>
      <c r="B21" s="101">
        <v>6302.906539078499</v>
      </c>
      <c r="C21" s="101">
        <v>27096.947794338699</v>
      </c>
      <c r="D21" s="101">
        <v>2055.8209281627237</v>
      </c>
      <c r="E21" s="101">
        <v>14395.949971084861</v>
      </c>
      <c r="F21" s="101">
        <v>23339.658197863595</v>
      </c>
      <c r="G21" s="101">
        <v>17236.216097300829</v>
      </c>
      <c r="H21" s="101">
        <v>1623.8340680922918</v>
      </c>
      <c r="I21" s="101">
        <v>16843.6664040785</v>
      </c>
      <c r="J21" s="102">
        <f t="shared" si="0"/>
        <v>108894.99999999999</v>
      </c>
      <c r="K21" s="43"/>
      <c r="M21" s="43"/>
    </row>
    <row r="22" spans="1:13" ht="20.100000000000001" customHeight="1" x14ac:dyDescent="0.25">
      <c r="A22" s="100" t="s">
        <v>25</v>
      </c>
      <c r="B22" s="101">
        <v>177208.55736254752</v>
      </c>
      <c r="C22" s="101">
        <v>98933.011937438365</v>
      </c>
      <c r="D22" s="101">
        <v>106357.82012837724</v>
      </c>
      <c r="E22" s="101">
        <v>202522.04599149854</v>
      </c>
      <c r="F22" s="101">
        <v>90508.182850450758</v>
      </c>
      <c r="G22" s="101">
        <v>16569.672562700143</v>
      </c>
      <c r="H22" s="101">
        <v>37536.311425227927</v>
      </c>
      <c r="I22" s="101">
        <v>21655.397741759578</v>
      </c>
      <c r="J22" s="102">
        <f t="shared" si="0"/>
        <v>751291</v>
      </c>
      <c r="K22" s="43"/>
      <c r="M22" s="43"/>
    </row>
    <row r="23" spans="1:13" ht="20.100000000000001" customHeight="1" x14ac:dyDescent="0.25">
      <c r="A23" s="100" t="s">
        <v>66</v>
      </c>
      <c r="B23" s="101">
        <v>488.39039039039039</v>
      </c>
      <c r="C23" s="101">
        <v>2943.0468788588109</v>
      </c>
      <c r="D23" s="101">
        <v>7.705421118793212</v>
      </c>
      <c r="E23" s="101">
        <v>109.74117647058823</v>
      </c>
      <c r="F23" s="101">
        <v>1271.6677929607349</v>
      </c>
      <c r="G23" s="101">
        <v>373.47481854540069</v>
      </c>
      <c r="H23" s="101">
        <v>0</v>
      </c>
      <c r="I23" s="101">
        <v>1713.9735216552808</v>
      </c>
      <c r="J23" s="102">
        <f t="shared" si="0"/>
        <v>6907.9999999999991</v>
      </c>
      <c r="K23" s="43"/>
      <c r="M23" s="43"/>
    </row>
    <row r="24" spans="1:13" ht="20.100000000000001" customHeight="1" x14ac:dyDescent="0.25">
      <c r="A24" s="100" t="s">
        <v>26</v>
      </c>
      <c r="B24" s="101">
        <v>10803.640020169985</v>
      </c>
      <c r="C24" s="101">
        <v>14650.424942032023</v>
      </c>
      <c r="D24" s="101">
        <v>54147.284079716221</v>
      </c>
      <c r="E24" s="101">
        <v>31253.605583633802</v>
      </c>
      <c r="F24" s="101">
        <v>7218.5992581232995</v>
      </c>
      <c r="G24" s="101">
        <v>11662.033261339324</v>
      </c>
      <c r="H24" s="101">
        <v>27194.426275930567</v>
      </c>
      <c r="I24" s="101">
        <v>2342.2865790547735</v>
      </c>
      <c r="J24" s="102">
        <f t="shared" si="0"/>
        <v>159272.30000000002</v>
      </c>
      <c r="K24" s="43"/>
      <c r="M24" s="43"/>
    </row>
    <row r="25" spans="1:13" ht="20.100000000000001" customHeight="1" x14ac:dyDescent="0.25">
      <c r="A25" s="100" t="s">
        <v>27</v>
      </c>
      <c r="B25" s="101">
        <v>0</v>
      </c>
      <c r="C25" s="101">
        <v>0</v>
      </c>
      <c r="D25" s="101">
        <v>0</v>
      </c>
      <c r="E25" s="101">
        <v>19350</v>
      </c>
      <c r="F25" s="101">
        <v>0</v>
      </c>
      <c r="G25" s="101">
        <v>0</v>
      </c>
      <c r="H25" s="101">
        <v>0</v>
      </c>
      <c r="I25" s="101">
        <v>0</v>
      </c>
      <c r="J25" s="102">
        <f t="shared" si="0"/>
        <v>19350</v>
      </c>
      <c r="K25" s="43"/>
      <c r="M25" s="43"/>
    </row>
    <row r="26" spans="1:13" ht="20.100000000000001" customHeight="1" x14ac:dyDescent="0.25">
      <c r="A26" s="100" t="s">
        <v>28</v>
      </c>
      <c r="B26" s="101">
        <v>6594.561014660032</v>
      </c>
      <c r="C26" s="101">
        <v>49897.034109568289</v>
      </c>
      <c r="D26" s="101">
        <v>10149.578698509113</v>
      </c>
      <c r="E26" s="101">
        <v>18677.235952756779</v>
      </c>
      <c r="F26" s="101">
        <v>32520.275368835955</v>
      </c>
      <c r="G26" s="101">
        <v>15658.306404164916</v>
      </c>
      <c r="H26" s="101">
        <v>25342.630639782095</v>
      </c>
      <c r="I26" s="101">
        <v>20869.377811722821</v>
      </c>
      <c r="J26" s="102">
        <f t="shared" si="0"/>
        <v>179709</v>
      </c>
      <c r="K26" s="43"/>
      <c r="M26" s="43"/>
    </row>
    <row r="27" spans="1:13" ht="20.100000000000001" customHeight="1" x14ac:dyDescent="0.25">
      <c r="A27" s="100" t="s">
        <v>29</v>
      </c>
      <c r="B27" s="101">
        <v>1680.8207893968108</v>
      </c>
      <c r="C27" s="101">
        <v>2753.9797296881661</v>
      </c>
      <c r="D27" s="101">
        <v>3170.4050674031564</v>
      </c>
      <c r="E27" s="101">
        <v>14206.743511936755</v>
      </c>
      <c r="F27" s="101">
        <v>1286.6224571300529</v>
      </c>
      <c r="G27" s="101">
        <v>15749.191753976776</v>
      </c>
      <c r="H27" s="101">
        <v>34876.436907891861</v>
      </c>
      <c r="I27" s="101">
        <v>594.79978257641437</v>
      </c>
      <c r="J27" s="102">
        <f t="shared" si="0"/>
        <v>74319</v>
      </c>
      <c r="K27" s="43"/>
      <c r="M27" s="43"/>
    </row>
    <row r="28" spans="1:13" ht="20.100000000000001" customHeight="1" x14ac:dyDescent="0.25">
      <c r="A28" s="100" t="s">
        <v>30</v>
      </c>
      <c r="B28" s="101">
        <v>11998.839776007126</v>
      </c>
      <c r="C28" s="101">
        <v>4.5805794927483428</v>
      </c>
      <c r="D28" s="101">
        <v>4821.1479664028448</v>
      </c>
      <c r="E28" s="101">
        <v>12866.923290879055</v>
      </c>
      <c r="F28" s="101">
        <v>18091.647200671825</v>
      </c>
      <c r="G28" s="101">
        <v>4505.5331850875182</v>
      </c>
      <c r="H28" s="101">
        <v>42633.805424771766</v>
      </c>
      <c r="I28" s="101">
        <v>107.52257668711657</v>
      </c>
      <c r="J28" s="102">
        <f t="shared" si="0"/>
        <v>95029.999999999985</v>
      </c>
      <c r="K28" s="43"/>
      <c r="M28" s="43"/>
    </row>
    <row r="29" spans="1:13" ht="20.100000000000001" customHeight="1" x14ac:dyDescent="0.25">
      <c r="A29" s="100" t="s">
        <v>31</v>
      </c>
      <c r="B29" s="101">
        <v>694.74955125661688</v>
      </c>
      <c r="C29" s="101">
        <v>166.01796667622699</v>
      </c>
      <c r="D29" s="101">
        <v>128.79825896095906</v>
      </c>
      <c r="E29" s="101">
        <v>8734.9889006536177</v>
      </c>
      <c r="F29" s="101">
        <v>3952.4433086067097</v>
      </c>
      <c r="G29" s="101">
        <v>704.09475505239118</v>
      </c>
      <c r="H29" s="101">
        <v>213.18866611023989</v>
      </c>
      <c r="I29" s="101">
        <v>290.71859268323959</v>
      </c>
      <c r="J29" s="102">
        <f t="shared" si="0"/>
        <v>14885</v>
      </c>
      <c r="K29" s="43"/>
      <c r="M29" s="43"/>
    </row>
    <row r="30" spans="1:13" ht="20.100000000000001" customHeight="1" x14ac:dyDescent="0.25">
      <c r="A30" s="100" t="s">
        <v>32</v>
      </c>
      <c r="B30" s="101">
        <v>1343.8682653105222</v>
      </c>
      <c r="C30" s="101">
        <v>26.27532945572548</v>
      </c>
      <c r="D30" s="101">
        <v>1.0320641282565131</v>
      </c>
      <c r="E30" s="101">
        <v>30825.656161241837</v>
      </c>
      <c r="F30" s="101">
        <v>686.4787251642864</v>
      </c>
      <c r="G30" s="101">
        <v>25.815066477868296</v>
      </c>
      <c r="H30" s="101">
        <v>34.633980725307588</v>
      </c>
      <c r="I30" s="101">
        <v>99.240407496197321</v>
      </c>
      <c r="J30" s="102">
        <f t="shared" si="0"/>
        <v>33043</v>
      </c>
      <c r="K30" s="43"/>
      <c r="M30" s="43"/>
    </row>
    <row r="31" spans="1:13" ht="20.100000000000001" customHeight="1" x14ac:dyDescent="0.25">
      <c r="A31" s="100" t="s">
        <v>33</v>
      </c>
      <c r="B31" s="101">
        <v>112.75372346761422</v>
      </c>
      <c r="C31" s="101">
        <v>3.4598337950138505</v>
      </c>
      <c r="D31" s="101">
        <v>0</v>
      </c>
      <c r="E31" s="101">
        <v>14051.976510131752</v>
      </c>
      <c r="F31" s="101">
        <v>1919.4402703607666</v>
      </c>
      <c r="G31" s="101">
        <v>14.644426774102346</v>
      </c>
      <c r="H31" s="101">
        <v>94.651597923880104</v>
      </c>
      <c r="I31" s="101">
        <v>40.073637546870785</v>
      </c>
      <c r="J31" s="102">
        <f t="shared" si="0"/>
        <v>16237</v>
      </c>
      <c r="K31" s="43"/>
      <c r="M31" s="43"/>
    </row>
    <row r="32" spans="1:13" ht="20.100000000000001" customHeight="1" x14ac:dyDescent="0.25">
      <c r="A32" s="100" t="s">
        <v>34</v>
      </c>
      <c r="B32" s="101">
        <v>99.190719039662312</v>
      </c>
      <c r="C32" s="101">
        <v>0</v>
      </c>
      <c r="D32" s="101">
        <v>0</v>
      </c>
      <c r="E32" s="101">
        <v>116696.79713441781</v>
      </c>
      <c r="F32" s="101">
        <v>574.0893343081035</v>
      </c>
      <c r="G32" s="101">
        <v>3823.3950400605768</v>
      </c>
      <c r="H32" s="101">
        <v>198.44117647058823</v>
      </c>
      <c r="I32" s="101">
        <v>71.086595703257856</v>
      </c>
      <c r="J32" s="102">
        <f t="shared" si="0"/>
        <v>121462.99999999999</v>
      </c>
      <c r="K32" s="43"/>
      <c r="M32" s="43"/>
    </row>
    <row r="33" spans="1:13" ht="20.100000000000001" customHeight="1" x14ac:dyDescent="0.25">
      <c r="A33" s="100" t="s">
        <v>35</v>
      </c>
      <c r="B33" s="101">
        <v>272.36325369640628</v>
      </c>
      <c r="C33" s="101">
        <v>88.61232265212692</v>
      </c>
      <c r="D33" s="101">
        <v>619.45530404124247</v>
      </c>
      <c r="E33" s="101">
        <v>268.70104684438508</v>
      </c>
      <c r="F33" s="101">
        <v>25343.876343937551</v>
      </c>
      <c r="G33" s="101">
        <v>564.52178516500601</v>
      </c>
      <c r="H33" s="101">
        <v>1961.9165245522117</v>
      </c>
      <c r="I33" s="101">
        <v>256.55341911107365</v>
      </c>
      <c r="J33" s="102">
        <f t="shared" si="0"/>
        <v>29376.000000000004</v>
      </c>
      <c r="K33" s="43"/>
      <c r="M33" s="43"/>
    </row>
    <row r="34" spans="1:13" ht="20.100000000000001" customHeight="1" x14ac:dyDescent="0.25">
      <c r="A34" s="100" t="s">
        <v>63</v>
      </c>
      <c r="B34" s="101">
        <v>2556.462321084216</v>
      </c>
      <c r="C34" s="101">
        <v>63.361457399001978</v>
      </c>
      <c r="D34" s="101">
        <v>2105.1891449123618</v>
      </c>
      <c r="E34" s="101">
        <v>27365.220236341989</v>
      </c>
      <c r="F34" s="101">
        <v>30968.424143647786</v>
      </c>
      <c r="G34" s="101">
        <v>0</v>
      </c>
      <c r="H34" s="101">
        <v>577.60564348226762</v>
      </c>
      <c r="I34" s="101">
        <v>890.29955313238668</v>
      </c>
      <c r="J34" s="102">
        <f t="shared" si="0"/>
        <v>64526.5625</v>
      </c>
      <c r="K34" s="43"/>
      <c r="M34" s="43"/>
    </row>
    <row r="35" spans="1:13" ht="20.100000000000001" customHeight="1" x14ac:dyDescent="0.25">
      <c r="A35" s="100" t="s">
        <v>37</v>
      </c>
      <c r="B35" s="101">
        <v>0</v>
      </c>
      <c r="C35" s="101">
        <v>4351.4650088542439</v>
      </c>
      <c r="D35" s="101">
        <v>3243.3544781755022</v>
      </c>
      <c r="E35" s="101">
        <v>32839.188126376517</v>
      </c>
      <c r="F35" s="101">
        <v>1440.7623941199324</v>
      </c>
      <c r="G35" s="101">
        <v>1873.3539303669536</v>
      </c>
      <c r="H35" s="101">
        <v>1165.4994972595807</v>
      </c>
      <c r="I35" s="101">
        <v>1.3765648472709062</v>
      </c>
      <c r="J35" s="102">
        <f t="shared" si="0"/>
        <v>44915</v>
      </c>
      <c r="K35" s="43"/>
      <c r="M35" s="43"/>
    </row>
    <row r="36" spans="1:13" ht="20.100000000000001" customHeight="1" x14ac:dyDescent="0.25">
      <c r="A36" s="100" t="s">
        <v>38</v>
      </c>
      <c r="B36" s="101">
        <v>3.5381443298969071</v>
      </c>
      <c r="C36" s="101">
        <v>3.8903423607562599</v>
      </c>
      <c r="D36" s="101">
        <v>0</v>
      </c>
      <c r="E36" s="101">
        <v>6786.1066558769244</v>
      </c>
      <c r="F36" s="101">
        <v>464.11994552125395</v>
      </c>
      <c r="G36" s="101">
        <v>14.124169722367732</v>
      </c>
      <c r="H36" s="101">
        <v>376.42375947533827</v>
      </c>
      <c r="I36" s="101">
        <v>30.796982713462548</v>
      </c>
      <c r="J36" s="102">
        <f t="shared" si="0"/>
        <v>7679</v>
      </c>
      <c r="K36" s="43"/>
      <c r="M36" s="43"/>
    </row>
    <row r="37" spans="1:13" ht="20.100000000000001" customHeight="1" x14ac:dyDescent="0.25">
      <c r="A37" s="100" t="s">
        <v>39</v>
      </c>
      <c r="B37" s="101">
        <v>868.41172229784854</v>
      </c>
      <c r="C37" s="101">
        <v>0</v>
      </c>
      <c r="D37" s="101">
        <v>1.5669291338582676</v>
      </c>
      <c r="E37" s="101">
        <v>2647.8318905129695</v>
      </c>
      <c r="F37" s="101">
        <v>33.411042944785279</v>
      </c>
      <c r="G37" s="101">
        <v>0</v>
      </c>
      <c r="H37" s="101">
        <v>0</v>
      </c>
      <c r="I37" s="101">
        <v>70.778415110538845</v>
      </c>
      <c r="J37" s="102">
        <f t="shared" si="0"/>
        <v>3622.0000000000005</v>
      </c>
      <c r="K37" s="43"/>
      <c r="M37" s="43"/>
    </row>
    <row r="38" spans="1:13" ht="20.100000000000001" customHeight="1" x14ac:dyDescent="0.25">
      <c r="A38" s="100" t="s">
        <v>40</v>
      </c>
      <c r="B38" s="101">
        <v>0</v>
      </c>
      <c r="C38" s="101">
        <v>0</v>
      </c>
      <c r="D38" s="101">
        <v>0</v>
      </c>
      <c r="E38" s="101">
        <v>9793.8697044017026</v>
      </c>
      <c r="F38" s="101">
        <v>13.130295598296115</v>
      </c>
      <c r="G38" s="101">
        <v>0</v>
      </c>
      <c r="H38" s="101">
        <v>0</v>
      </c>
      <c r="I38" s="101">
        <v>0</v>
      </c>
      <c r="J38" s="102">
        <f t="shared" si="0"/>
        <v>9806.9999999999982</v>
      </c>
      <c r="K38" s="43"/>
      <c r="M38" s="43"/>
    </row>
    <row r="39" spans="1:13" ht="20.100000000000001" customHeight="1" x14ac:dyDescent="0.25">
      <c r="A39" s="100" t="s">
        <v>41</v>
      </c>
      <c r="B39" s="101">
        <v>0</v>
      </c>
      <c r="C39" s="101">
        <v>0</v>
      </c>
      <c r="D39" s="101">
        <v>0</v>
      </c>
      <c r="E39" s="101">
        <v>3618</v>
      </c>
      <c r="F39" s="101">
        <v>0</v>
      </c>
      <c r="G39" s="101">
        <v>0</v>
      </c>
      <c r="H39" s="101">
        <v>0</v>
      </c>
      <c r="I39" s="101">
        <v>0</v>
      </c>
      <c r="J39" s="102">
        <f t="shared" si="0"/>
        <v>3618</v>
      </c>
      <c r="K39" s="43"/>
      <c r="M39" s="43"/>
    </row>
    <row r="40" spans="1:13" ht="20.100000000000001" customHeight="1" x14ac:dyDescent="0.25">
      <c r="A40" s="100" t="s">
        <v>42</v>
      </c>
      <c r="B40" s="101">
        <v>2227.7109403156728</v>
      </c>
      <c r="C40" s="101">
        <v>783.83268530635007</v>
      </c>
      <c r="D40" s="101">
        <v>1192.6099586021382</v>
      </c>
      <c r="E40" s="101">
        <v>1660.080715908751</v>
      </c>
      <c r="F40" s="101">
        <v>2135.9093461288871</v>
      </c>
      <c r="G40" s="101">
        <v>2438.2860869533361</v>
      </c>
      <c r="H40" s="101">
        <v>17637.506351270291</v>
      </c>
      <c r="I40" s="101">
        <v>5753.0639155145718</v>
      </c>
      <c r="J40" s="102">
        <f t="shared" si="0"/>
        <v>33828.999999999993</v>
      </c>
      <c r="K40" s="43"/>
      <c r="M40" s="43"/>
    </row>
    <row r="41" spans="1:13" ht="20.100000000000001" customHeight="1" x14ac:dyDescent="0.25">
      <c r="A41" s="100" t="s">
        <v>44</v>
      </c>
      <c r="B41" s="101">
        <v>363.57534246575341</v>
      </c>
      <c r="C41" s="101">
        <v>824.77584312893043</v>
      </c>
      <c r="D41" s="101">
        <v>0</v>
      </c>
      <c r="E41" s="101">
        <v>11116.648814405316</v>
      </c>
      <c r="F41" s="101">
        <v>0</v>
      </c>
      <c r="G41" s="101">
        <v>0</v>
      </c>
      <c r="H41" s="101">
        <v>0</v>
      </c>
      <c r="I41" s="101">
        <v>0</v>
      </c>
      <c r="J41" s="102">
        <f t="shared" si="0"/>
        <v>12305</v>
      </c>
      <c r="K41" s="43"/>
      <c r="M41" s="43"/>
    </row>
    <row r="42" spans="1:13" ht="20.100000000000001" customHeight="1" x14ac:dyDescent="0.25">
      <c r="A42" s="100" t="s">
        <v>45</v>
      </c>
      <c r="B42" s="101">
        <v>450.84121724743409</v>
      </c>
      <c r="C42" s="101">
        <v>0</v>
      </c>
      <c r="D42" s="101">
        <v>36358.103866961661</v>
      </c>
      <c r="E42" s="101">
        <v>13866.742165754162</v>
      </c>
      <c r="F42" s="101">
        <v>0</v>
      </c>
      <c r="G42" s="101">
        <v>0</v>
      </c>
      <c r="H42" s="101">
        <v>1669.0115212091071</v>
      </c>
      <c r="I42" s="101">
        <v>1.3012288276320161</v>
      </c>
      <c r="J42" s="102">
        <f t="shared" si="0"/>
        <v>52345.999999999993</v>
      </c>
      <c r="K42" s="43"/>
      <c r="M42" s="43"/>
    </row>
    <row r="43" spans="1:13" ht="20.100000000000001" customHeight="1" x14ac:dyDescent="0.25">
      <c r="A43" s="100" t="s">
        <v>67</v>
      </c>
      <c r="B43" s="101">
        <v>128.18004388586525</v>
      </c>
      <c r="C43" s="101">
        <v>176.0213742838867</v>
      </c>
      <c r="D43" s="101">
        <v>513.98795231702468</v>
      </c>
      <c r="E43" s="101">
        <v>10172.810629513224</v>
      </c>
      <c r="F43" s="101">
        <v>0</v>
      </c>
      <c r="G43" s="101">
        <v>0</v>
      </c>
      <c r="H43" s="101">
        <v>0</v>
      </c>
      <c r="I43" s="101">
        <v>0</v>
      </c>
      <c r="J43" s="102">
        <f t="shared" si="0"/>
        <v>10991</v>
      </c>
      <c r="K43" s="43"/>
      <c r="M43" s="43"/>
    </row>
    <row r="44" spans="1:13" ht="20.100000000000001" customHeight="1" x14ac:dyDescent="0.25">
      <c r="A44" s="100" t="s">
        <v>68</v>
      </c>
      <c r="B44" s="101">
        <v>0</v>
      </c>
      <c r="C44" s="101">
        <v>0</v>
      </c>
      <c r="D44" s="101">
        <v>0</v>
      </c>
      <c r="E44" s="101">
        <v>579</v>
      </c>
      <c r="F44" s="101">
        <v>0</v>
      </c>
      <c r="G44" s="101">
        <v>57</v>
      </c>
      <c r="H44" s="101">
        <v>0</v>
      </c>
      <c r="I44" s="101">
        <v>0</v>
      </c>
      <c r="J44" s="102">
        <f t="shared" si="0"/>
        <v>636</v>
      </c>
      <c r="K44" s="43"/>
      <c r="M44" s="43"/>
    </row>
    <row r="45" spans="1:13" ht="20.100000000000001" customHeight="1" x14ac:dyDescent="0.25">
      <c r="A45" s="100" t="s">
        <v>69</v>
      </c>
      <c r="B45" s="101">
        <v>31.882298808802044</v>
      </c>
      <c r="C45" s="101">
        <v>18.27140549273021</v>
      </c>
      <c r="D45" s="101">
        <v>161.27690732789262</v>
      </c>
      <c r="E45" s="101">
        <v>8123.5693883705753</v>
      </c>
      <c r="F45" s="101">
        <v>0</v>
      </c>
      <c r="G45" s="101">
        <v>0</v>
      </c>
      <c r="H45" s="101">
        <v>0</v>
      </c>
      <c r="I45" s="101">
        <v>0</v>
      </c>
      <c r="J45" s="102">
        <f t="shared" si="0"/>
        <v>8335</v>
      </c>
      <c r="K45" s="43"/>
      <c r="M45" s="43"/>
    </row>
    <row r="46" spans="1:13" ht="20.100000000000001" customHeight="1" x14ac:dyDescent="0.25">
      <c r="A46" s="100" t="s">
        <v>70</v>
      </c>
      <c r="B46" s="101">
        <v>2.9696969696969697</v>
      </c>
      <c r="C46" s="101">
        <v>0</v>
      </c>
      <c r="D46" s="101">
        <v>0</v>
      </c>
      <c r="E46" s="101">
        <v>7483.1669489930355</v>
      </c>
      <c r="F46" s="101">
        <v>0</v>
      </c>
      <c r="G46" s="101">
        <v>0</v>
      </c>
      <c r="H46" s="101">
        <v>201.86335403726707</v>
      </c>
      <c r="I46" s="101">
        <v>0</v>
      </c>
      <c r="J46" s="102">
        <f t="shared" si="0"/>
        <v>7688</v>
      </c>
      <c r="K46" s="43"/>
      <c r="M46" s="43"/>
    </row>
    <row r="47" spans="1:13" ht="20.100000000000001" customHeight="1" x14ac:dyDescent="0.25">
      <c r="A47" s="100" t="s">
        <v>71</v>
      </c>
      <c r="B47" s="101">
        <v>8.6923129118080027</v>
      </c>
      <c r="C47" s="101">
        <v>0</v>
      </c>
      <c r="D47" s="101">
        <v>0</v>
      </c>
      <c r="E47" s="101">
        <v>5020.9428830214611</v>
      </c>
      <c r="F47" s="101">
        <v>371.28105140973042</v>
      </c>
      <c r="G47" s="101">
        <v>4.2449766482024547</v>
      </c>
      <c r="H47" s="101">
        <v>266.21495969477553</v>
      </c>
      <c r="I47" s="101">
        <v>16.623816314023152</v>
      </c>
      <c r="J47" s="102">
        <f t="shared" si="0"/>
        <v>5688</v>
      </c>
      <c r="K47" s="43"/>
      <c r="M47" s="43"/>
    </row>
    <row r="48" spans="1:13" ht="20.100000000000001" customHeight="1" x14ac:dyDescent="0.25">
      <c r="A48" s="100" t="s">
        <v>72</v>
      </c>
      <c r="B48" s="101">
        <v>2561.6091327306854</v>
      </c>
      <c r="C48" s="101">
        <v>0</v>
      </c>
      <c r="D48" s="101">
        <v>1545.3908672693144</v>
      </c>
      <c r="E48" s="101">
        <v>0</v>
      </c>
      <c r="F48" s="101">
        <v>0</v>
      </c>
      <c r="G48" s="101">
        <v>0</v>
      </c>
      <c r="H48" s="101">
        <v>0</v>
      </c>
      <c r="I48" s="101">
        <v>0</v>
      </c>
      <c r="J48" s="102">
        <f t="shared" si="0"/>
        <v>4107</v>
      </c>
      <c r="K48" s="43"/>
      <c r="M48" s="43"/>
    </row>
    <row r="49" spans="1:14" ht="20.100000000000001" customHeight="1" x14ac:dyDescent="0.25">
      <c r="A49" s="100" t="s">
        <v>73</v>
      </c>
      <c r="B49" s="101">
        <v>9.5467719346116837</v>
      </c>
      <c r="C49" s="101">
        <v>15669.600568574237</v>
      </c>
      <c r="D49" s="101">
        <v>244.44629301228531</v>
      </c>
      <c r="E49" s="101">
        <v>17007.862084279139</v>
      </c>
      <c r="F49" s="101">
        <v>5468.3805036604554</v>
      </c>
      <c r="G49" s="101">
        <v>0</v>
      </c>
      <c r="H49" s="101">
        <v>0</v>
      </c>
      <c r="I49" s="101">
        <v>547.16377853927099</v>
      </c>
      <c r="J49" s="102">
        <f t="shared" si="0"/>
        <v>38947</v>
      </c>
      <c r="K49" s="43"/>
      <c r="M49" s="43"/>
    </row>
    <row r="50" spans="1:14" ht="20.100000000000001" customHeight="1" x14ac:dyDescent="0.25">
      <c r="A50" s="100" t="s">
        <v>74</v>
      </c>
      <c r="B50" s="101">
        <v>40806</v>
      </c>
      <c r="C50" s="101">
        <v>0</v>
      </c>
      <c r="D50" s="101">
        <v>0</v>
      </c>
      <c r="E50" s="101">
        <v>1045</v>
      </c>
      <c r="F50" s="101">
        <v>0</v>
      </c>
      <c r="G50" s="101">
        <v>0</v>
      </c>
      <c r="H50" s="101">
        <v>0</v>
      </c>
      <c r="I50" s="101">
        <v>0</v>
      </c>
      <c r="J50" s="102">
        <f t="shared" si="0"/>
        <v>41851</v>
      </c>
      <c r="K50" s="43"/>
      <c r="M50" s="43"/>
    </row>
    <row r="51" spans="1:14" ht="20.100000000000001" customHeight="1" x14ac:dyDescent="0.25">
      <c r="A51" s="100" t="s">
        <v>46</v>
      </c>
      <c r="B51" s="101">
        <v>129429.00325556405</v>
      </c>
      <c r="C51" s="101">
        <v>22299.565674454756</v>
      </c>
      <c r="D51" s="101">
        <v>6116.3855801869377</v>
      </c>
      <c r="E51" s="101">
        <v>98477.476834288827</v>
      </c>
      <c r="F51" s="101">
        <v>397089.04028488451</v>
      </c>
      <c r="G51" s="101">
        <v>113280.42457260605</v>
      </c>
      <c r="H51" s="101">
        <v>94904.389012849279</v>
      </c>
      <c r="I51" s="101">
        <v>25896.914785165594</v>
      </c>
      <c r="J51" s="102">
        <f t="shared" si="0"/>
        <v>887493.20000000007</v>
      </c>
      <c r="K51" s="43"/>
      <c r="M51" s="43"/>
    </row>
    <row r="52" spans="1:14" ht="20.100000000000001" customHeight="1" x14ac:dyDescent="0.25">
      <c r="A52" s="100" t="s">
        <v>47</v>
      </c>
      <c r="B52" s="101">
        <v>1647.4426833763901</v>
      </c>
      <c r="C52" s="101">
        <v>112949.01280011408</v>
      </c>
      <c r="D52" s="101">
        <v>1471.36373021541</v>
      </c>
      <c r="E52" s="101">
        <v>12008.912261284086</v>
      </c>
      <c r="F52" s="101">
        <v>78228.480496135104</v>
      </c>
      <c r="G52" s="101">
        <v>6350.4431583496662</v>
      </c>
      <c r="H52" s="101">
        <v>11479.897882866529</v>
      </c>
      <c r="I52" s="101">
        <v>52400.446987658761</v>
      </c>
      <c r="J52" s="102">
        <f t="shared" si="0"/>
        <v>276536</v>
      </c>
      <c r="K52" s="43"/>
      <c r="M52" s="43"/>
    </row>
    <row r="53" spans="1:14" ht="20.100000000000001" customHeight="1" x14ac:dyDescent="0.25">
      <c r="A53" s="100" t="s">
        <v>48</v>
      </c>
      <c r="B53" s="101">
        <v>4516.7059499343777</v>
      </c>
      <c r="C53" s="101">
        <v>76676.971633720255</v>
      </c>
      <c r="D53" s="101">
        <v>46185.95269024049</v>
      </c>
      <c r="E53" s="101">
        <v>20476.393334638997</v>
      </c>
      <c r="F53" s="101">
        <v>19332.410610618801</v>
      </c>
      <c r="G53" s="101">
        <v>23224.269771060815</v>
      </c>
      <c r="H53" s="101">
        <v>28743.457211177989</v>
      </c>
      <c r="I53" s="101">
        <v>7083.8387986082771</v>
      </c>
      <c r="J53" s="102">
        <f t="shared" si="0"/>
        <v>226240.00000000003</v>
      </c>
      <c r="K53" s="43"/>
      <c r="M53" s="43"/>
    </row>
    <row r="54" spans="1:14" ht="20.100000000000001" customHeight="1" x14ac:dyDescent="0.25">
      <c r="A54" s="100" t="s">
        <v>49</v>
      </c>
      <c r="B54" s="101">
        <v>1057.0309600516036</v>
      </c>
      <c r="C54" s="101">
        <v>0</v>
      </c>
      <c r="D54" s="101">
        <v>18698.093899722771</v>
      </c>
      <c r="E54" s="101">
        <v>0</v>
      </c>
      <c r="F54" s="101">
        <v>158.18169516972182</v>
      </c>
      <c r="G54" s="101">
        <v>22171.107975703995</v>
      </c>
      <c r="H54" s="101">
        <v>9698.5243094529615</v>
      </c>
      <c r="I54" s="101">
        <v>10337.061159898951</v>
      </c>
      <c r="J54" s="102">
        <f t="shared" si="0"/>
        <v>62120</v>
      </c>
      <c r="K54" s="43"/>
      <c r="M54" s="43"/>
    </row>
    <row r="55" spans="1:14" ht="20.100000000000001" customHeight="1" x14ac:dyDescent="0.25">
      <c r="A55" s="100" t="s">
        <v>50</v>
      </c>
      <c r="B55" s="101">
        <v>2142.7640521510543</v>
      </c>
      <c r="C55" s="101">
        <v>54737.02664347097</v>
      </c>
      <c r="D55" s="101">
        <v>259.74890869042849</v>
      </c>
      <c r="E55" s="101">
        <v>4560.0063938242511</v>
      </c>
      <c r="F55" s="101">
        <v>75621.237979205252</v>
      </c>
      <c r="G55" s="101">
        <v>3530.9408316596518</v>
      </c>
      <c r="H55" s="101">
        <v>296.52889204833963</v>
      </c>
      <c r="I55" s="101">
        <v>187474.74629895005</v>
      </c>
      <c r="J55" s="102">
        <f t="shared" si="0"/>
        <v>328623</v>
      </c>
      <c r="K55" s="43"/>
      <c r="M55" s="43"/>
    </row>
    <row r="56" spans="1:14" ht="20.100000000000001" customHeight="1" x14ac:dyDescent="0.25">
      <c r="A56" s="100" t="s">
        <v>51</v>
      </c>
      <c r="B56" s="101">
        <v>4992.230951059214</v>
      </c>
      <c r="C56" s="101">
        <v>43821.079354991547</v>
      </c>
      <c r="D56" s="101">
        <v>70.633846365824525</v>
      </c>
      <c r="E56" s="101">
        <v>1087.9009452226587</v>
      </c>
      <c r="F56" s="101">
        <v>103783.70887296146</v>
      </c>
      <c r="G56" s="101">
        <v>0</v>
      </c>
      <c r="H56" s="101">
        <v>0</v>
      </c>
      <c r="I56" s="101">
        <v>1102.4460293992875</v>
      </c>
      <c r="J56" s="102">
        <f t="shared" si="0"/>
        <v>154858</v>
      </c>
      <c r="K56" s="43"/>
      <c r="M56" s="43"/>
    </row>
    <row r="57" spans="1:14" ht="20.100000000000001" customHeight="1" x14ac:dyDescent="0.25">
      <c r="A57" s="100" t="s">
        <v>52</v>
      </c>
      <c r="B57" s="101">
        <v>34412.560309478693</v>
      </c>
      <c r="C57" s="101">
        <v>85966.421150852431</v>
      </c>
      <c r="D57" s="101">
        <v>105494.74519519899</v>
      </c>
      <c r="E57" s="101">
        <v>218100.0218673005</v>
      </c>
      <c r="F57" s="101">
        <v>122569.0574686841</v>
      </c>
      <c r="G57" s="101">
        <v>61447.022917514158</v>
      </c>
      <c r="H57" s="101">
        <v>138827.12996694981</v>
      </c>
      <c r="I57" s="101">
        <v>15574.041124021258</v>
      </c>
      <c r="J57" s="102">
        <f t="shared" si="0"/>
        <v>782391</v>
      </c>
      <c r="K57" s="43"/>
      <c r="M57" s="43"/>
      <c r="N57" s="44"/>
    </row>
    <row r="58" spans="1:14" ht="20.100000000000001" customHeight="1" x14ac:dyDescent="0.25">
      <c r="A58" s="100" t="s">
        <v>53</v>
      </c>
      <c r="B58" s="101">
        <v>8.2905803338461421</v>
      </c>
      <c r="C58" s="101">
        <v>45.996621621621621</v>
      </c>
      <c r="D58" s="101">
        <v>20.388349514563107</v>
      </c>
      <c r="E58" s="101">
        <v>0</v>
      </c>
      <c r="F58" s="101">
        <v>3030.5697614456094</v>
      </c>
      <c r="G58" s="101">
        <v>5754.4266591206097</v>
      </c>
      <c r="H58" s="101">
        <v>0</v>
      </c>
      <c r="I58" s="101">
        <v>110.32802796374952</v>
      </c>
      <c r="J58" s="102">
        <f t="shared" si="0"/>
        <v>8969.9999999999982</v>
      </c>
      <c r="K58" s="43"/>
      <c r="M58" s="43"/>
    </row>
    <row r="59" spans="1:14" ht="20.100000000000001" customHeight="1" x14ac:dyDescent="0.25">
      <c r="A59" s="100" t="s">
        <v>54</v>
      </c>
      <c r="B59" s="101">
        <v>10999.056186796817</v>
      </c>
      <c r="C59" s="101">
        <v>20.525374659400548</v>
      </c>
      <c r="D59" s="101">
        <v>0</v>
      </c>
      <c r="E59" s="101">
        <v>71.289407061252689</v>
      </c>
      <c r="F59" s="101">
        <v>5908.426437805887</v>
      </c>
      <c r="G59" s="101">
        <v>1.0333954421671205</v>
      </c>
      <c r="H59" s="101">
        <v>0</v>
      </c>
      <c r="I59" s="101">
        <v>19023.669198234475</v>
      </c>
      <c r="J59" s="102">
        <f t="shared" si="0"/>
        <v>36024</v>
      </c>
      <c r="K59" s="43"/>
      <c r="M59" s="43"/>
    </row>
    <row r="60" spans="1:14" ht="20.100000000000001" customHeight="1" x14ac:dyDescent="0.25">
      <c r="A60" s="100" t="s">
        <v>75</v>
      </c>
      <c r="B60" s="101">
        <v>2469.0797822124955</v>
      </c>
      <c r="C60" s="101">
        <v>1841.4036524441804</v>
      </c>
      <c r="D60" s="101">
        <v>485.94291241333065</v>
      </c>
      <c r="E60" s="101">
        <v>1778.2138322743792</v>
      </c>
      <c r="F60" s="101">
        <v>33095.561101377301</v>
      </c>
      <c r="G60" s="101">
        <v>0</v>
      </c>
      <c r="H60" s="101">
        <v>0</v>
      </c>
      <c r="I60" s="101">
        <v>1419.7987192783139</v>
      </c>
      <c r="J60" s="102">
        <f t="shared" si="0"/>
        <v>41090</v>
      </c>
      <c r="K60" s="43"/>
      <c r="M60" s="43"/>
    </row>
    <row r="61" spans="1:14" ht="20.100000000000001" customHeight="1" x14ac:dyDescent="0.25">
      <c r="A61" s="100" t="s">
        <v>76</v>
      </c>
      <c r="B61" s="101">
        <v>92.22444151741108</v>
      </c>
      <c r="C61" s="101">
        <v>199.57451173461052</v>
      </c>
      <c r="D61" s="101">
        <v>0</v>
      </c>
      <c r="E61" s="101">
        <v>1770.4148920250909</v>
      </c>
      <c r="F61" s="101">
        <v>2709.5896048907225</v>
      </c>
      <c r="G61" s="101">
        <v>0</v>
      </c>
      <c r="H61" s="101">
        <v>0</v>
      </c>
      <c r="I61" s="101">
        <v>53.196549832165147</v>
      </c>
      <c r="J61" s="102">
        <f t="shared" si="0"/>
        <v>4825</v>
      </c>
      <c r="K61" s="43"/>
      <c r="M61" s="43"/>
    </row>
    <row r="62" spans="1:14" ht="20.100000000000001" customHeight="1" x14ac:dyDescent="0.25">
      <c r="A62" s="100" t="s">
        <v>77</v>
      </c>
      <c r="B62" s="101">
        <v>2628.6951503875184</v>
      </c>
      <c r="C62" s="101">
        <v>150.76439139294936</v>
      </c>
      <c r="D62" s="101">
        <v>448.24042145593876</v>
      </c>
      <c r="E62" s="101">
        <v>117.93054283594873</v>
      </c>
      <c r="F62" s="101">
        <v>523.32580575423458</v>
      </c>
      <c r="G62" s="101">
        <v>3148.2204116956632</v>
      </c>
      <c r="H62" s="101">
        <v>0</v>
      </c>
      <c r="I62" s="101">
        <v>284.82327647774684</v>
      </c>
      <c r="J62" s="102">
        <f t="shared" si="0"/>
        <v>7301.9999999999991</v>
      </c>
      <c r="K62" s="43"/>
      <c r="M62" s="43"/>
    </row>
    <row r="63" spans="1:14" ht="20.100000000000001" customHeight="1" x14ac:dyDescent="0.25">
      <c r="A63" s="100" t="s">
        <v>78</v>
      </c>
      <c r="B63" s="101">
        <v>434.02009877393408</v>
      </c>
      <c r="C63" s="101">
        <v>44.303257830539224</v>
      </c>
      <c r="D63" s="101">
        <v>9.8713136729222519</v>
      </c>
      <c r="E63" s="101">
        <v>1719.7585594347825</v>
      </c>
      <c r="F63" s="101">
        <v>1369.0436905040942</v>
      </c>
      <c r="G63" s="101">
        <v>158.32355920847684</v>
      </c>
      <c r="H63" s="101">
        <v>975.3052003041239</v>
      </c>
      <c r="I63" s="101">
        <v>3173.3743202711275</v>
      </c>
      <c r="J63" s="102">
        <f t="shared" si="0"/>
        <v>7884.0000000000009</v>
      </c>
      <c r="K63" s="43"/>
      <c r="M63" s="43"/>
    </row>
    <row r="64" spans="1:14" ht="20.100000000000001" customHeight="1" x14ac:dyDescent="0.25">
      <c r="A64" s="100" t="s">
        <v>79</v>
      </c>
      <c r="B64" s="101">
        <v>3093.9588460625291</v>
      </c>
      <c r="C64" s="101">
        <v>422.62257871264063</v>
      </c>
      <c r="D64" s="101">
        <v>3774.7548172523625</v>
      </c>
      <c r="E64" s="101">
        <v>0</v>
      </c>
      <c r="F64" s="101">
        <v>54194.289533782256</v>
      </c>
      <c r="G64" s="101">
        <v>14570.051083328519</v>
      </c>
      <c r="H64" s="101">
        <v>22690.333059580498</v>
      </c>
      <c r="I64" s="101">
        <v>17346.99008128119</v>
      </c>
      <c r="J64" s="102">
        <f t="shared" si="0"/>
        <v>116093</v>
      </c>
      <c r="K64" s="43"/>
      <c r="M64" s="43"/>
    </row>
    <row r="65" spans="1:13" s="36" customFormat="1" ht="20.100000000000001" customHeight="1" x14ac:dyDescent="0.25">
      <c r="A65" s="103" t="s">
        <v>80</v>
      </c>
      <c r="B65" s="104">
        <v>2775.1868322171435</v>
      </c>
      <c r="C65" s="104">
        <v>3050.639764481683</v>
      </c>
      <c r="D65" s="104">
        <v>17285.763343399125</v>
      </c>
      <c r="E65" s="104">
        <v>24.896245847993505</v>
      </c>
      <c r="F65" s="104">
        <v>2786.1880238890208</v>
      </c>
      <c r="G65" s="104">
        <v>3021.5714432590767</v>
      </c>
      <c r="H65" s="104">
        <v>104.67915619365783</v>
      </c>
      <c r="I65" s="104">
        <v>1676.0751907122992</v>
      </c>
      <c r="J65" s="105">
        <f>SUM(B65:I65)</f>
        <v>30724.999999999996</v>
      </c>
      <c r="K65" s="43"/>
      <c r="L65" s="37"/>
      <c r="M65" s="43"/>
    </row>
    <row r="66" spans="1:13" ht="20.100000000000001" customHeight="1" x14ac:dyDescent="0.25">
      <c r="A66" s="100" t="s">
        <v>81</v>
      </c>
      <c r="B66" s="101">
        <v>1385.6489827568225</v>
      </c>
      <c r="C66" s="101">
        <v>254.43800523227893</v>
      </c>
      <c r="D66" s="101">
        <v>4048.3807041142413</v>
      </c>
      <c r="E66" s="101">
        <v>233.09675623816361</v>
      </c>
      <c r="F66" s="101">
        <v>27.042095096985896</v>
      </c>
      <c r="G66" s="101">
        <v>620.74420644944939</v>
      </c>
      <c r="H66" s="101">
        <v>179.28454705546105</v>
      </c>
      <c r="I66" s="101">
        <v>1197.3647030565965</v>
      </c>
      <c r="J66" s="102">
        <f t="shared" si="0"/>
        <v>7945.9999999999982</v>
      </c>
      <c r="K66" s="43"/>
      <c r="M66" s="43"/>
    </row>
    <row r="67" spans="1:13" ht="19.5" customHeight="1" x14ac:dyDescent="0.25">
      <c r="A67" s="100" t="s">
        <v>82</v>
      </c>
      <c r="B67" s="101">
        <v>6615.7662997608222</v>
      </c>
      <c r="C67" s="101">
        <v>18078.133612928035</v>
      </c>
      <c r="D67" s="101">
        <v>176.50950445333467</v>
      </c>
      <c r="E67" s="101">
        <v>26485.152186710075</v>
      </c>
      <c r="F67" s="101">
        <v>9854.1831805484544</v>
      </c>
      <c r="G67" s="101">
        <v>211.39875575017322</v>
      </c>
      <c r="H67" s="101">
        <v>0</v>
      </c>
      <c r="I67" s="101">
        <v>4794.8564598491021</v>
      </c>
      <c r="J67" s="102">
        <f t="shared" si="0"/>
        <v>66216</v>
      </c>
      <c r="K67" s="43"/>
      <c r="M67" s="43"/>
    </row>
    <row r="68" spans="1:13" ht="20.100000000000001" customHeight="1" x14ac:dyDescent="0.25">
      <c r="A68" s="100" t="s">
        <v>55</v>
      </c>
      <c r="B68" s="101">
        <v>120171.9661761226</v>
      </c>
      <c r="C68" s="101">
        <v>181698.30853041151</v>
      </c>
      <c r="D68" s="101">
        <v>5832160.066432463</v>
      </c>
      <c r="E68" s="101">
        <v>474483.44652688573</v>
      </c>
      <c r="F68" s="101">
        <v>253781.83771289926</v>
      </c>
      <c r="G68" s="101">
        <v>360331.52087162423</v>
      </c>
      <c r="H68" s="101">
        <v>539243.36849745305</v>
      </c>
      <c r="I68" s="101">
        <v>39956.485252140403</v>
      </c>
      <c r="J68" s="102">
        <v>650152.24999999988</v>
      </c>
      <c r="K68" s="43"/>
      <c r="M68" s="43"/>
    </row>
    <row r="69" spans="1:13" ht="20.100000000000001" customHeight="1" x14ac:dyDescent="0.25">
      <c r="A69" s="100" t="s">
        <v>56</v>
      </c>
      <c r="B69" s="101">
        <v>506114.66023651644</v>
      </c>
      <c r="C69" s="101">
        <v>3332325.0495471293</v>
      </c>
      <c r="D69" s="101">
        <v>1209754.1218833232</v>
      </c>
      <c r="E69" s="101">
        <v>6100278.2487991368</v>
      </c>
      <c r="F69" s="101">
        <v>427658.13110146648</v>
      </c>
      <c r="G69" s="101">
        <v>753968.36838602764</v>
      </c>
      <c r="H69" s="101">
        <v>985383.86957987561</v>
      </c>
      <c r="I69" s="101">
        <v>243956.55046652447</v>
      </c>
      <c r="J69" s="102">
        <v>1129953.2500000002</v>
      </c>
      <c r="K69" s="43"/>
      <c r="M69" s="43"/>
    </row>
    <row r="70" spans="1:13" ht="20.100000000000001" customHeight="1" thickBot="1" x14ac:dyDescent="0.3">
      <c r="A70" s="106" t="s">
        <v>11</v>
      </c>
      <c r="B70" s="107">
        <f>SUM(B8:B69)</f>
        <v>1223312.6439003851</v>
      </c>
      <c r="C70" s="107">
        <f t="shared" ref="C70:I70" si="1">SUM(C8:C69)</f>
        <v>10418844.312582064</v>
      </c>
      <c r="D70" s="107">
        <f t="shared" si="1"/>
        <v>8150085.2908680504</v>
      </c>
      <c r="E70" s="107">
        <f t="shared" si="1"/>
        <v>8254944.019291332</v>
      </c>
      <c r="F70" s="107">
        <f t="shared" si="1"/>
        <v>2168253.6317830714</v>
      </c>
      <c r="G70" s="107">
        <f t="shared" si="1"/>
        <v>1882604.5775468748</v>
      </c>
      <c r="H70" s="107">
        <f t="shared" si="1"/>
        <v>3576732.9041502168</v>
      </c>
      <c r="I70" s="107">
        <f t="shared" si="1"/>
        <v>3103312.6823780029</v>
      </c>
      <c r="J70" s="108">
        <f>SUM(J8:J69)</f>
        <v>14432155.5625</v>
      </c>
      <c r="K70" s="51"/>
    </row>
    <row r="71" spans="1:13" s="36" customFormat="1" x14ac:dyDescent="0.25">
      <c r="A71" s="52" t="s">
        <v>135</v>
      </c>
      <c r="B71" s="53"/>
      <c r="C71" s="53"/>
      <c r="D71" s="49"/>
      <c r="E71" s="49"/>
      <c r="F71" s="48" t="s">
        <v>134</v>
      </c>
      <c r="G71" s="47"/>
      <c r="H71" s="49"/>
      <c r="I71" s="49"/>
      <c r="J71" s="49"/>
      <c r="L71" s="37"/>
    </row>
    <row r="72" spans="1:13" s="36" customFormat="1" ht="12.75" customHeight="1" x14ac:dyDescent="0.25">
      <c r="A72" s="52" t="s">
        <v>136</v>
      </c>
      <c r="B72" s="47"/>
      <c r="C72" s="47"/>
      <c r="F72" s="117"/>
      <c r="G72" s="117"/>
      <c r="H72" s="117"/>
      <c r="I72" s="117"/>
      <c r="J72" s="117"/>
      <c r="L72" s="37"/>
    </row>
    <row r="73" spans="1:13" s="36" customFormat="1" x14ac:dyDescent="0.25">
      <c r="L73" s="37"/>
    </row>
    <row r="74" spans="1:13" s="36" customFormat="1" x14ac:dyDescent="0.25">
      <c r="L74" s="37"/>
    </row>
    <row r="75" spans="1:13" s="36" customFormat="1" x14ac:dyDescent="0.25">
      <c r="L75" s="37"/>
    </row>
    <row r="76" spans="1:13" s="36" customFormat="1" x14ac:dyDescent="0.25">
      <c r="L76" s="37"/>
    </row>
    <row r="77" spans="1:13" s="36" customFormat="1" x14ac:dyDescent="0.25">
      <c r="L77" s="37"/>
    </row>
    <row r="78" spans="1:13" s="36" customFormat="1" x14ac:dyDescent="0.25">
      <c r="L78" s="37"/>
    </row>
    <row r="79" spans="1:13" s="36" customFormat="1" x14ac:dyDescent="0.25">
      <c r="L79" s="37"/>
    </row>
    <row r="80" spans="1:13" s="36" customFormat="1" x14ac:dyDescent="0.25">
      <c r="L80" s="37"/>
    </row>
    <row r="81" spans="12:12" s="36" customFormat="1" x14ac:dyDescent="0.25">
      <c r="L81" s="37"/>
    </row>
  </sheetData>
  <mergeCells count="3">
    <mergeCell ref="A4:J4"/>
    <mergeCell ref="A5:J5"/>
    <mergeCell ref="F72:J72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F149"/>
  <sheetViews>
    <sheetView zoomScaleNormal="100" workbookViewId="0">
      <selection activeCell="E12" sqref="E12"/>
    </sheetView>
  </sheetViews>
  <sheetFormatPr baseColWidth="10" defaultRowHeight="16.5" x14ac:dyDescent="0.25"/>
  <cols>
    <col min="1" max="1" width="15.7109375" style="30" customWidth="1"/>
    <col min="2" max="10" width="15.7109375" customWidth="1"/>
    <col min="257" max="257" width="17.85546875" customWidth="1"/>
    <col min="258" max="258" width="14.28515625" customWidth="1"/>
    <col min="259" max="259" width="14.85546875" customWidth="1"/>
    <col min="260" max="260" width="15.42578125" customWidth="1"/>
    <col min="261" max="261" width="15.5703125" customWidth="1"/>
    <col min="262" max="262" width="13.42578125" customWidth="1"/>
    <col min="263" max="263" width="13.5703125" customWidth="1"/>
    <col min="264" max="264" width="13.42578125" customWidth="1"/>
    <col min="265" max="265" width="11.5703125" bestFit="1" customWidth="1"/>
    <col min="266" max="266" width="16" customWidth="1"/>
    <col min="513" max="513" width="17.85546875" customWidth="1"/>
    <col min="514" max="514" width="14.28515625" customWidth="1"/>
    <col min="515" max="515" width="14.85546875" customWidth="1"/>
    <col min="516" max="516" width="15.42578125" customWidth="1"/>
    <col min="517" max="517" width="15.5703125" customWidth="1"/>
    <col min="518" max="518" width="13.42578125" customWidth="1"/>
    <col min="519" max="519" width="13.5703125" customWidth="1"/>
    <col min="520" max="520" width="13.42578125" customWidth="1"/>
    <col min="521" max="521" width="11.5703125" bestFit="1" customWidth="1"/>
    <col min="522" max="522" width="16" customWidth="1"/>
    <col min="769" max="769" width="17.85546875" customWidth="1"/>
    <col min="770" max="770" width="14.28515625" customWidth="1"/>
    <col min="771" max="771" width="14.85546875" customWidth="1"/>
    <col min="772" max="772" width="15.42578125" customWidth="1"/>
    <col min="773" max="773" width="15.5703125" customWidth="1"/>
    <col min="774" max="774" width="13.42578125" customWidth="1"/>
    <col min="775" max="775" width="13.5703125" customWidth="1"/>
    <col min="776" max="776" width="13.42578125" customWidth="1"/>
    <col min="777" max="777" width="11.5703125" bestFit="1" customWidth="1"/>
    <col min="778" max="778" width="16" customWidth="1"/>
    <col min="1025" max="1025" width="17.85546875" customWidth="1"/>
    <col min="1026" max="1026" width="14.28515625" customWidth="1"/>
    <col min="1027" max="1027" width="14.85546875" customWidth="1"/>
    <col min="1028" max="1028" width="15.42578125" customWidth="1"/>
    <col min="1029" max="1029" width="15.5703125" customWidth="1"/>
    <col min="1030" max="1030" width="13.42578125" customWidth="1"/>
    <col min="1031" max="1031" width="13.5703125" customWidth="1"/>
    <col min="1032" max="1032" width="13.42578125" customWidth="1"/>
    <col min="1033" max="1033" width="11.5703125" bestFit="1" customWidth="1"/>
    <col min="1034" max="1034" width="16" customWidth="1"/>
    <col min="1281" max="1281" width="17.85546875" customWidth="1"/>
    <col min="1282" max="1282" width="14.28515625" customWidth="1"/>
    <col min="1283" max="1283" width="14.85546875" customWidth="1"/>
    <col min="1284" max="1284" width="15.42578125" customWidth="1"/>
    <col min="1285" max="1285" width="15.5703125" customWidth="1"/>
    <col min="1286" max="1286" width="13.42578125" customWidth="1"/>
    <col min="1287" max="1287" width="13.5703125" customWidth="1"/>
    <col min="1288" max="1288" width="13.42578125" customWidth="1"/>
    <col min="1289" max="1289" width="11.5703125" bestFit="1" customWidth="1"/>
    <col min="1290" max="1290" width="16" customWidth="1"/>
    <col min="1537" max="1537" width="17.85546875" customWidth="1"/>
    <col min="1538" max="1538" width="14.28515625" customWidth="1"/>
    <col min="1539" max="1539" width="14.85546875" customWidth="1"/>
    <col min="1540" max="1540" width="15.42578125" customWidth="1"/>
    <col min="1541" max="1541" width="15.5703125" customWidth="1"/>
    <col min="1542" max="1542" width="13.42578125" customWidth="1"/>
    <col min="1543" max="1543" width="13.5703125" customWidth="1"/>
    <col min="1544" max="1544" width="13.42578125" customWidth="1"/>
    <col min="1545" max="1545" width="11.5703125" bestFit="1" customWidth="1"/>
    <col min="1546" max="1546" width="16" customWidth="1"/>
    <col min="1793" max="1793" width="17.85546875" customWidth="1"/>
    <col min="1794" max="1794" width="14.28515625" customWidth="1"/>
    <col min="1795" max="1795" width="14.85546875" customWidth="1"/>
    <col min="1796" max="1796" width="15.42578125" customWidth="1"/>
    <col min="1797" max="1797" width="15.5703125" customWidth="1"/>
    <col min="1798" max="1798" width="13.42578125" customWidth="1"/>
    <col min="1799" max="1799" width="13.5703125" customWidth="1"/>
    <col min="1800" max="1800" width="13.42578125" customWidth="1"/>
    <col min="1801" max="1801" width="11.5703125" bestFit="1" customWidth="1"/>
    <col min="1802" max="1802" width="16" customWidth="1"/>
    <col min="2049" max="2049" width="17.85546875" customWidth="1"/>
    <col min="2050" max="2050" width="14.28515625" customWidth="1"/>
    <col min="2051" max="2051" width="14.85546875" customWidth="1"/>
    <col min="2052" max="2052" width="15.42578125" customWidth="1"/>
    <col min="2053" max="2053" width="15.5703125" customWidth="1"/>
    <col min="2054" max="2054" width="13.42578125" customWidth="1"/>
    <col min="2055" max="2055" width="13.5703125" customWidth="1"/>
    <col min="2056" max="2056" width="13.42578125" customWidth="1"/>
    <col min="2057" max="2057" width="11.5703125" bestFit="1" customWidth="1"/>
    <col min="2058" max="2058" width="16" customWidth="1"/>
    <col min="2305" max="2305" width="17.85546875" customWidth="1"/>
    <col min="2306" max="2306" width="14.28515625" customWidth="1"/>
    <col min="2307" max="2307" width="14.85546875" customWidth="1"/>
    <col min="2308" max="2308" width="15.42578125" customWidth="1"/>
    <col min="2309" max="2309" width="15.5703125" customWidth="1"/>
    <col min="2310" max="2310" width="13.42578125" customWidth="1"/>
    <col min="2311" max="2311" width="13.5703125" customWidth="1"/>
    <col min="2312" max="2312" width="13.42578125" customWidth="1"/>
    <col min="2313" max="2313" width="11.5703125" bestFit="1" customWidth="1"/>
    <col min="2314" max="2314" width="16" customWidth="1"/>
    <col min="2561" max="2561" width="17.85546875" customWidth="1"/>
    <col min="2562" max="2562" width="14.28515625" customWidth="1"/>
    <col min="2563" max="2563" width="14.85546875" customWidth="1"/>
    <col min="2564" max="2564" width="15.42578125" customWidth="1"/>
    <col min="2565" max="2565" width="15.5703125" customWidth="1"/>
    <col min="2566" max="2566" width="13.42578125" customWidth="1"/>
    <col min="2567" max="2567" width="13.5703125" customWidth="1"/>
    <col min="2568" max="2568" width="13.42578125" customWidth="1"/>
    <col min="2569" max="2569" width="11.5703125" bestFit="1" customWidth="1"/>
    <col min="2570" max="2570" width="16" customWidth="1"/>
    <col min="2817" max="2817" width="17.85546875" customWidth="1"/>
    <col min="2818" max="2818" width="14.28515625" customWidth="1"/>
    <col min="2819" max="2819" width="14.85546875" customWidth="1"/>
    <col min="2820" max="2820" width="15.42578125" customWidth="1"/>
    <col min="2821" max="2821" width="15.5703125" customWidth="1"/>
    <col min="2822" max="2822" width="13.42578125" customWidth="1"/>
    <col min="2823" max="2823" width="13.5703125" customWidth="1"/>
    <col min="2824" max="2824" width="13.42578125" customWidth="1"/>
    <col min="2825" max="2825" width="11.5703125" bestFit="1" customWidth="1"/>
    <col min="2826" max="2826" width="16" customWidth="1"/>
    <col min="3073" max="3073" width="17.85546875" customWidth="1"/>
    <col min="3074" max="3074" width="14.28515625" customWidth="1"/>
    <col min="3075" max="3075" width="14.85546875" customWidth="1"/>
    <col min="3076" max="3076" width="15.42578125" customWidth="1"/>
    <col min="3077" max="3077" width="15.5703125" customWidth="1"/>
    <col min="3078" max="3078" width="13.42578125" customWidth="1"/>
    <col min="3079" max="3079" width="13.5703125" customWidth="1"/>
    <col min="3080" max="3080" width="13.42578125" customWidth="1"/>
    <col min="3081" max="3081" width="11.5703125" bestFit="1" customWidth="1"/>
    <col min="3082" max="3082" width="16" customWidth="1"/>
    <col min="3329" max="3329" width="17.85546875" customWidth="1"/>
    <col min="3330" max="3330" width="14.28515625" customWidth="1"/>
    <col min="3331" max="3331" width="14.85546875" customWidth="1"/>
    <col min="3332" max="3332" width="15.42578125" customWidth="1"/>
    <col min="3333" max="3333" width="15.5703125" customWidth="1"/>
    <col min="3334" max="3334" width="13.42578125" customWidth="1"/>
    <col min="3335" max="3335" width="13.5703125" customWidth="1"/>
    <col min="3336" max="3336" width="13.42578125" customWidth="1"/>
    <col min="3337" max="3337" width="11.5703125" bestFit="1" customWidth="1"/>
    <col min="3338" max="3338" width="16" customWidth="1"/>
    <col min="3585" max="3585" width="17.85546875" customWidth="1"/>
    <col min="3586" max="3586" width="14.28515625" customWidth="1"/>
    <col min="3587" max="3587" width="14.85546875" customWidth="1"/>
    <col min="3588" max="3588" width="15.42578125" customWidth="1"/>
    <col min="3589" max="3589" width="15.5703125" customWidth="1"/>
    <col min="3590" max="3590" width="13.42578125" customWidth="1"/>
    <col min="3591" max="3591" width="13.5703125" customWidth="1"/>
    <col min="3592" max="3592" width="13.42578125" customWidth="1"/>
    <col min="3593" max="3593" width="11.5703125" bestFit="1" customWidth="1"/>
    <col min="3594" max="3594" width="16" customWidth="1"/>
    <col min="3841" max="3841" width="17.85546875" customWidth="1"/>
    <col min="3842" max="3842" width="14.28515625" customWidth="1"/>
    <col min="3843" max="3843" width="14.85546875" customWidth="1"/>
    <col min="3844" max="3844" width="15.42578125" customWidth="1"/>
    <col min="3845" max="3845" width="15.5703125" customWidth="1"/>
    <col min="3846" max="3846" width="13.42578125" customWidth="1"/>
    <col min="3847" max="3847" width="13.5703125" customWidth="1"/>
    <col min="3848" max="3848" width="13.42578125" customWidth="1"/>
    <col min="3849" max="3849" width="11.5703125" bestFit="1" customWidth="1"/>
    <col min="3850" max="3850" width="16" customWidth="1"/>
    <col min="4097" max="4097" width="17.85546875" customWidth="1"/>
    <col min="4098" max="4098" width="14.28515625" customWidth="1"/>
    <col min="4099" max="4099" width="14.85546875" customWidth="1"/>
    <col min="4100" max="4100" width="15.42578125" customWidth="1"/>
    <col min="4101" max="4101" width="15.5703125" customWidth="1"/>
    <col min="4102" max="4102" width="13.42578125" customWidth="1"/>
    <col min="4103" max="4103" width="13.5703125" customWidth="1"/>
    <col min="4104" max="4104" width="13.42578125" customWidth="1"/>
    <col min="4105" max="4105" width="11.5703125" bestFit="1" customWidth="1"/>
    <col min="4106" max="4106" width="16" customWidth="1"/>
    <col min="4353" max="4353" width="17.85546875" customWidth="1"/>
    <col min="4354" max="4354" width="14.28515625" customWidth="1"/>
    <col min="4355" max="4355" width="14.85546875" customWidth="1"/>
    <col min="4356" max="4356" width="15.42578125" customWidth="1"/>
    <col min="4357" max="4357" width="15.5703125" customWidth="1"/>
    <col min="4358" max="4358" width="13.42578125" customWidth="1"/>
    <col min="4359" max="4359" width="13.5703125" customWidth="1"/>
    <col min="4360" max="4360" width="13.42578125" customWidth="1"/>
    <col min="4361" max="4361" width="11.5703125" bestFit="1" customWidth="1"/>
    <col min="4362" max="4362" width="16" customWidth="1"/>
    <col min="4609" max="4609" width="17.85546875" customWidth="1"/>
    <col min="4610" max="4610" width="14.28515625" customWidth="1"/>
    <col min="4611" max="4611" width="14.85546875" customWidth="1"/>
    <col min="4612" max="4612" width="15.42578125" customWidth="1"/>
    <col min="4613" max="4613" width="15.5703125" customWidth="1"/>
    <col min="4614" max="4614" width="13.42578125" customWidth="1"/>
    <col min="4615" max="4615" width="13.5703125" customWidth="1"/>
    <col min="4616" max="4616" width="13.42578125" customWidth="1"/>
    <col min="4617" max="4617" width="11.5703125" bestFit="1" customWidth="1"/>
    <col min="4618" max="4618" width="16" customWidth="1"/>
    <col min="4865" max="4865" width="17.85546875" customWidth="1"/>
    <col min="4866" max="4866" width="14.28515625" customWidth="1"/>
    <col min="4867" max="4867" width="14.85546875" customWidth="1"/>
    <col min="4868" max="4868" width="15.42578125" customWidth="1"/>
    <col min="4869" max="4869" width="15.5703125" customWidth="1"/>
    <col min="4870" max="4870" width="13.42578125" customWidth="1"/>
    <col min="4871" max="4871" width="13.5703125" customWidth="1"/>
    <col min="4872" max="4872" width="13.42578125" customWidth="1"/>
    <col min="4873" max="4873" width="11.5703125" bestFit="1" customWidth="1"/>
    <col min="4874" max="4874" width="16" customWidth="1"/>
    <col min="5121" max="5121" width="17.85546875" customWidth="1"/>
    <col min="5122" max="5122" width="14.28515625" customWidth="1"/>
    <col min="5123" max="5123" width="14.85546875" customWidth="1"/>
    <col min="5124" max="5124" width="15.42578125" customWidth="1"/>
    <col min="5125" max="5125" width="15.5703125" customWidth="1"/>
    <col min="5126" max="5126" width="13.42578125" customWidth="1"/>
    <col min="5127" max="5127" width="13.5703125" customWidth="1"/>
    <col min="5128" max="5128" width="13.42578125" customWidth="1"/>
    <col min="5129" max="5129" width="11.5703125" bestFit="1" customWidth="1"/>
    <col min="5130" max="5130" width="16" customWidth="1"/>
    <col min="5377" max="5377" width="17.85546875" customWidth="1"/>
    <col min="5378" max="5378" width="14.28515625" customWidth="1"/>
    <col min="5379" max="5379" width="14.85546875" customWidth="1"/>
    <col min="5380" max="5380" width="15.42578125" customWidth="1"/>
    <col min="5381" max="5381" width="15.5703125" customWidth="1"/>
    <col min="5382" max="5382" width="13.42578125" customWidth="1"/>
    <col min="5383" max="5383" width="13.5703125" customWidth="1"/>
    <col min="5384" max="5384" width="13.42578125" customWidth="1"/>
    <col min="5385" max="5385" width="11.5703125" bestFit="1" customWidth="1"/>
    <col min="5386" max="5386" width="16" customWidth="1"/>
    <col min="5633" max="5633" width="17.85546875" customWidth="1"/>
    <col min="5634" max="5634" width="14.28515625" customWidth="1"/>
    <col min="5635" max="5635" width="14.85546875" customWidth="1"/>
    <col min="5636" max="5636" width="15.42578125" customWidth="1"/>
    <col min="5637" max="5637" width="15.5703125" customWidth="1"/>
    <col min="5638" max="5638" width="13.42578125" customWidth="1"/>
    <col min="5639" max="5639" width="13.5703125" customWidth="1"/>
    <col min="5640" max="5640" width="13.42578125" customWidth="1"/>
    <col min="5641" max="5641" width="11.5703125" bestFit="1" customWidth="1"/>
    <col min="5642" max="5642" width="16" customWidth="1"/>
    <col min="5889" max="5889" width="17.85546875" customWidth="1"/>
    <col min="5890" max="5890" width="14.28515625" customWidth="1"/>
    <col min="5891" max="5891" width="14.85546875" customWidth="1"/>
    <col min="5892" max="5892" width="15.42578125" customWidth="1"/>
    <col min="5893" max="5893" width="15.5703125" customWidth="1"/>
    <col min="5894" max="5894" width="13.42578125" customWidth="1"/>
    <col min="5895" max="5895" width="13.5703125" customWidth="1"/>
    <col min="5896" max="5896" width="13.42578125" customWidth="1"/>
    <col min="5897" max="5897" width="11.5703125" bestFit="1" customWidth="1"/>
    <col min="5898" max="5898" width="16" customWidth="1"/>
    <col min="6145" max="6145" width="17.85546875" customWidth="1"/>
    <col min="6146" max="6146" width="14.28515625" customWidth="1"/>
    <col min="6147" max="6147" width="14.85546875" customWidth="1"/>
    <col min="6148" max="6148" width="15.42578125" customWidth="1"/>
    <col min="6149" max="6149" width="15.5703125" customWidth="1"/>
    <col min="6150" max="6150" width="13.42578125" customWidth="1"/>
    <col min="6151" max="6151" width="13.5703125" customWidth="1"/>
    <col min="6152" max="6152" width="13.42578125" customWidth="1"/>
    <col min="6153" max="6153" width="11.5703125" bestFit="1" customWidth="1"/>
    <col min="6154" max="6154" width="16" customWidth="1"/>
    <col min="6401" max="6401" width="17.85546875" customWidth="1"/>
    <col min="6402" max="6402" width="14.28515625" customWidth="1"/>
    <col min="6403" max="6403" width="14.85546875" customWidth="1"/>
    <col min="6404" max="6404" width="15.42578125" customWidth="1"/>
    <col min="6405" max="6405" width="15.5703125" customWidth="1"/>
    <col min="6406" max="6406" width="13.42578125" customWidth="1"/>
    <col min="6407" max="6407" width="13.5703125" customWidth="1"/>
    <col min="6408" max="6408" width="13.42578125" customWidth="1"/>
    <col min="6409" max="6409" width="11.5703125" bestFit="1" customWidth="1"/>
    <col min="6410" max="6410" width="16" customWidth="1"/>
    <col min="6657" max="6657" width="17.85546875" customWidth="1"/>
    <col min="6658" max="6658" width="14.28515625" customWidth="1"/>
    <col min="6659" max="6659" width="14.85546875" customWidth="1"/>
    <col min="6660" max="6660" width="15.42578125" customWidth="1"/>
    <col min="6661" max="6661" width="15.5703125" customWidth="1"/>
    <col min="6662" max="6662" width="13.42578125" customWidth="1"/>
    <col min="6663" max="6663" width="13.5703125" customWidth="1"/>
    <col min="6664" max="6664" width="13.42578125" customWidth="1"/>
    <col min="6665" max="6665" width="11.5703125" bestFit="1" customWidth="1"/>
    <col min="6666" max="6666" width="16" customWidth="1"/>
    <col min="6913" max="6913" width="17.85546875" customWidth="1"/>
    <col min="6914" max="6914" width="14.28515625" customWidth="1"/>
    <col min="6915" max="6915" width="14.85546875" customWidth="1"/>
    <col min="6916" max="6916" width="15.42578125" customWidth="1"/>
    <col min="6917" max="6917" width="15.5703125" customWidth="1"/>
    <col min="6918" max="6918" width="13.42578125" customWidth="1"/>
    <col min="6919" max="6919" width="13.5703125" customWidth="1"/>
    <col min="6920" max="6920" width="13.42578125" customWidth="1"/>
    <col min="6921" max="6921" width="11.5703125" bestFit="1" customWidth="1"/>
    <col min="6922" max="6922" width="16" customWidth="1"/>
    <col min="7169" max="7169" width="17.85546875" customWidth="1"/>
    <col min="7170" max="7170" width="14.28515625" customWidth="1"/>
    <col min="7171" max="7171" width="14.85546875" customWidth="1"/>
    <col min="7172" max="7172" width="15.42578125" customWidth="1"/>
    <col min="7173" max="7173" width="15.5703125" customWidth="1"/>
    <col min="7174" max="7174" width="13.42578125" customWidth="1"/>
    <col min="7175" max="7175" width="13.5703125" customWidth="1"/>
    <col min="7176" max="7176" width="13.42578125" customWidth="1"/>
    <col min="7177" max="7177" width="11.5703125" bestFit="1" customWidth="1"/>
    <col min="7178" max="7178" width="16" customWidth="1"/>
    <col min="7425" max="7425" width="17.85546875" customWidth="1"/>
    <col min="7426" max="7426" width="14.28515625" customWidth="1"/>
    <col min="7427" max="7427" width="14.85546875" customWidth="1"/>
    <col min="7428" max="7428" width="15.42578125" customWidth="1"/>
    <col min="7429" max="7429" width="15.5703125" customWidth="1"/>
    <col min="7430" max="7430" width="13.42578125" customWidth="1"/>
    <col min="7431" max="7431" width="13.5703125" customWidth="1"/>
    <col min="7432" max="7432" width="13.42578125" customWidth="1"/>
    <col min="7433" max="7433" width="11.5703125" bestFit="1" customWidth="1"/>
    <col min="7434" max="7434" width="16" customWidth="1"/>
    <col min="7681" max="7681" width="17.85546875" customWidth="1"/>
    <col min="7682" max="7682" width="14.28515625" customWidth="1"/>
    <col min="7683" max="7683" width="14.85546875" customWidth="1"/>
    <col min="7684" max="7684" width="15.42578125" customWidth="1"/>
    <col min="7685" max="7685" width="15.5703125" customWidth="1"/>
    <col min="7686" max="7686" width="13.42578125" customWidth="1"/>
    <col min="7687" max="7687" width="13.5703125" customWidth="1"/>
    <col min="7688" max="7688" width="13.42578125" customWidth="1"/>
    <col min="7689" max="7689" width="11.5703125" bestFit="1" customWidth="1"/>
    <col min="7690" max="7690" width="16" customWidth="1"/>
    <col min="7937" max="7937" width="17.85546875" customWidth="1"/>
    <col min="7938" max="7938" width="14.28515625" customWidth="1"/>
    <col min="7939" max="7939" width="14.85546875" customWidth="1"/>
    <col min="7940" max="7940" width="15.42578125" customWidth="1"/>
    <col min="7941" max="7941" width="15.5703125" customWidth="1"/>
    <col min="7942" max="7942" width="13.42578125" customWidth="1"/>
    <col min="7943" max="7943" width="13.5703125" customWidth="1"/>
    <col min="7944" max="7944" width="13.42578125" customWidth="1"/>
    <col min="7945" max="7945" width="11.5703125" bestFit="1" customWidth="1"/>
    <col min="7946" max="7946" width="16" customWidth="1"/>
    <col min="8193" max="8193" width="17.85546875" customWidth="1"/>
    <col min="8194" max="8194" width="14.28515625" customWidth="1"/>
    <col min="8195" max="8195" width="14.85546875" customWidth="1"/>
    <col min="8196" max="8196" width="15.42578125" customWidth="1"/>
    <col min="8197" max="8197" width="15.5703125" customWidth="1"/>
    <col min="8198" max="8198" width="13.42578125" customWidth="1"/>
    <col min="8199" max="8199" width="13.5703125" customWidth="1"/>
    <col min="8200" max="8200" width="13.42578125" customWidth="1"/>
    <col min="8201" max="8201" width="11.5703125" bestFit="1" customWidth="1"/>
    <col min="8202" max="8202" width="16" customWidth="1"/>
    <col min="8449" max="8449" width="17.85546875" customWidth="1"/>
    <col min="8450" max="8450" width="14.28515625" customWidth="1"/>
    <col min="8451" max="8451" width="14.85546875" customWidth="1"/>
    <col min="8452" max="8452" width="15.42578125" customWidth="1"/>
    <col min="8453" max="8453" width="15.5703125" customWidth="1"/>
    <col min="8454" max="8454" width="13.42578125" customWidth="1"/>
    <col min="8455" max="8455" width="13.5703125" customWidth="1"/>
    <col min="8456" max="8456" width="13.42578125" customWidth="1"/>
    <col min="8457" max="8457" width="11.5703125" bestFit="1" customWidth="1"/>
    <col min="8458" max="8458" width="16" customWidth="1"/>
    <col min="8705" max="8705" width="17.85546875" customWidth="1"/>
    <col min="8706" max="8706" width="14.28515625" customWidth="1"/>
    <col min="8707" max="8707" width="14.85546875" customWidth="1"/>
    <col min="8708" max="8708" width="15.42578125" customWidth="1"/>
    <col min="8709" max="8709" width="15.5703125" customWidth="1"/>
    <col min="8710" max="8710" width="13.42578125" customWidth="1"/>
    <col min="8711" max="8711" width="13.5703125" customWidth="1"/>
    <col min="8712" max="8712" width="13.42578125" customWidth="1"/>
    <col min="8713" max="8713" width="11.5703125" bestFit="1" customWidth="1"/>
    <col min="8714" max="8714" width="16" customWidth="1"/>
    <col min="8961" max="8961" width="17.85546875" customWidth="1"/>
    <col min="8962" max="8962" width="14.28515625" customWidth="1"/>
    <col min="8963" max="8963" width="14.85546875" customWidth="1"/>
    <col min="8964" max="8964" width="15.42578125" customWidth="1"/>
    <col min="8965" max="8965" width="15.5703125" customWidth="1"/>
    <col min="8966" max="8966" width="13.42578125" customWidth="1"/>
    <col min="8967" max="8967" width="13.5703125" customWidth="1"/>
    <col min="8968" max="8968" width="13.42578125" customWidth="1"/>
    <col min="8969" max="8969" width="11.5703125" bestFit="1" customWidth="1"/>
    <col min="8970" max="8970" width="16" customWidth="1"/>
    <col min="9217" max="9217" width="17.85546875" customWidth="1"/>
    <col min="9218" max="9218" width="14.28515625" customWidth="1"/>
    <col min="9219" max="9219" width="14.85546875" customWidth="1"/>
    <col min="9220" max="9220" width="15.42578125" customWidth="1"/>
    <col min="9221" max="9221" width="15.5703125" customWidth="1"/>
    <col min="9222" max="9222" width="13.42578125" customWidth="1"/>
    <col min="9223" max="9223" width="13.5703125" customWidth="1"/>
    <col min="9224" max="9224" width="13.42578125" customWidth="1"/>
    <col min="9225" max="9225" width="11.5703125" bestFit="1" customWidth="1"/>
    <col min="9226" max="9226" width="16" customWidth="1"/>
    <col min="9473" max="9473" width="17.85546875" customWidth="1"/>
    <col min="9474" max="9474" width="14.28515625" customWidth="1"/>
    <col min="9475" max="9475" width="14.85546875" customWidth="1"/>
    <col min="9476" max="9476" width="15.42578125" customWidth="1"/>
    <col min="9477" max="9477" width="15.5703125" customWidth="1"/>
    <col min="9478" max="9478" width="13.42578125" customWidth="1"/>
    <col min="9479" max="9479" width="13.5703125" customWidth="1"/>
    <col min="9480" max="9480" width="13.42578125" customWidth="1"/>
    <col min="9481" max="9481" width="11.5703125" bestFit="1" customWidth="1"/>
    <col min="9482" max="9482" width="16" customWidth="1"/>
    <col min="9729" max="9729" width="17.85546875" customWidth="1"/>
    <col min="9730" max="9730" width="14.28515625" customWidth="1"/>
    <col min="9731" max="9731" width="14.85546875" customWidth="1"/>
    <col min="9732" max="9732" width="15.42578125" customWidth="1"/>
    <col min="9733" max="9733" width="15.5703125" customWidth="1"/>
    <col min="9734" max="9734" width="13.42578125" customWidth="1"/>
    <col min="9735" max="9735" width="13.5703125" customWidth="1"/>
    <col min="9736" max="9736" width="13.42578125" customWidth="1"/>
    <col min="9737" max="9737" width="11.5703125" bestFit="1" customWidth="1"/>
    <col min="9738" max="9738" width="16" customWidth="1"/>
    <col min="9985" max="9985" width="17.85546875" customWidth="1"/>
    <col min="9986" max="9986" width="14.28515625" customWidth="1"/>
    <col min="9987" max="9987" width="14.85546875" customWidth="1"/>
    <col min="9988" max="9988" width="15.42578125" customWidth="1"/>
    <col min="9989" max="9989" width="15.5703125" customWidth="1"/>
    <col min="9990" max="9990" width="13.42578125" customWidth="1"/>
    <col min="9991" max="9991" width="13.5703125" customWidth="1"/>
    <col min="9992" max="9992" width="13.42578125" customWidth="1"/>
    <col min="9993" max="9993" width="11.5703125" bestFit="1" customWidth="1"/>
    <col min="9994" max="9994" width="16" customWidth="1"/>
    <col min="10241" max="10241" width="17.85546875" customWidth="1"/>
    <col min="10242" max="10242" width="14.28515625" customWidth="1"/>
    <col min="10243" max="10243" width="14.85546875" customWidth="1"/>
    <col min="10244" max="10244" width="15.42578125" customWidth="1"/>
    <col min="10245" max="10245" width="15.5703125" customWidth="1"/>
    <col min="10246" max="10246" width="13.42578125" customWidth="1"/>
    <col min="10247" max="10247" width="13.5703125" customWidth="1"/>
    <col min="10248" max="10248" width="13.42578125" customWidth="1"/>
    <col min="10249" max="10249" width="11.5703125" bestFit="1" customWidth="1"/>
    <col min="10250" max="10250" width="16" customWidth="1"/>
    <col min="10497" max="10497" width="17.85546875" customWidth="1"/>
    <col min="10498" max="10498" width="14.28515625" customWidth="1"/>
    <col min="10499" max="10499" width="14.85546875" customWidth="1"/>
    <col min="10500" max="10500" width="15.42578125" customWidth="1"/>
    <col min="10501" max="10501" width="15.5703125" customWidth="1"/>
    <col min="10502" max="10502" width="13.42578125" customWidth="1"/>
    <col min="10503" max="10503" width="13.5703125" customWidth="1"/>
    <col min="10504" max="10504" width="13.42578125" customWidth="1"/>
    <col min="10505" max="10505" width="11.5703125" bestFit="1" customWidth="1"/>
    <col min="10506" max="10506" width="16" customWidth="1"/>
    <col min="10753" max="10753" width="17.85546875" customWidth="1"/>
    <col min="10754" max="10754" width="14.28515625" customWidth="1"/>
    <col min="10755" max="10755" width="14.85546875" customWidth="1"/>
    <col min="10756" max="10756" width="15.42578125" customWidth="1"/>
    <col min="10757" max="10757" width="15.5703125" customWidth="1"/>
    <col min="10758" max="10758" width="13.42578125" customWidth="1"/>
    <col min="10759" max="10759" width="13.5703125" customWidth="1"/>
    <col min="10760" max="10760" width="13.42578125" customWidth="1"/>
    <col min="10761" max="10761" width="11.5703125" bestFit="1" customWidth="1"/>
    <col min="10762" max="10762" width="16" customWidth="1"/>
    <col min="11009" max="11009" width="17.85546875" customWidth="1"/>
    <col min="11010" max="11010" width="14.28515625" customWidth="1"/>
    <col min="11011" max="11011" width="14.85546875" customWidth="1"/>
    <col min="11012" max="11012" width="15.42578125" customWidth="1"/>
    <col min="11013" max="11013" width="15.5703125" customWidth="1"/>
    <col min="11014" max="11014" width="13.42578125" customWidth="1"/>
    <col min="11015" max="11015" width="13.5703125" customWidth="1"/>
    <col min="11016" max="11016" width="13.42578125" customWidth="1"/>
    <col min="11017" max="11017" width="11.5703125" bestFit="1" customWidth="1"/>
    <col min="11018" max="11018" width="16" customWidth="1"/>
    <col min="11265" max="11265" width="17.85546875" customWidth="1"/>
    <col min="11266" max="11266" width="14.28515625" customWidth="1"/>
    <col min="11267" max="11267" width="14.85546875" customWidth="1"/>
    <col min="11268" max="11268" width="15.42578125" customWidth="1"/>
    <col min="11269" max="11269" width="15.5703125" customWidth="1"/>
    <col min="11270" max="11270" width="13.42578125" customWidth="1"/>
    <col min="11271" max="11271" width="13.5703125" customWidth="1"/>
    <col min="11272" max="11272" width="13.42578125" customWidth="1"/>
    <col min="11273" max="11273" width="11.5703125" bestFit="1" customWidth="1"/>
    <col min="11274" max="11274" width="16" customWidth="1"/>
    <col min="11521" max="11521" width="17.85546875" customWidth="1"/>
    <col min="11522" max="11522" width="14.28515625" customWidth="1"/>
    <col min="11523" max="11523" width="14.85546875" customWidth="1"/>
    <col min="11524" max="11524" width="15.42578125" customWidth="1"/>
    <col min="11525" max="11525" width="15.5703125" customWidth="1"/>
    <col min="11526" max="11526" width="13.42578125" customWidth="1"/>
    <col min="11527" max="11527" width="13.5703125" customWidth="1"/>
    <col min="11528" max="11528" width="13.42578125" customWidth="1"/>
    <col min="11529" max="11529" width="11.5703125" bestFit="1" customWidth="1"/>
    <col min="11530" max="11530" width="16" customWidth="1"/>
    <col min="11777" max="11777" width="17.85546875" customWidth="1"/>
    <col min="11778" max="11778" width="14.28515625" customWidth="1"/>
    <col min="11779" max="11779" width="14.85546875" customWidth="1"/>
    <col min="11780" max="11780" width="15.42578125" customWidth="1"/>
    <col min="11781" max="11781" width="15.5703125" customWidth="1"/>
    <col min="11782" max="11782" width="13.42578125" customWidth="1"/>
    <col min="11783" max="11783" width="13.5703125" customWidth="1"/>
    <col min="11784" max="11784" width="13.42578125" customWidth="1"/>
    <col min="11785" max="11785" width="11.5703125" bestFit="1" customWidth="1"/>
    <col min="11786" max="11786" width="16" customWidth="1"/>
    <col min="12033" max="12033" width="17.85546875" customWidth="1"/>
    <col min="12034" max="12034" width="14.28515625" customWidth="1"/>
    <col min="12035" max="12035" width="14.85546875" customWidth="1"/>
    <col min="12036" max="12036" width="15.42578125" customWidth="1"/>
    <col min="12037" max="12037" width="15.5703125" customWidth="1"/>
    <col min="12038" max="12038" width="13.42578125" customWidth="1"/>
    <col min="12039" max="12039" width="13.5703125" customWidth="1"/>
    <col min="12040" max="12040" width="13.42578125" customWidth="1"/>
    <col min="12041" max="12041" width="11.5703125" bestFit="1" customWidth="1"/>
    <col min="12042" max="12042" width="16" customWidth="1"/>
    <col min="12289" max="12289" width="17.85546875" customWidth="1"/>
    <col min="12290" max="12290" width="14.28515625" customWidth="1"/>
    <col min="12291" max="12291" width="14.85546875" customWidth="1"/>
    <col min="12292" max="12292" width="15.42578125" customWidth="1"/>
    <col min="12293" max="12293" width="15.5703125" customWidth="1"/>
    <col min="12294" max="12294" width="13.42578125" customWidth="1"/>
    <col min="12295" max="12295" width="13.5703125" customWidth="1"/>
    <col min="12296" max="12296" width="13.42578125" customWidth="1"/>
    <col min="12297" max="12297" width="11.5703125" bestFit="1" customWidth="1"/>
    <col min="12298" max="12298" width="16" customWidth="1"/>
    <col min="12545" max="12545" width="17.85546875" customWidth="1"/>
    <col min="12546" max="12546" width="14.28515625" customWidth="1"/>
    <col min="12547" max="12547" width="14.85546875" customWidth="1"/>
    <col min="12548" max="12548" width="15.42578125" customWidth="1"/>
    <col min="12549" max="12549" width="15.5703125" customWidth="1"/>
    <col min="12550" max="12550" width="13.42578125" customWidth="1"/>
    <col min="12551" max="12551" width="13.5703125" customWidth="1"/>
    <col min="12552" max="12552" width="13.42578125" customWidth="1"/>
    <col min="12553" max="12553" width="11.5703125" bestFit="1" customWidth="1"/>
    <col min="12554" max="12554" width="16" customWidth="1"/>
    <col min="12801" max="12801" width="17.85546875" customWidth="1"/>
    <col min="12802" max="12802" width="14.28515625" customWidth="1"/>
    <col min="12803" max="12803" width="14.85546875" customWidth="1"/>
    <col min="12804" max="12804" width="15.42578125" customWidth="1"/>
    <col min="12805" max="12805" width="15.5703125" customWidth="1"/>
    <col min="12806" max="12806" width="13.42578125" customWidth="1"/>
    <col min="12807" max="12807" width="13.5703125" customWidth="1"/>
    <col min="12808" max="12808" width="13.42578125" customWidth="1"/>
    <col min="12809" max="12809" width="11.5703125" bestFit="1" customWidth="1"/>
    <col min="12810" max="12810" width="16" customWidth="1"/>
    <col min="13057" max="13057" width="17.85546875" customWidth="1"/>
    <col min="13058" max="13058" width="14.28515625" customWidth="1"/>
    <col min="13059" max="13059" width="14.85546875" customWidth="1"/>
    <col min="13060" max="13060" width="15.42578125" customWidth="1"/>
    <col min="13061" max="13061" width="15.5703125" customWidth="1"/>
    <col min="13062" max="13062" width="13.42578125" customWidth="1"/>
    <col min="13063" max="13063" width="13.5703125" customWidth="1"/>
    <col min="13064" max="13064" width="13.42578125" customWidth="1"/>
    <col min="13065" max="13065" width="11.5703125" bestFit="1" customWidth="1"/>
    <col min="13066" max="13066" width="16" customWidth="1"/>
    <col min="13313" max="13313" width="17.85546875" customWidth="1"/>
    <col min="13314" max="13314" width="14.28515625" customWidth="1"/>
    <col min="13315" max="13315" width="14.85546875" customWidth="1"/>
    <col min="13316" max="13316" width="15.42578125" customWidth="1"/>
    <col min="13317" max="13317" width="15.5703125" customWidth="1"/>
    <col min="13318" max="13318" width="13.42578125" customWidth="1"/>
    <col min="13319" max="13319" width="13.5703125" customWidth="1"/>
    <col min="13320" max="13320" width="13.42578125" customWidth="1"/>
    <col min="13321" max="13321" width="11.5703125" bestFit="1" customWidth="1"/>
    <col min="13322" max="13322" width="16" customWidth="1"/>
    <col min="13569" max="13569" width="17.85546875" customWidth="1"/>
    <col min="13570" max="13570" width="14.28515625" customWidth="1"/>
    <col min="13571" max="13571" width="14.85546875" customWidth="1"/>
    <col min="13572" max="13572" width="15.42578125" customWidth="1"/>
    <col min="13573" max="13573" width="15.5703125" customWidth="1"/>
    <col min="13574" max="13574" width="13.42578125" customWidth="1"/>
    <col min="13575" max="13575" width="13.5703125" customWidth="1"/>
    <col min="13576" max="13576" width="13.42578125" customWidth="1"/>
    <col min="13577" max="13577" width="11.5703125" bestFit="1" customWidth="1"/>
    <col min="13578" max="13578" width="16" customWidth="1"/>
    <col min="13825" max="13825" width="17.85546875" customWidth="1"/>
    <col min="13826" max="13826" width="14.28515625" customWidth="1"/>
    <col min="13827" max="13827" width="14.85546875" customWidth="1"/>
    <col min="13828" max="13828" width="15.42578125" customWidth="1"/>
    <col min="13829" max="13829" width="15.5703125" customWidth="1"/>
    <col min="13830" max="13830" width="13.42578125" customWidth="1"/>
    <col min="13831" max="13831" width="13.5703125" customWidth="1"/>
    <col min="13832" max="13832" width="13.42578125" customWidth="1"/>
    <col min="13833" max="13833" width="11.5703125" bestFit="1" customWidth="1"/>
    <col min="13834" max="13834" width="16" customWidth="1"/>
    <col min="14081" max="14081" width="17.85546875" customWidth="1"/>
    <col min="14082" max="14082" width="14.28515625" customWidth="1"/>
    <col min="14083" max="14083" width="14.85546875" customWidth="1"/>
    <col min="14084" max="14084" width="15.42578125" customWidth="1"/>
    <col min="14085" max="14085" width="15.5703125" customWidth="1"/>
    <col min="14086" max="14086" width="13.42578125" customWidth="1"/>
    <col min="14087" max="14087" width="13.5703125" customWidth="1"/>
    <col min="14088" max="14088" width="13.42578125" customWidth="1"/>
    <col min="14089" max="14089" width="11.5703125" bestFit="1" customWidth="1"/>
    <col min="14090" max="14090" width="16" customWidth="1"/>
    <col min="14337" max="14337" width="17.85546875" customWidth="1"/>
    <col min="14338" max="14338" width="14.28515625" customWidth="1"/>
    <col min="14339" max="14339" width="14.85546875" customWidth="1"/>
    <col min="14340" max="14340" width="15.42578125" customWidth="1"/>
    <col min="14341" max="14341" width="15.5703125" customWidth="1"/>
    <col min="14342" max="14342" width="13.42578125" customWidth="1"/>
    <col min="14343" max="14343" width="13.5703125" customWidth="1"/>
    <col min="14344" max="14344" width="13.42578125" customWidth="1"/>
    <col min="14345" max="14345" width="11.5703125" bestFit="1" customWidth="1"/>
    <col min="14346" max="14346" width="16" customWidth="1"/>
    <col min="14593" max="14593" width="17.85546875" customWidth="1"/>
    <col min="14594" max="14594" width="14.28515625" customWidth="1"/>
    <col min="14595" max="14595" width="14.85546875" customWidth="1"/>
    <col min="14596" max="14596" width="15.42578125" customWidth="1"/>
    <col min="14597" max="14597" width="15.5703125" customWidth="1"/>
    <col min="14598" max="14598" width="13.42578125" customWidth="1"/>
    <col min="14599" max="14599" width="13.5703125" customWidth="1"/>
    <col min="14600" max="14600" width="13.42578125" customWidth="1"/>
    <col min="14601" max="14601" width="11.5703125" bestFit="1" customWidth="1"/>
    <col min="14602" max="14602" width="16" customWidth="1"/>
    <col min="14849" max="14849" width="17.85546875" customWidth="1"/>
    <col min="14850" max="14850" width="14.28515625" customWidth="1"/>
    <col min="14851" max="14851" width="14.85546875" customWidth="1"/>
    <col min="14852" max="14852" width="15.42578125" customWidth="1"/>
    <col min="14853" max="14853" width="15.5703125" customWidth="1"/>
    <col min="14854" max="14854" width="13.42578125" customWidth="1"/>
    <col min="14855" max="14855" width="13.5703125" customWidth="1"/>
    <col min="14856" max="14856" width="13.42578125" customWidth="1"/>
    <col min="14857" max="14857" width="11.5703125" bestFit="1" customWidth="1"/>
    <col min="14858" max="14858" width="16" customWidth="1"/>
    <col min="15105" max="15105" width="17.85546875" customWidth="1"/>
    <col min="15106" max="15106" width="14.28515625" customWidth="1"/>
    <col min="15107" max="15107" width="14.85546875" customWidth="1"/>
    <col min="15108" max="15108" width="15.42578125" customWidth="1"/>
    <col min="15109" max="15109" width="15.5703125" customWidth="1"/>
    <col min="15110" max="15110" width="13.42578125" customWidth="1"/>
    <col min="15111" max="15111" width="13.5703125" customWidth="1"/>
    <col min="15112" max="15112" width="13.42578125" customWidth="1"/>
    <col min="15113" max="15113" width="11.5703125" bestFit="1" customWidth="1"/>
    <col min="15114" max="15114" width="16" customWidth="1"/>
    <col min="15361" max="15361" width="17.85546875" customWidth="1"/>
    <col min="15362" max="15362" width="14.28515625" customWidth="1"/>
    <col min="15363" max="15363" width="14.85546875" customWidth="1"/>
    <col min="15364" max="15364" width="15.42578125" customWidth="1"/>
    <col min="15365" max="15365" width="15.5703125" customWidth="1"/>
    <col min="15366" max="15366" width="13.42578125" customWidth="1"/>
    <col min="15367" max="15367" width="13.5703125" customWidth="1"/>
    <col min="15368" max="15368" width="13.42578125" customWidth="1"/>
    <col min="15369" max="15369" width="11.5703125" bestFit="1" customWidth="1"/>
    <col min="15370" max="15370" width="16" customWidth="1"/>
    <col min="15617" max="15617" width="17.85546875" customWidth="1"/>
    <col min="15618" max="15618" width="14.28515625" customWidth="1"/>
    <col min="15619" max="15619" width="14.85546875" customWidth="1"/>
    <col min="15620" max="15620" width="15.42578125" customWidth="1"/>
    <col min="15621" max="15621" width="15.5703125" customWidth="1"/>
    <col min="15622" max="15622" width="13.42578125" customWidth="1"/>
    <col min="15623" max="15623" width="13.5703125" customWidth="1"/>
    <col min="15624" max="15624" width="13.42578125" customWidth="1"/>
    <col min="15625" max="15625" width="11.5703125" bestFit="1" customWidth="1"/>
    <col min="15626" max="15626" width="16" customWidth="1"/>
    <col min="15873" max="15873" width="17.85546875" customWidth="1"/>
    <col min="15874" max="15874" width="14.28515625" customWidth="1"/>
    <col min="15875" max="15875" width="14.85546875" customWidth="1"/>
    <col min="15876" max="15876" width="15.42578125" customWidth="1"/>
    <col min="15877" max="15877" width="15.5703125" customWidth="1"/>
    <col min="15878" max="15878" width="13.42578125" customWidth="1"/>
    <col min="15879" max="15879" width="13.5703125" customWidth="1"/>
    <col min="15880" max="15880" width="13.42578125" customWidth="1"/>
    <col min="15881" max="15881" width="11.5703125" bestFit="1" customWidth="1"/>
    <col min="15882" max="15882" width="16" customWidth="1"/>
    <col min="16129" max="16129" width="17.85546875" customWidth="1"/>
    <col min="16130" max="16130" width="14.28515625" customWidth="1"/>
    <col min="16131" max="16131" width="14.85546875" customWidth="1"/>
    <col min="16132" max="16132" width="15.42578125" customWidth="1"/>
    <col min="16133" max="16133" width="15.5703125" customWidth="1"/>
    <col min="16134" max="16134" width="13.42578125" customWidth="1"/>
    <col min="16135" max="16135" width="13.5703125" customWidth="1"/>
    <col min="16136" max="16136" width="13.42578125" customWidth="1"/>
    <col min="16137" max="16137" width="11.5703125" bestFit="1" customWidth="1"/>
    <col min="16138" max="16138" width="16" customWidth="1"/>
  </cols>
  <sheetData>
    <row r="1" spans="1:32" x14ac:dyDescent="0.25">
      <c r="A1" s="31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</row>
    <row r="2" spans="1:32" x14ac:dyDescent="0.25">
      <c r="A2" s="31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</row>
    <row r="3" spans="1:32" x14ac:dyDescent="0.25">
      <c r="A3" s="31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</row>
    <row r="4" spans="1:32" x14ac:dyDescent="0.25">
      <c r="A4" s="31" t="s">
        <v>83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</row>
    <row r="5" spans="1:32" ht="15.75" x14ac:dyDescent="0.25">
      <c r="A5" s="109" t="s">
        <v>123</v>
      </c>
      <c r="B5" s="109"/>
      <c r="C5" s="109"/>
      <c r="D5" s="109"/>
      <c r="E5" s="109"/>
      <c r="F5" s="109"/>
      <c r="G5" s="109"/>
      <c r="H5" s="109"/>
      <c r="I5" s="109"/>
      <c r="J5" s="109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</row>
    <row r="6" spans="1:32" ht="15.75" x14ac:dyDescent="0.25">
      <c r="A6" s="109" t="s">
        <v>84</v>
      </c>
      <c r="B6" s="109"/>
      <c r="C6" s="109"/>
      <c r="D6" s="109"/>
      <c r="E6" s="109"/>
      <c r="F6" s="109"/>
      <c r="G6" s="109"/>
      <c r="H6" s="109"/>
      <c r="I6" s="109"/>
      <c r="J6" s="109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</row>
    <row r="7" spans="1:32" ht="2.25" customHeight="1" thickBot="1" x14ac:dyDescent="0.3">
      <c r="A7" s="110"/>
      <c r="B7" s="110"/>
      <c r="C7" s="110"/>
      <c r="D7" s="110"/>
      <c r="E7" s="110"/>
      <c r="F7" s="110"/>
      <c r="G7" s="110"/>
      <c r="H7" s="110"/>
      <c r="I7" s="110"/>
      <c r="J7" s="110"/>
      <c r="K7" s="63"/>
      <c r="L7" s="63"/>
      <c r="M7" s="63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</row>
    <row r="8" spans="1:32" ht="17.25" customHeight="1" x14ac:dyDescent="0.25">
      <c r="A8" s="22" t="s">
        <v>2</v>
      </c>
      <c r="B8" s="23" t="s">
        <v>3</v>
      </c>
      <c r="C8" s="23" t="s">
        <v>4</v>
      </c>
      <c r="D8" s="23" t="s">
        <v>5</v>
      </c>
      <c r="E8" s="23" t="s">
        <v>6</v>
      </c>
      <c r="F8" s="23" t="s">
        <v>7</v>
      </c>
      <c r="G8" s="23" t="s">
        <v>8</v>
      </c>
      <c r="H8" s="23" t="s">
        <v>9</v>
      </c>
      <c r="I8" s="23" t="s">
        <v>10</v>
      </c>
      <c r="J8" s="24" t="s">
        <v>11</v>
      </c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</row>
    <row r="9" spans="1:32" ht="15.95" customHeight="1" x14ac:dyDescent="0.25">
      <c r="A9" s="40" t="s">
        <v>85</v>
      </c>
      <c r="B9" s="5">
        <v>21556</v>
      </c>
      <c r="C9" s="5">
        <v>1108628</v>
      </c>
      <c r="D9" s="5">
        <v>654625</v>
      </c>
      <c r="E9" s="5">
        <v>457507</v>
      </c>
      <c r="F9" s="5">
        <v>29179</v>
      </c>
      <c r="G9" s="5">
        <v>718</v>
      </c>
      <c r="H9" s="5">
        <v>82196</v>
      </c>
      <c r="I9" s="5">
        <v>36535</v>
      </c>
      <c r="J9" s="6">
        <f>SUM(B9:I9)</f>
        <v>2390944</v>
      </c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</row>
    <row r="10" spans="1:32" ht="15.95" customHeight="1" x14ac:dyDescent="0.25">
      <c r="A10" s="40" t="s">
        <v>86</v>
      </c>
      <c r="B10" s="5">
        <v>58924</v>
      </c>
      <c r="C10" s="5">
        <v>23894</v>
      </c>
      <c r="D10" s="5">
        <v>30551</v>
      </c>
      <c r="E10" s="5">
        <v>17930</v>
      </c>
      <c r="F10" s="5">
        <v>47405</v>
      </c>
      <c r="G10" s="5">
        <v>41957</v>
      </c>
      <c r="H10" s="5">
        <v>129997</v>
      </c>
      <c r="I10" s="5">
        <v>20694</v>
      </c>
      <c r="J10" s="6">
        <f>SUM(B10:I10)</f>
        <v>371352</v>
      </c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</row>
    <row r="11" spans="1:32" ht="15.95" customHeight="1" x14ac:dyDescent="0.25">
      <c r="A11" s="40" t="s">
        <v>87</v>
      </c>
      <c r="B11" s="5">
        <v>247</v>
      </c>
      <c r="C11" s="5">
        <v>400</v>
      </c>
      <c r="D11" s="5">
        <v>3567</v>
      </c>
      <c r="E11" s="5">
        <v>0</v>
      </c>
      <c r="F11" s="5">
        <v>22</v>
      </c>
      <c r="G11" s="5">
        <v>37407</v>
      </c>
      <c r="H11" s="5">
        <v>620</v>
      </c>
      <c r="I11" s="5">
        <v>52</v>
      </c>
      <c r="J11" s="6">
        <f t="shared" ref="J11:J43" si="0">SUM(B11:I11)</f>
        <v>42315</v>
      </c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</row>
    <row r="12" spans="1:32" ht="15.95" customHeight="1" x14ac:dyDescent="0.25">
      <c r="A12" s="40" t="s">
        <v>88</v>
      </c>
      <c r="B12" s="5">
        <v>20653</v>
      </c>
      <c r="C12" s="5">
        <v>1038652</v>
      </c>
      <c r="D12" s="5">
        <v>5044</v>
      </c>
      <c r="E12" s="5">
        <v>15043</v>
      </c>
      <c r="F12" s="5">
        <v>107792</v>
      </c>
      <c r="G12" s="5">
        <v>155062</v>
      </c>
      <c r="H12" s="5">
        <v>8260</v>
      </c>
      <c r="I12" s="5">
        <v>423667</v>
      </c>
      <c r="J12" s="6">
        <f t="shared" si="0"/>
        <v>1774173</v>
      </c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</row>
    <row r="13" spans="1:32" ht="15.95" customHeight="1" x14ac:dyDescent="0.25">
      <c r="A13" s="40" t="s">
        <v>89</v>
      </c>
      <c r="B13" s="5">
        <v>3</v>
      </c>
      <c r="C13" s="5">
        <v>283</v>
      </c>
      <c r="D13" s="5">
        <v>10687</v>
      </c>
      <c r="E13" s="5">
        <v>86</v>
      </c>
      <c r="F13" s="5">
        <v>238</v>
      </c>
      <c r="G13" s="5">
        <v>146</v>
      </c>
      <c r="H13" s="5">
        <v>39355</v>
      </c>
      <c r="I13" s="5">
        <v>2486</v>
      </c>
      <c r="J13" s="6">
        <f t="shared" si="0"/>
        <v>53284</v>
      </c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</row>
    <row r="14" spans="1:32" ht="15.95" customHeight="1" x14ac:dyDescent="0.25">
      <c r="A14" s="40" t="s">
        <v>90</v>
      </c>
      <c r="B14" s="5">
        <v>19598</v>
      </c>
      <c r="C14" s="5">
        <v>5661</v>
      </c>
      <c r="D14" s="5">
        <v>29985</v>
      </c>
      <c r="E14" s="5">
        <v>50635</v>
      </c>
      <c r="F14" s="5">
        <v>29870</v>
      </c>
      <c r="G14" s="5">
        <v>47337</v>
      </c>
      <c r="H14" s="5">
        <v>347700</v>
      </c>
      <c r="I14" s="5">
        <v>57818</v>
      </c>
      <c r="J14" s="6">
        <f t="shared" si="0"/>
        <v>588604</v>
      </c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</row>
    <row r="15" spans="1:32" ht="15.95" customHeight="1" x14ac:dyDescent="0.25">
      <c r="A15" s="40" t="s">
        <v>91</v>
      </c>
      <c r="B15" s="5">
        <v>4057</v>
      </c>
      <c r="C15" s="5">
        <v>1742</v>
      </c>
      <c r="D15" s="5">
        <v>6845</v>
      </c>
      <c r="E15" s="5">
        <v>1629</v>
      </c>
      <c r="F15" s="5">
        <v>1620</v>
      </c>
      <c r="G15" s="5">
        <v>44997</v>
      </c>
      <c r="H15" s="5">
        <v>33241</v>
      </c>
      <c r="I15" s="5">
        <v>6634</v>
      </c>
      <c r="J15" s="6">
        <f t="shared" si="0"/>
        <v>100765</v>
      </c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</row>
    <row r="16" spans="1:32" ht="15.95" customHeight="1" x14ac:dyDescent="0.25">
      <c r="A16" s="40" t="s">
        <v>92</v>
      </c>
      <c r="B16" s="5">
        <v>354</v>
      </c>
      <c r="C16" s="5">
        <v>107</v>
      </c>
      <c r="D16" s="5">
        <v>87</v>
      </c>
      <c r="E16" s="5">
        <v>288</v>
      </c>
      <c r="F16" s="5">
        <v>575</v>
      </c>
      <c r="G16" s="5">
        <v>3806</v>
      </c>
      <c r="H16" s="5">
        <v>11163</v>
      </c>
      <c r="I16" s="5">
        <v>140</v>
      </c>
      <c r="J16" s="6">
        <f t="shared" si="0"/>
        <v>16520</v>
      </c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</row>
    <row r="17" spans="1:32" ht="15.95" customHeight="1" x14ac:dyDescent="0.25">
      <c r="A17" s="40" t="s">
        <v>93</v>
      </c>
      <c r="B17" s="5">
        <v>29802</v>
      </c>
      <c r="C17" s="5">
        <v>5157</v>
      </c>
      <c r="D17" s="5">
        <v>39629</v>
      </c>
      <c r="E17" s="5">
        <v>2354</v>
      </c>
      <c r="F17" s="5">
        <v>35383</v>
      </c>
      <c r="G17" s="5">
        <v>102400</v>
      </c>
      <c r="H17" s="5">
        <v>247029</v>
      </c>
      <c r="I17" s="5">
        <v>4064</v>
      </c>
      <c r="J17" s="6">
        <f t="shared" si="0"/>
        <v>465818</v>
      </c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</row>
    <row r="18" spans="1:32" ht="15.95" customHeight="1" x14ac:dyDescent="0.25">
      <c r="A18" s="40" t="s">
        <v>94</v>
      </c>
      <c r="B18" s="5">
        <v>11151</v>
      </c>
      <c r="C18" s="5">
        <v>11980</v>
      </c>
      <c r="D18" s="5">
        <v>2191</v>
      </c>
      <c r="E18" s="5">
        <v>13411</v>
      </c>
      <c r="F18" s="5">
        <v>7370</v>
      </c>
      <c r="G18" s="5">
        <v>5319</v>
      </c>
      <c r="H18" s="5">
        <v>30616</v>
      </c>
      <c r="I18" s="5">
        <v>2936</v>
      </c>
      <c r="J18" s="6">
        <f t="shared" si="0"/>
        <v>84974</v>
      </c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</row>
    <row r="19" spans="1:32" ht="15.95" customHeight="1" x14ac:dyDescent="0.25">
      <c r="A19" s="40" t="s">
        <v>95</v>
      </c>
      <c r="B19" s="5">
        <v>242</v>
      </c>
      <c r="C19" s="5">
        <v>13204</v>
      </c>
      <c r="D19" s="5">
        <v>108</v>
      </c>
      <c r="E19" s="5">
        <v>610</v>
      </c>
      <c r="F19" s="5">
        <v>12582</v>
      </c>
      <c r="G19" s="5">
        <v>14681</v>
      </c>
      <c r="H19" s="5">
        <v>134</v>
      </c>
      <c r="I19" s="5">
        <v>10485</v>
      </c>
      <c r="J19" s="6">
        <f t="shared" si="0"/>
        <v>52046</v>
      </c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</row>
    <row r="20" spans="1:32" ht="15.95" customHeight="1" x14ac:dyDescent="0.25">
      <c r="A20" s="40" t="s">
        <v>96</v>
      </c>
      <c r="B20" s="5">
        <v>0</v>
      </c>
      <c r="C20" s="5">
        <v>0</v>
      </c>
      <c r="D20" s="5">
        <v>1396</v>
      </c>
      <c r="E20" s="5">
        <v>28716</v>
      </c>
      <c r="F20" s="5">
        <v>8465</v>
      </c>
      <c r="G20" s="5">
        <v>7620</v>
      </c>
      <c r="H20" s="5">
        <v>79</v>
      </c>
      <c r="I20" s="5">
        <v>158</v>
      </c>
      <c r="J20" s="6">
        <f t="shared" si="0"/>
        <v>46434</v>
      </c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</row>
    <row r="21" spans="1:32" ht="15.95" customHeight="1" x14ac:dyDescent="0.25">
      <c r="A21" s="40" t="s">
        <v>97</v>
      </c>
      <c r="B21" s="5">
        <v>4837</v>
      </c>
      <c r="C21" s="5">
        <v>57303</v>
      </c>
      <c r="D21" s="5">
        <v>1647</v>
      </c>
      <c r="E21" s="5">
        <v>8897</v>
      </c>
      <c r="F21" s="5">
        <v>20874</v>
      </c>
      <c r="G21" s="5">
        <v>19056</v>
      </c>
      <c r="H21" s="5">
        <v>91</v>
      </c>
      <c r="I21" s="5">
        <v>6725</v>
      </c>
      <c r="J21" s="6">
        <f t="shared" si="0"/>
        <v>119430</v>
      </c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</row>
    <row r="22" spans="1:32" ht="15.95" customHeight="1" x14ac:dyDescent="0.25">
      <c r="A22" s="40" t="s">
        <v>98</v>
      </c>
      <c r="B22" s="5">
        <v>64096</v>
      </c>
      <c r="C22" s="5">
        <v>22126</v>
      </c>
      <c r="D22" s="5">
        <v>45930</v>
      </c>
      <c r="E22" s="5">
        <v>56369</v>
      </c>
      <c r="F22" s="5">
        <v>37113</v>
      </c>
      <c r="G22" s="5">
        <v>10150</v>
      </c>
      <c r="H22" s="5">
        <v>24769</v>
      </c>
      <c r="I22" s="5">
        <v>12870</v>
      </c>
      <c r="J22" s="6">
        <f t="shared" si="0"/>
        <v>273423</v>
      </c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</row>
    <row r="23" spans="1:32" ht="15.95" customHeight="1" x14ac:dyDescent="0.25">
      <c r="A23" s="40" t="s">
        <v>99</v>
      </c>
      <c r="B23" s="5">
        <v>12438</v>
      </c>
      <c r="C23" s="5">
        <v>5681</v>
      </c>
      <c r="D23" s="5">
        <v>23027</v>
      </c>
      <c r="E23" s="5">
        <v>2874</v>
      </c>
      <c r="F23" s="5">
        <v>13981</v>
      </c>
      <c r="G23" s="5">
        <v>10834</v>
      </c>
      <c r="H23" s="5">
        <v>11742</v>
      </c>
      <c r="I23" s="5">
        <v>2023</v>
      </c>
      <c r="J23" s="6">
        <f t="shared" si="0"/>
        <v>82600</v>
      </c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</row>
    <row r="24" spans="1:32" ht="15.95" customHeight="1" x14ac:dyDescent="0.25">
      <c r="A24" s="40" t="s">
        <v>100</v>
      </c>
      <c r="B24" s="5">
        <v>30</v>
      </c>
      <c r="C24" s="5">
        <v>0</v>
      </c>
      <c r="D24" s="5">
        <v>0</v>
      </c>
      <c r="E24" s="5">
        <v>16217</v>
      </c>
      <c r="F24" s="5">
        <v>510</v>
      </c>
      <c r="G24" s="5">
        <v>4</v>
      </c>
      <c r="H24" s="5">
        <v>8</v>
      </c>
      <c r="I24" s="5">
        <v>0</v>
      </c>
      <c r="J24" s="6">
        <f t="shared" si="0"/>
        <v>16769</v>
      </c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</row>
    <row r="25" spans="1:32" ht="15.95" customHeight="1" x14ac:dyDescent="0.25">
      <c r="A25" s="40" t="s">
        <v>101</v>
      </c>
      <c r="B25" s="5">
        <v>29782</v>
      </c>
      <c r="C25" s="5">
        <v>32344</v>
      </c>
      <c r="D25" s="5">
        <v>4958</v>
      </c>
      <c r="E25" s="5">
        <v>7946</v>
      </c>
      <c r="F25" s="5">
        <v>18661</v>
      </c>
      <c r="G25" s="5">
        <v>4701</v>
      </c>
      <c r="H25" s="5">
        <v>5559</v>
      </c>
      <c r="I25" s="5">
        <v>10682</v>
      </c>
      <c r="J25" s="6">
        <f t="shared" si="0"/>
        <v>114633</v>
      </c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</row>
    <row r="26" spans="1:32" ht="15.95" customHeight="1" x14ac:dyDescent="0.25">
      <c r="A26" s="40" t="s">
        <v>102</v>
      </c>
      <c r="B26" s="5">
        <v>11600</v>
      </c>
      <c r="C26" s="5">
        <v>1057</v>
      </c>
      <c r="D26" s="5">
        <v>7960</v>
      </c>
      <c r="E26" s="5">
        <v>2790</v>
      </c>
      <c r="F26" s="5">
        <v>4778</v>
      </c>
      <c r="G26" s="5">
        <v>4757</v>
      </c>
      <c r="H26" s="5">
        <v>7690</v>
      </c>
      <c r="I26" s="5">
        <v>162</v>
      </c>
      <c r="J26" s="6">
        <f t="shared" si="0"/>
        <v>40794</v>
      </c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</row>
    <row r="27" spans="1:32" ht="15.95" customHeight="1" x14ac:dyDescent="0.25">
      <c r="A27" s="40" t="s">
        <v>103</v>
      </c>
      <c r="B27" s="5">
        <v>1570</v>
      </c>
      <c r="C27" s="5">
        <v>8</v>
      </c>
      <c r="D27" s="5">
        <v>7410</v>
      </c>
      <c r="E27" s="5">
        <v>3628</v>
      </c>
      <c r="F27" s="5">
        <v>18956</v>
      </c>
      <c r="G27" s="5">
        <v>7956</v>
      </c>
      <c r="H27" s="5">
        <v>22287</v>
      </c>
      <c r="I27" s="5">
        <v>28</v>
      </c>
      <c r="J27" s="6">
        <f t="shared" si="0"/>
        <v>61843</v>
      </c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</row>
    <row r="28" spans="1:32" ht="15.95" customHeight="1" x14ac:dyDescent="0.25">
      <c r="A28" s="40" t="s">
        <v>104</v>
      </c>
      <c r="B28" s="5">
        <v>2311</v>
      </c>
      <c r="C28" s="5">
        <v>817</v>
      </c>
      <c r="D28" s="5">
        <v>3503</v>
      </c>
      <c r="E28" s="5">
        <v>1742</v>
      </c>
      <c r="F28" s="5">
        <v>5194</v>
      </c>
      <c r="G28" s="5">
        <v>566</v>
      </c>
      <c r="H28" s="5">
        <v>1872</v>
      </c>
      <c r="I28" s="5">
        <v>73</v>
      </c>
      <c r="J28" s="6">
        <f t="shared" si="0"/>
        <v>16078</v>
      </c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</row>
    <row r="29" spans="1:32" ht="15.95" customHeight="1" x14ac:dyDescent="0.25">
      <c r="A29" s="40" t="s">
        <v>105</v>
      </c>
      <c r="B29" s="5">
        <v>177</v>
      </c>
      <c r="C29" s="5">
        <v>59</v>
      </c>
      <c r="D29" s="5">
        <v>0</v>
      </c>
      <c r="E29" s="5">
        <v>7082</v>
      </c>
      <c r="F29" s="5">
        <v>2993</v>
      </c>
      <c r="G29" s="5">
        <v>821</v>
      </c>
      <c r="H29" s="5">
        <v>110</v>
      </c>
      <c r="I29" s="5">
        <v>19</v>
      </c>
      <c r="J29" s="6">
        <f t="shared" si="0"/>
        <v>11261</v>
      </c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</row>
    <row r="30" spans="1:32" ht="15.95" customHeight="1" x14ac:dyDescent="0.25">
      <c r="A30" s="40" t="s">
        <v>106</v>
      </c>
      <c r="B30" s="5">
        <v>883</v>
      </c>
      <c r="C30" s="5">
        <v>2</v>
      </c>
      <c r="D30" s="5">
        <v>549</v>
      </c>
      <c r="E30" s="5">
        <v>37113</v>
      </c>
      <c r="F30" s="5">
        <v>9621</v>
      </c>
      <c r="G30" s="5">
        <v>2664</v>
      </c>
      <c r="H30" s="5">
        <v>2138</v>
      </c>
      <c r="I30" s="5">
        <v>114</v>
      </c>
      <c r="J30" s="6">
        <f t="shared" si="0"/>
        <v>53084</v>
      </c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</row>
    <row r="31" spans="1:32" ht="15.95" customHeight="1" x14ac:dyDescent="0.25">
      <c r="A31" s="40" t="s">
        <v>107</v>
      </c>
      <c r="B31" s="5">
        <v>7230</v>
      </c>
      <c r="C31" s="5">
        <v>341</v>
      </c>
      <c r="D31" s="5">
        <v>152</v>
      </c>
      <c r="E31" s="5">
        <v>2008</v>
      </c>
      <c r="F31" s="5">
        <v>10350</v>
      </c>
      <c r="G31" s="5">
        <v>477</v>
      </c>
      <c r="H31" s="5">
        <v>228</v>
      </c>
      <c r="I31" s="5">
        <v>312</v>
      </c>
      <c r="J31" s="6">
        <f t="shared" si="0"/>
        <v>21098</v>
      </c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</row>
    <row r="32" spans="1:32" ht="15.95" customHeight="1" x14ac:dyDescent="0.25">
      <c r="A32" s="40" t="s">
        <v>108</v>
      </c>
      <c r="B32" s="5">
        <v>14000</v>
      </c>
      <c r="C32" s="5">
        <v>0</v>
      </c>
      <c r="D32" s="5">
        <v>7000</v>
      </c>
      <c r="E32" s="5">
        <v>0</v>
      </c>
      <c r="F32" s="5">
        <v>5000</v>
      </c>
      <c r="G32" s="5">
        <v>10049</v>
      </c>
      <c r="H32" s="5">
        <v>32600</v>
      </c>
      <c r="I32" s="5">
        <v>0</v>
      </c>
      <c r="J32" s="6">
        <f t="shared" si="0"/>
        <v>68649</v>
      </c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</row>
    <row r="33" spans="1:32" ht="15.95" customHeight="1" x14ac:dyDescent="0.25">
      <c r="A33" s="40" t="s">
        <v>109</v>
      </c>
      <c r="B33" s="5">
        <v>33</v>
      </c>
      <c r="C33" s="5">
        <v>9</v>
      </c>
      <c r="D33" s="5">
        <v>9</v>
      </c>
      <c r="E33" s="5">
        <v>7146</v>
      </c>
      <c r="F33" s="5">
        <v>4868</v>
      </c>
      <c r="G33" s="5">
        <v>2318</v>
      </c>
      <c r="H33" s="5">
        <v>40</v>
      </c>
      <c r="I33" s="5">
        <v>3</v>
      </c>
      <c r="J33" s="6">
        <f t="shared" si="0"/>
        <v>14426</v>
      </c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</row>
    <row r="34" spans="1:32" ht="15.95" customHeight="1" x14ac:dyDescent="0.25">
      <c r="A34" s="40" t="s">
        <v>110</v>
      </c>
      <c r="B34" s="5">
        <v>118212</v>
      </c>
      <c r="C34" s="5">
        <v>8408</v>
      </c>
      <c r="D34" s="5">
        <v>9360</v>
      </c>
      <c r="E34" s="5">
        <v>6977</v>
      </c>
      <c r="F34" s="5">
        <v>21476</v>
      </c>
      <c r="G34" s="5">
        <v>9470</v>
      </c>
      <c r="H34" s="5">
        <v>3725</v>
      </c>
      <c r="I34" s="5">
        <v>3359</v>
      </c>
      <c r="J34" s="6">
        <f t="shared" si="0"/>
        <v>180987</v>
      </c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</row>
    <row r="35" spans="1:32" ht="15.95" customHeight="1" x14ac:dyDescent="0.25">
      <c r="A35" s="40" t="s">
        <v>111</v>
      </c>
      <c r="B35" s="5">
        <v>1300</v>
      </c>
      <c r="C35" s="5">
        <v>36656</v>
      </c>
      <c r="D35" s="5">
        <v>517</v>
      </c>
      <c r="E35" s="5">
        <v>4017</v>
      </c>
      <c r="F35" s="5">
        <v>34881</v>
      </c>
      <c r="G35" s="5">
        <v>1640</v>
      </c>
      <c r="H35" s="5">
        <v>17</v>
      </c>
      <c r="I35" s="5">
        <v>5246</v>
      </c>
      <c r="J35" s="6">
        <f t="shared" si="0"/>
        <v>84274</v>
      </c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</row>
    <row r="36" spans="1:32" ht="15.95" customHeight="1" x14ac:dyDescent="0.25">
      <c r="A36" s="40" t="s">
        <v>112</v>
      </c>
      <c r="B36" s="5">
        <v>15083</v>
      </c>
      <c r="C36" s="5">
        <v>15697</v>
      </c>
      <c r="D36" s="5">
        <v>33796</v>
      </c>
      <c r="E36" s="5">
        <v>10327</v>
      </c>
      <c r="F36" s="5">
        <v>4593</v>
      </c>
      <c r="G36" s="5">
        <v>27920</v>
      </c>
      <c r="H36" s="5">
        <v>6731</v>
      </c>
      <c r="I36" s="5">
        <v>1257</v>
      </c>
      <c r="J36" s="6">
        <f t="shared" si="0"/>
        <v>115404</v>
      </c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</row>
    <row r="37" spans="1:32" ht="15.95" customHeight="1" x14ac:dyDescent="0.25">
      <c r="A37" s="40" t="s">
        <v>113</v>
      </c>
      <c r="B37" s="5">
        <v>2302</v>
      </c>
      <c r="C37" s="5">
        <v>68</v>
      </c>
      <c r="D37" s="5">
        <v>26265</v>
      </c>
      <c r="E37" s="5">
        <v>0</v>
      </c>
      <c r="F37" s="5">
        <v>0</v>
      </c>
      <c r="G37" s="5">
        <v>7334</v>
      </c>
      <c r="H37" s="5">
        <v>5341</v>
      </c>
      <c r="I37" s="5">
        <v>1825</v>
      </c>
      <c r="J37" s="6">
        <f t="shared" si="0"/>
        <v>43135</v>
      </c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</row>
    <row r="38" spans="1:32" ht="15.95" customHeight="1" x14ac:dyDescent="0.25">
      <c r="A38" s="40" t="s">
        <v>114</v>
      </c>
      <c r="B38" s="5">
        <v>43103</v>
      </c>
      <c r="C38" s="5">
        <v>74522</v>
      </c>
      <c r="D38" s="5">
        <v>2111</v>
      </c>
      <c r="E38" s="5">
        <v>18440</v>
      </c>
      <c r="F38" s="5">
        <v>96608</v>
      </c>
      <c r="G38" s="5">
        <v>22114</v>
      </c>
      <c r="H38" s="5">
        <v>1160</v>
      </c>
      <c r="I38" s="5">
        <v>53022</v>
      </c>
      <c r="J38" s="6">
        <f t="shared" si="0"/>
        <v>311080</v>
      </c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</row>
    <row r="39" spans="1:32" ht="15.95" customHeight="1" x14ac:dyDescent="0.25">
      <c r="A39" s="40" t="s">
        <v>115</v>
      </c>
      <c r="B39" s="5">
        <v>14687</v>
      </c>
      <c r="C39" s="5">
        <v>84679</v>
      </c>
      <c r="D39" s="5">
        <v>153</v>
      </c>
      <c r="E39" s="5">
        <v>292</v>
      </c>
      <c r="F39" s="5">
        <v>3093</v>
      </c>
      <c r="G39" s="5">
        <v>0</v>
      </c>
      <c r="H39" s="5">
        <v>2</v>
      </c>
      <c r="I39" s="5">
        <v>929</v>
      </c>
      <c r="J39" s="6">
        <f t="shared" si="0"/>
        <v>103835</v>
      </c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</row>
    <row r="40" spans="1:32" ht="15.95" customHeight="1" x14ac:dyDescent="0.25">
      <c r="A40" s="40" t="s">
        <v>116</v>
      </c>
      <c r="B40" s="5">
        <v>1150</v>
      </c>
      <c r="C40" s="5">
        <v>622</v>
      </c>
      <c r="D40" s="5">
        <v>0</v>
      </c>
      <c r="E40" s="5">
        <v>0</v>
      </c>
      <c r="F40" s="5">
        <v>32480</v>
      </c>
      <c r="G40" s="5">
        <v>12817</v>
      </c>
      <c r="H40" s="5">
        <v>46</v>
      </c>
      <c r="I40" s="5">
        <v>5586</v>
      </c>
      <c r="J40" s="6">
        <f t="shared" si="0"/>
        <v>52701</v>
      </c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</row>
    <row r="41" spans="1:32" ht="15.95" customHeight="1" x14ac:dyDescent="0.25">
      <c r="A41" s="40" t="s">
        <v>117</v>
      </c>
      <c r="B41" s="5">
        <v>438816</v>
      </c>
      <c r="C41" s="5">
        <v>102474</v>
      </c>
      <c r="D41" s="5">
        <v>960536</v>
      </c>
      <c r="E41" s="5">
        <v>69887</v>
      </c>
      <c r="F41" s="5">
        <v>316654</v>
      </c>
      <c r="G41" s="5">
        <v>949849</v>
      </c>
      <c r="H41" s="5">
        <v>183565</v>
      </c>
      <c r="I41" s="5">
        <v>4129</v>
      </c>
      <c r="J41" s="6">
        <f t="shared" si="0"/>
        <v>3025910</v>
      </c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</row>
    <row r="42" spans="1:32" ht="15.95" customHeight="1" x14ac:dyDescent="0.25">
      <c r="A42" s="40" t="s">
        <v>118</v>
      </c>
      <c r="B42" s="5">
        <v>1593679</v>
      </c>
      <c r="C42" s="5">
        <v>1532003</v>
      </c>
      <c r="D42" s="5">
        <v>148647</v>
      </c>
      <c r="E42" s="5">
        <v>2244764</v>
      </c>
      <c r="F42" s="5">
        <v>460259</v>
      </c>
      <c r="G42" s="5">
        <v>1457436</v>
      </c>
      <c r="H42" s="5">
        <v>321590</v>
      </c>
      <c r="I42" s="5">
        <v>74069</v>
      </c>
      <c r="J42" s="6">
        <f t="shared" si="0"/>
        <v>7832447</v>
      </c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</row>
    <row r="43" spans="1:32" ht="15.95" customHeight="1" x14ac:dyDescent="0.25">
      <c r="A43" s="40" t="s">
        <v>119</v>
      </c>
      <c r="B43" s="5">
        <v>0</v>
      </c>
      <c r="C43" s="5">
        <v>0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5">
        <v>0</v>
      </c>
      <c r="J43" s="6">
        <f t="shared" si="0"/>
        <v>0</v>
      </c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</row>
    <row r="44" spans="1:32" ht="15.95" customHeight="1" thickBot="1" x14ac:dyDescent="0.3">
      <c r="A44" s="25" t="s">
        <v>11</v>
      </c>
      <c r="B44" s="20">
        <f>SUM(B9:B43)</f>
        <v>2543906</v>
      </c>
      <c r="C44" s="20">
        <f t="shared" ref="C44:I44" si="1">SUM(C9:C43)</f>
        <v>4184584</v>
      </c>
      <c r="D44" s="20">
        <f t="shared" si="1"/>
        <v>2068245</v>
      </c>
      <c r="E44" s="20">
        <f t="shared" si="1"/>
        <v>3096725</v>
      </c>
      <c r="F44" s="20">
        <f t="shared" si="1"/>
        <v>1403444</v>
      </c>
      <c r="G44" s="20">
        <f t="shared" si="1"/>
        <v>3024383</v>
      </c>
      <c r="H44" s="20">
        <f t="shared" si="1"/>
        <v>1561701</v>
      </c>
      <c r="I44" s="20">
        <f t="shared" si="1"/>
        <v>748102</v>
      </c>
      <c r="J44" s="21">
        <f>SUM(J9:J43)</f>
        <v>18631090</v>
      </c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</row>
    <row r="45" spans="1:32" s="59" customFormat="1" ht="11.25" x14ac:dyDescent="0.2">
      <c r="A45" s="52" t="s">
        <v>137</v>
      </c>
      <c r="B45" s="58"/>
      <c r="C45" s="58"/>
      <c r="D45" s="58"/>
      <c r="E45" s="58"/>
      <c r="F45" s="58"/>
      <c r="G45" s="58"/>
      <c r="H45" s="58"/>
      <c r="I45" s="58"/>
      <c r="J45" s="58"/>
      <c r="K45" s="58"/>
      <c r="L45" s="58"/>
      <c r="M45" s="58"/>
      <c r="N45" s="58"/>
      <c r="O45" s="58"/>
      <c r="P45" s="58"/>
      <c r="Q45" s="58"/>
      <c r="R45" s="58"/>
      <c r="S45" s="58"/>
      <c r="T45" s="58"/>
      <c r="U45" s="58"/>
      <c r="V45" s="58"/>
      <c r="W45" s="58"/>
      <c r="X45" s="58"/>
      <c r="Y45" s="58"/>
      <c r="Z45" s="58"/>
      <c r="AA45" s="58"/>
      <c r="AB45" s="58"/>
      <c r="AC45" s="58"/>
      <c r="AD45" s="58"/>
      <c r="AE45" s="58"/>
      <c r="AF45" s="58"/>
    </row>
    <row r="46" spans="1:32" s="59" customFormat="1" ht="11.25" x14ac:dyDescent="0.2">
      <c r="A46" s="47"/>
      <c r="B46" s="58"/>
      <c r="C46" s="58"/>
      <c r="D46" s="58"/>
      <c r="E46" s="58"/>
      <c r="F46" s="58"/>
      <c r="G46" s="58"/>
      <c r="H46" s="58"/>
      <c r="I46" s="58"/>
      <c r="J46" s="58"/>
      <c r="K46" s="58"/>
      <c r="L46" s="58"/>
      <c r="M46" s="58"/>
      <c r="N46" s="58"/>
      <c r="O46" s="58"/>
      <c r="P46" s="58"/>
      <c r="Q46" s="58"/>
      <c r="R46" s="58"/>
      <c r="S46" s="58"/>
      <c r="T46" s="58"/>
      <c r="U46" s="58"/>
      <c r="V46" s="58"/>
      <c r="W46" s="58"/>
      <c r="X46" s="58"/>
      <c r="Y46" s="58"/>
      <c r="Z46" s="58"/>
      <c r="AA46" s="58"/>
      <c r="AB46" s="58"/>
      <c r="AC46" s="58"/>
      <c r="AD46" s="58"/>
      <c r="AE46" s="58"/>
      <c r="AF46" s="58"/>
    </row>
    <row r="47" spans="1:32" s="59" customFormat="1" ht="11.25" x14ac:dyDescent="0.2">
      <c r="A47" s="47"/>
      <c r="B47" s="58"/>
      <c r="C47" s="58"/>
      <c r="D47" s="58"/>
      <c r="E47" s="58"/>
      <c r="F47" s="58"/>
      <c r="G47" s="58"/>
      <c r="H47" s="58"/>
      <c r="I47" s="58"/>
      <c r="J47" s="58"/>
      <c r="K47" s="58"/>
      <c r="L47" s="58"/>
      <c r="M47" s="58"/>
      <c r="N47" s="58"/>
      <c r="O47" s="58"/>
      <c r="P47" s="58"/>
      <c r="Q47" s="58"/>
      <c r="R47" s="58"/>
      <c r="S47" s="58"/>
      <c r="T47" s="58"/>
      <c r="U47" s="58"/>
      <c r="V47" s="58"/>
      <c r="W47" s="58"/>
      <c r="X47" s="58"/>
      <c r="Y47" s="58"/>
      <c r="Z47" s="58"/>
      <c r="AA47" s="58"/>
      <c r="AB47" s="58"/>
      <c r="AC47" s="58"/>
      <c r="AD47" s="58"/>
      <c r="AE47" s="58"/>
      <c r="AF47" s="58"/>
    </row>
    <row r="48" spans="1:32" x14ac:dyDescent="0.25">
      <c r="A48" s="31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</row>
    <row r="49" spans="1:32" x14ac:dyDescent="0.25">
      <c r="A49" s="31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</row>
    <row r="50" spans="1:32" x14ac:dyDescent="0.25">
      <c r="A50" s="31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</row>
    <row r="51" spans="1:32" x14ac:dyDescent="0.25">
      <c r="A51" s="31"/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</row>
    <row r="52" spans="1:32" x14ac:dyDescent="0.25">
      <c r="A52" s="31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</row>
    <row r="53" spans="1:32" x14ac:dyDescent="0.25">
      <c r="A53" s="31"/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4"/>
    </row>
    <row r="54" spans="1:32" x14ac:dyDescent="0.25">
      <c r="A54" s="31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4"/>
      <c r="AF54" s="14"/>
    </row>
    <row r="55" spans="1:32" x14ac:dyDescent="0.25">
      <c r="A55" s="31"/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4"/>
    </row>
    <row r="56" spans="1:32" x14ac:dyDescent="0.25">
      <c r="A56" s="31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4"/>
    </row>
    <row r="57" spans="1:32" x14ac:dyDescent="0.25">
      <c r="A57" s="31"/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  <c r="AF57" s="14"/>
    </row>
    <row r="58" spans="1:32" x14ac:dyDescent="0.25">
      <c r="A58" s="31"/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4"/>
      <c r="AF58" s="14"/>
    </row>
    <row r="59" spans="1:32" x14ac:dyDescent="0.25">
      <c r="A59" s="31"/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4"/>
      <c r="AF59" s="14"/>
    </row>
    <row r="60" spans="1:32" x14ac:dyDescent="0.25">
      <c r="A60" s="31"/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4"/>
      <c r="AF60" s="14"/>
    </row>
    <row r="61" spans="1:32" x14ac:dyDescent="0.25">
      <c r="A61" s="31"/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  <c r="AF61" s="14"/>
    </row>
    <row r="62" spans="1:32" x14ac:dyDescent="0.25">
      <c r="A62" s="31"/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14"/>
      <c r="AD62" s="14"/>
      <c r="AE62" s="14"/>
      <c r="AF62" s="14"/>
    </row>
    <row r="63" spans="1:32" x14ac:dyDescent="0.25">
      <c r="A63" s="31"/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4"/>
      <c r="AB63" s="14"/>
      <c r="AC63" s="14"/>
      <c r="AD63" s="14"/>
      <c r="AE63" s="14"/>
      <c r="AF63" s="14"/>
    </row>
    <row r="64" spans="1:32" x14ac:dyDescent="0.25">
      <c r="A64" s="31"/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/>
      <c r="AB64" s="14"/>
      <c r="AC64" s="14"/>
      <c r="AD64" s="14"/>
      <c r="AE64" s="14"/>
      <c r="AF64" s="14"/>
    </row>
    <row r="65" spans="11:32" x14ac:dyDescent="0.25"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  <c r="AB65" s="14"/>
      <c r="AC65" s="14"/>
      <c r="AD65" s="14"/>
      <c r="AE65" s="14"/>
      <c r="AF65" s="14"/>
    </row>
    <row r="66" spans="11:32" x14ac:dyDescent="0.25"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4"/>
      <c r="AB66" s="14"/>
      <c r="AC66" s="14"/>
      <c r="AD66" s="14"/>
      <c r="AE66" s="14"/>
      <c r="AF66" s="14"/>
    </row>
    <row r="67" spans="11:32" ht="20.100000000000001" customHeight="1" x14ac:dyDescent="0.25"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  <c r="AA67" s="14"/>
      <c r="AB67" s="14"/>
      <c r="AC67" s="14"/>
      <c r="AD67" s="14"/>
      <c r="AE67" s="14"/>
      <c r="AF67" s="14"/>
    </row>
    <row r="68" spans="11:32" ht="20.100000000000001" customHeight="1" x14ac:dyDescent="0.25"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14"/>
      <c r="AC68" s="14"/>
      <c r="AD68" s="14"/>
      <c r="AE68" s="14"/>
      <c r="AF68" s="14"/>
    </row>
    <row r="69" spans="11:32" ht="20.100000000000001" customHeight="1" x14ac:dyDescent="0.25"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  <c r="AB69" s="14"/>
      <c r="AC69" s="14"/>
      <c r="AD69" s="14"/>
      <c r="AE69" s="14"/>
      <c r="AF69" s="14"/>
    </row>
    <row r="70" spans="11:32" ht="20.100000000000001" customHeight="1" x14ac:dyDescent="0.25"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4"/>
      <c r="AB70" s="14"/>
      <c r="AC70" s="14"/>
      <c r="AD70" s="14"/>
      <c r="AE70" s="14"/>
      <c r="AF70" s="14"/>
    </row>
    <row r="71" spans="11:32" ht="20.100000000000001" customHeight="1" x14ac:dyDescent="0.25"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  <c r="AA71" s="14"/>
      <c r="AB71" s="14"/>
      <c r="AC71" s="14"/>
      <c r="AD71" s="14"/>
      <c r="AE71" s="14"/>
      <c r="AF71" s="14"/>
    </row>
    <row r="72" spans="11:32" ht="20.100000000000001" customHeight="1" x14ac:dyDescent="0.25"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4"/>
      <c r="AB72" s="14"/>
      <c r="AC72" s="14"/>
      <c r="AD72" s="14"/>
      <c r="AE72" s="14"/>
      <c r="AF72" s="14"/>
    </row>
    <row r="73" spans="11:32" ht="20.100000000000001" customHeight="1" x14ac:dyDescent="0.25"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4"/>
      <c r="AB73" s="14"/>
      <c r="AC73" s="14"/>
      <c r="AD73" s="14"/>
      <c r="AE73" s="14"/>
      <c r="AF73" s="14"/>
    </row>
    <row r="74" spans="11:32" ht="20.100000000000001" customHeight="1" x14ac:dyDescent="0.25"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4"/>
      <c r="AB74" s="14"/>
      <c r="AC74" s="14"/>
      <c r="AD74" s="14"/>
      <c r="AE74" s="14"/>
      <c r="AF74" s="14"/>
    </row>
    <row r="75" spans="11:32" ht="20.100000000000001" customHeight="1" x14ac:dyDescent="0.25"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  <c r="AA75" s="14"/>
      <c r="AB75" s="14"/>
      <c r="AC75" s="14"/>
      <c r="AD75" s="14"/>
      <c r="AE75" s="14"/>
      <c r="AF75" s="14"/>
    </row>
    <row r="76" spans="11:32" ht="20.100000000000001" customHeight="1" x14ac:dyDescent="0.25"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  <c r="AA76" s="14"/>
      <c r="AB76" s="14"/>
      <c r="AC76" s="14"/>
      <c r="AD76" s="14"/>
      <c r="AE76" s="14"/>
      <c r="AF76" s="14"/>
    </row>
    <row r="77" spans="11:32" ht="20.100000000000001" customHeight="1" x14ac:dyDescent="0.25"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4"/>
      <c r="AB77" s="14"/>
      <c r="AC77" s="14"/>
      <c r="AD77" s="14"/>
      <c r="AE77" s="14"/>
      <c r="AF77" s="14"/>
    </row>
    <row r="78" spans="11:32" ht="20.100000000000001" customHeight="1" x14ac:dyDescent="0.25"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4"/>
      <c r="AB78" s="14"/>
      <c r="AC78" s="14"/>
      <c r="AD78" s="14"/>
      <c r="AE78" s="14"/>
      <c r="AF78" s="14"/>
    </row>
    <row r="79" spans="11:32" ht="20.100000000000001" customHeight="1" x14ac:dyDescent="0.25"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  <c r="AA79" s="14"/>
      <c r="AB79" s="14"/>
      <c r="AC79" s="14"/>
      <c r="AD79" s="14"/>
      <c r="AE79" s="14"/>
      <c r="AF79" s="14"/>
    </row>
    <row r="80" spans="11:32" ht="20.100000000000001" customHeight="1" x14ac:dyDescent="0.25"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4"/>
      <c r="AB80" s="14"/>
      <c r="AC80" s="14"/>
      <c r="AD80" s="14"/>
      <c r="AE80" s="14"/>
      <c r="AF80" s="14"/>
    </row>
    <row r="81" spans="11:32" ht="20.100000000000001" customHeight="1" x14ac:dyDescent="0.25"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  <c r="AA81" s="14"/>
      <c r="AB81" s="14"/>
      <c r="AC81" s="14"/>
      <c r="AD81" s="14"/>
      <c r="AE81" s="14"/>
      <c r="AF81" s="14"/>
    </row>
    <row r="82" spans="11:32" ht="20.100000000000001" customHeight="1" x14ac:dyDescent="0.25"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4"/>
      <c r="AB82" s="14"/>
      <c r="AC82" s="14"/>
      <c r="AD82" s="14"/>
      <c r="AE82" s="14"/>
      <c r="AF82" s="14"/>
    </row>
    <row r="83" spans="11:32" ht="20.100000000000001" customHeight="1" x14ac:dyDescent="0.25"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  <c r="AA83" s="14"/>
      <c r="AB83" s="14"/>
      <c r="AC83" s="14"/>
      <c r="AD83" s="14"/>
      <c r="AE83" s="14"/>
      <c r="AF83" s="14"/>
    </row>
    <row r="84" spans="11:32" ht="20.100000000000001" customHeight="1" x14ac:dyDescent="0.25"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  <c r="AA84" s="14"/>
      <c r="AB84" s="14"/>
      <c r="AC84" s="14"/>
      <c r="AD84" s="14"/>
      <c r="AE84" s="14"/>
      <c r="AF84" s="14"/>
    </row>
    <row r="85" spans="11:32" ht="20.100000000000001" customHeight="1" x14ac:dyDescent="0.25"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  <c r="AA85" s="14"/>
      <c r="AB85" s="14"/>
      <c r="AC85" s="14"/>
      <c r="AD85" s="14"/>
      <c r="AE85" s="14"/>
      <c r="AF85" s="14"/>
    </row>
    <row r="86" spans="11:32" ht="20.100000000000001" customHeight="1" x14ac:dyDescent="0.25"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4"/>
      <c r="AB86" s="14"/>
      <c r="AC86" s="14"/>
      <c r="AD86" s="14"/>
      <c r="AE86" s="14"/>
      <c r="AF86" s="14"/>
    </row>
    <row r="87" spans="11:32" ht="20.100000000000001" customHeight="1" x14ac:dyDescent="0.25"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  <c r="AA87" s="14"/>
      <c r="AB87" s="14"/>
      <c r="AC87" s="14"/>
      <c r="AD87" s="14"/>
      <c r="AE87" s="14"/>
      <c r="AF87" s="14"/>
    </row>
    <row r="88" spans="11:32" ht="20.100000000000001" customHeight="1" x14ac:dyDescent="0.25"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  <c r="AA88" s="14"/>
      <c r="AB88" s="14"/>
      <c r="AC88" s="14"/>
      <c r="AD88" s="14"/>
      <c r="AE88" s="14"/>
      <c r="AF88" s="14"/>
    </row>
    <row r="89" spans="11:32" ht="20.100000000000001" customHeight="1" x14ac:dyDescent="0.25"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  <c r="AA89" s="14"/>
      <c r="AB89" s="14"/>
      <c r="AC89" s="14"/>
      <c r="AD89" s="14"/>
      <c r="AE89" s="14"/>
      <c r="AF89" s="14"/>
    </row>
    <row r="90" spans="11:32" ht="20.100000000000001" customHeight="1" x14ac:dyDescent="0.25"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4"/>
      <c r="AB90" s="14"/>
      <c r="AC90" s="14"/>
      <c r="AD90" s="14"/>
      <c r="AE90" s="14"/>
      <c r="AF90" s="14"/>
    </row>
    <row r="91" spans="11:32" ht="20.100000000000001" customHeight="1" x14ac:dyDescent="0.25"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  <c r="AA91" s="14"/>
      <c r="AB91" s="14"/>
      <c r="AC91" s="14"/>
      <c r="AD91" s="14"/>
      <c r="AE91" s="14"/>
      <c r="AF91" s="14"/>
    </row>
    <row r="92" spans="11:32" ht="20.100000000000001" customHeight="1" x14ac:dyDescent="0.25"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  <c r="AA92" s="14"/>
      <c r="AB92" s="14"/>
      <c r="AC92" s="14"/>
      <c r="AD92" s="14"/>
      <c r="AE92" s="14"/>
      <c r="AF92" s="14"/>
    </row>
    <row r="93" spans="11:32" ht="20.100000000000001" customHeight="1" x14ac:dyDescent="0.25"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  <c r="AA93" s="14"/>
      <c r="AB93" s="14"/>
      <c r="AC93" s="14"/>
      <c r="AD93" s="14"/>
      <c r="AE93" s="14"/>
      <c r="AF93" s="14"/>
    </row>
    <row r="94" spans="11:32" ht="20.100000000000001" customHeight="1" x14ac:dyDescent="0.25"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4"/>
      <c r="AB94" s="14"/>
      <c r="AC94" s="14"/>
      <c r="AD94" s="14"/>
      <c r="AE94" s="14"/>
      <c r="AF94" s="14"/>
    </row>
    <row r="95" spans="11:32" ht="20.100000000000001" customHeight="1" x14ac:dyDescent="0.25"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  <c r="AF95" s="14"/>
    </row>
    <row r="96" spans="11:32" ht="20.100000000000001" customHeight="1" x14ac:dyDescent="0.25"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  <c r="AA96" s="14"/>
      <c r="AB96" s="14"/>
      <c r="AC96" s="14"/>
      <c r="AD96" s="14"/>
      <c r="AE96" s="14"/>
      <c r="AF96" s="14"/>
    </row>
    <row r="97" spans="11:32" ht="20.100000000000001" customHeight="1" x14ac:dyDescent="0.25"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F97" s="14"/>
    </row>
    <row r="98" spans="11:32" ht="20.100000000000001" customHeight="1" x14ac:dyDescent="0.25"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F98" s="14"/>
    </row>
    <row r="99" spans="11:32" ht="20.100000000000001" customHeight="1" x14ac:dyDescent="0.25"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F99" s="14"/>
    </row>
    <row r="100" spans="11:32" ht="20.100000000000001" customHeight="1" x14ac:dyDescent="0.25"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F100" s="14"/>
    </row>
    <row r="101" spans="11:32" ht="20.100000000000001" customHeight="1" x14ac:dyDescent="0.25"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F101" s="14"/>
    </row>
    <row r="102" spans="11:32" ht="20.100000000000001" customHeight="1" x14ac:dyDescent="0.25"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F102" s="14"/>
    </row>
    <row r="103" spans="11:32" x14ac:dyDescent="0.25"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F103" s="14"/>
    </row>
    <row r="104" spans="11:32" x14ac:dyDescent="0.25"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F104" s="14"/>
    </row>
    <row r="105" spans="11:32" x14ac:dyDescent="0.25"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F105" s="14"/>
    </row>
    <row r="106" spans="11:32" x14ac:dyDescent="0.25"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F106" s="14"/>
    </row>
    <row r="107" spans="11:32" x14ac:dyDescent="0.25">
      <c r="K107" s="14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F107" s="14"/>
    </row>
    <row r="108" spans="11:32" x14ac:dyDescent="0.25"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F108" s="14"/>
    </row>
    <row r="109" spans="11:32" x14ac:dyDescent="0.25">
      <c r="K109" s="14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F109" s="14"/>
    </row>
    <row r="110" spans="11:32" x14ac:dyDescent="0.25"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F110" s="14"/>
    </row>
    <row r="111" spans="11:32" x14ac:dyDescent="0.25">
      <c r="K111" s="14"/>
      <c r="L111" s="14"/>
      <c r="M111" s="14"/>
      <c r="N111" s="14"/>
      <c r="O111" s="14"/>
      <c r="P111" s="14"/>
      <c r="Q111" s="14"/>
      <c r="R111" s="14"/>
      <c r="S111" s="14"/>
      <c r="T111" s="14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F111" s="14"/>
    </row>
    <row r="112" spans="11:32" x14ac:dyDescent="0.25"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F112" s="14"/>
    </row>
    <row r="113" spans="11:32" x14ac:dyDescent="0.25">
      <c r="K113" s="14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F113" s="14"/>
    </row>
    <row r="114" spans="11:32" ht="20.100000000000001" customHeight="1" x14ac:dyDescent="0.25"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F114" s="14"/>
    </row>
    <row r="115" spans="11:32" ht="20.100000000000001" customHeight="1" x14ac:dyDescent="0.25">
      <c r="K115" s="14"/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F115" s="14"/>
    </row>
    <row r="116" spans="11:32" ht="20.100000000000001" customHeight="1" x14ac:dyDescent="0.25"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  <c r="AF116" s="14"/>
    </row>
    <row r="117" spans="11:32" ht="20.100000000000001" customHeight="1" x14ac:dyDescent="0.25"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  <c r="AF117" s="14"/>
    </row>
    <row r="118" spans="11:32" ht="20.100000000000001" customHeight="1" x14ac:dyDescent="0.25"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F118" s="14"/>
    </row>
    <row r="119" spans="11:32" ht="20.100000000000001" customHeight="1" x14ac:dyDescent="0.25">
      <c r="K119" s="14"/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F119" s="14"/>
    </row>
    <row r="120" spans="11:32" ht="20.100000000000001" customHeight="1" x14ac:dyDescent="0.25"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  <c r="AF120" s="14"/>
    </row>
    <row r="121" spans="11:32" ht="20.100000000000001" customHeight="1" x14ac:dyDescent="0.25"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  <c r="AF121" s="14"/>
    </row>
    <row r="122" spans="11:32" ht="20.100000000000001" customHeight="1" x14ac:dyDescent="0.25"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F122" s="14"/>
    </row>
    <row r="123" spans="11:32" ht="20.100000000000001" customHeight="1" x14ac:dyDescent="0.25">
      <c r="K123" s="14"/>
      <c r="L123" s="14"/>
      <c r="M123" s="14"/>
      <c r="N123" s="14"/>
      <c r="O123" s="14"/>
      <c r="P123" s="14"/>
      <c r="Q123" s="14"/>
      <c r="R123" s="14"/>
      <c r="S123" s="14"/>
      <c r="T123" s="14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F123" s="14"/>
    </row>
    <row r="124" spans="11:32" ht="20.100000000000001" customHeight="1" x14ac:dyDescent="0.25"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F124" s="14"/>
    </row>
    <row r="125" spans="11:32" ht="20.100000000000001" customHeight="1" x14ac:dyDescent="0.25"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F125" s="14"/>
    </row>
    <row r="126" spans="11:32" ht="20.100000000000001" customHeight="1" x14ac:dyDescent="0.25"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F126" s="14"/>
    </row>
    <row r="127" spans="11:32" ht="20.100000000000001" customHeight="1" x14ac:dyDescent="0.25">
      <c r="K127" s="14"/>
      <c r="L127" s="14"/>
      <c r="M127" s="14"/>
      <c r="N127" s="14"/>
      <c r="O127" s="14"/>
      <c r="P127" s="14"/>
      <c r="Q127" s="14"/>
      <c r="R127" s="14"/>
      <c r="S127" s="14"/>
      <c r="T127" s="14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F127" s="14"/>
    </row>
    <row r="128" spans="11:32" ht="20.100000000000001" customHeight="1" x14ac:dyDescent="0.25">
      <c r="K128" s="14"/>
      <c r="L128" s="14"/>
      <c r="M128" s="14"/>
      <c r="N128" s="14"/>
      <c r="O128" s="14"/>
      <c r="P128" s="14"/>
      <c r="Q128" s="14"/>
      <c r="R128" s="14"/>
      <c r="S128" s="14"/>
      <c r="T128" s="14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F128" s="14"/>
    </row>
    <row r="129" spans="11:32" ht="20.100000000000001" customHeight="1" x14ac:dyDescent="0.25">
      <c r="K129" s="14"/>
      <c r="L129" s="14"/>
      <c r="M129" s="14"/>
      <c r="N129" s="14"/>
      <c r="O129" s="14"/>
      <c r="P129" s="14"/>
      <c r="Q129" s="14"/>
      <c r="R129" s="14"/>
      <c r="S129" s="14"/>
      <c r="T129" s="14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F129" s="14"/>
    </row>
    <row r="130" spans="11:32" ht="20.100000000000001" customHeight="1" x14ac:dyDescent="0.25">
      <c r="K130" s="14"/>
      <c r="L130" s="14"/>
      <c r="M130" s="14"/>
      <c r="N130" s="14"/>
      <c r="O130" s="14"/>
      <c r="P130" s="14"/>
      <c r="Q130" s="14"/>
      <c r="R130" s="14"/>
      <c r="S130" s="14"/>
      <c r="T130" s="14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F130" s="14"/>
    </row>
    <row r="131" spans="11:32" ht="20.100000000000001" customHeight="1" x14ac:dyDescent="0.25">
      <c r="K131" s="14"/>
      <c r="L131" s="14"/>
      <c r="M131" s="14"/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F131" s="14"/>
    </row>
    <row r="132" spans="11:32" ht="20.100000000000001" customHeight="1" x14ac:dyDescent="0.25">
      <c r="K132" s="14"/>
      <c r="L132" s="14"/>
      <c r="M132" s="14"/>
      <c r="N132" s="14"/>
      <c r="O132" s="14"/>
      <c r="P132" s="14"/>
      <c r="Q132" s="14"/>
      <c r="R132" s="14"/>
      <c r="S132" s="14"/>
      <c r="T132" s="14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F132" s="14"/>
    </row>
    <row r="133" spans="11:32" ht="20.100000000000001" customHeight="1" x14ac:dyDescent="0.25">
      <c r="K133" s="14"/>
      <c r="L133" s="14"/>
      <c r="M133" s="14"/>
      <c r="N133" s="14"/>
      <c r="O133" s="14"/>
      <c r="P133" s="14"/>
      <c r="Q133" s="14"/>
      <c r="R133" s="14"/>
      <c r="S133" s="14"/>
      <c r="T133" s="14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F133" s="14"/>
    </row>
    <row r="134" spans="11:32" ht="20.100000000000001" customHeight="1" x14ac:dyDescent="0.25">
      <c r="K134" s="14"/>
      <c r="L134" s="14"/>
      <c r="M134" s="14"/>
      <c r="N134" s="14"/>
      <c r="O134" s="14"/>
      <c r="P134" s="14"/>
      <c r="Q134" s="14"/>
      <c r="R134" s="14"/>
      <c r="S134" s="14"/>
      <c r="T134" s="14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F134" s="14"/>
    </row>
    <row r="135" spans="11:32" ht="20.100000000000001" customHeight="1" x14ac:dyDescent="0.25">
      <c r="K135" s="14"/>
      <c r="L135" s="14"/>
      <c r="M135" s="14"/>
      <c r="N135" s="14"/>
      <c r="O135" s="14"/>
      <c r="P135" s="14"/>
      <c r="Q135" s="14"/>
      <c r="R135" s="14"/>
      <c r="S135" s="14"/>
      <c r="T135" s="14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F135" s="14"/>
    </row>
    <row r="136" spans="11:32" ht="20.100000000000001" customHeight="1" x14ac:dyDescent="0.25">
      <c r="K136" s="14"/>
      <c r="L136" s="14"/>
      <c r="M136" s="14"/>
      <c r="N136" s="14"/>
      <c r="O136" s="14"/>
      <c r="P136" s="14"/>
      <c r="Q136" s="14"/>
      <c r="R136" s="14"/>
      <c r="S136" s="14"/>
      <c r="T136" s="14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F136" s="14"/>
    </row>
    <row r="137" spans="11:32" ht="20.100000000000001" customHeight="1" x14ac:dyDescent="0.25"/>
    <row r="138" spans="11:32" ht="20.100000000000001" customHeight="1" x14ac:dyDescent="0.25"/>
    <row r="139" spans="11:32" ht="20.100000000000001" customHeight="1" x14ac:dyDescent="0.25"/>
    <row r="140" spans="11:32" ht="20.100000000000001" customHeight="1" x14ac:dyDescent="0.25"/>
    <row r="141" spans="11:32" ht="20.100000000000001" customHeight="1" x14ac:dyDescent="0.25"/>
    <row r="142" spans="11:32" ht="20.100000000000001" customHeight="1" x14ac:dyDescent="0.25"/>
    <row r="143" spans="11:32" ht="20.100000000000001" customHeight="1" x14ac:dyDescent="0.25"/>
    <row r="144" spans="11:32" ht="20.100000000000001" customHeight="1" x14ac:dyDescent="0.25"/>
    <row r="145" ht="20.100000000000001" customHeight="1" x14ac:dyDescent="0.25"/>
    <row r="146" ht="20.100000000000001" customHeight="1" x14ac:dyDescent="0.25"/>
    <row r="147" ht="20.100000000000001" customHeight="1" x14ac:dyDescent="0.25"/>
    <row r="148" ht="20.100000000000001" customHeight="1" x14ac:dyDescent="0.25"/>
    <row r="149" ht="20.100000000000001" customHeight="1" x14ac:dyDescent="0.25"/>
  </sheetData>
  <mergeCells count="3">
    <mergeCell ref="A5:J5"/>
    <mergeCell ref="A7:J7"/>
    <mergeCell ref="A6:J6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147"/>
  <sheetViews>
    <sheetView zoomScaleNormal="100" workbookViewId="0">
      <selection activeCell="H4" sqref="H4"/>
    </sheetView>
  </sheetViews>
  <sheetFormatPr baseColWidth="10" defaultRowHeight="15" x14ac:dyDescent="0.25"/>
  <cols>
    <col min="1" max="10" width="15.7109375" customWidth="1"/>
    <col min="257" max="257" width="17.85546875" customWidth="1"/>
    <col min="258" max="258" width="14.28515625" customWidth="1"/>
    <col min="259" max="259" width="14.85546875" customWidth="1"/>
    <col min="260" max="260" width="15.42578125" customWidth="1"/>
    <col min="261" max="261" width="15.5703125" customWidth="1"/>
    <col min="262" max="262" width="13.42578125" customWidth="1"/>
    <col min="263" max="263" width="13.5703125" customWidth="1"/>
    <col min="264" max="264" width="13.42578125" customWidth="1"/>
    <col min="265" max="265" width="11.5703125" bestFit="1" customWidth="1"/>
    <col min="266" max="266" width="16" customWidth="1"/>
    <col min="513" max="513" width="17.85546875" customWidth="1"/>
    <col min="514" max="514" width="14.28515625" customWidth="1"/>
    <col min="515" max="515" width="14.85546875" customWidth="1"/>
    <col min="516" max="516" width="15.42578125" customWidth="1"/>
    <col min="517" max="517" width="15.5703125" customWidth="1"/>
    <col min="518" max="518" width="13.42578125" customWidth="1"/>
    <col min="519" max="519" width="13.5703125" customWidth="1"/>
    <col min="520" max="520" width="13.42578125" customWidth="1"/>
    <col min="521" max="521" width="11.5703125" bestFit="1" customWidth="1"/>
    <col min="522" max="522" width="16" customWidth="1"/>
    <col min="769" max="769" width="17.85546875" customWidth="1"/>
    <col min="770" max="770" width="14.28515625" customWidth="1"/>
    <col min="771" max="771" width="14.85546875" customWidth="1"/>
    <col min="772" max="772" width="15.42578125" customWidth="1"/>
    <col min="773" max="773" width="15.5703125" customWidth="1"/>
    <col min="774" max="774" width="13.42578125" customWidth="1"/>
    <col min="775" max="775" width="13.5703125" customWidth="1"/>
    <col min="776" max="776" width="13.42578125" customWidth="1"/>
    <col min="777" max="777" width="11.5703125" bestFit="1" customWidth="1"/>
    <col min="778" max="778" width="16" customWidth="1"/>
    <col min="1025" max="1025" width="17.85546875" customWidth="1"/>
    <col min="1026" max="1026" width="14.28515625" customWidth="1"/>
    <col min="1027" max="1027" width="14.85546875" customWidth="1"/>
    <col min="1028" max="1028" width="15.42578125" customWidth="1"/>
    <col min="1029" max="1029" width="15.5703125" customWidth="1"/>
    <col min="1030" max="1030" width="13.42578125" customWidth="1"/>
    <col min="1031" max="1031" width="13.5703125" customWidth="1"/>
    <col min="1032" max="1032" width="13.42578125" customWidth="1"/>
    <col min="1033" max="1033" width="11.5703125" bestFit="1" customWidth="1"/>
    <col min="1034" max="1034" width="16" customWidth="1"/>
    <col min="1281" max="1281" width="17.85546875" customWidth="1"/>
    <col min="1282" max="1282" width="14.28515625" customWidth="1"/>
    <col min="1283" max="1283" width="14.85546875" customWidth="1"/>
    <col min="1284" max="1284" width="15.42578125" customWidth="1"/>
    <col min="1285" max="1285" width="15.5703125" customWidth="1"/>
    <col min="1286" max="1286" width="13.42578125" customWidth="1"/>
    <col min="1287" max="1287" width="13.5703125" customWidth="1"/>
    <col min="1288" max="1288" width="13.42578125" customWidth="1"/>
    <col min="1289" max="1289" width="11.5703125" bestFit="1" customWidth="1"/>
    <col min="1290" max="1290" width="16" customWidth="1"/>
    <col min="1537" max="1537" width="17.85546875" customWidth="1"/>
    <col min="1538" max="1538" width="14.28515625" customWidth="1"/>
    <col min="1539" max="1539" width="14.85546875" customWidth="1"/>
    <col min="1540" max="1540" width="15.42578125" customWidth="1"/>
    <col min="1541" max="1541" width="15.5703125" customWidth="1"/>
    <col min="1542" max="1542" width="13.42578125" customWidth="1"/>
    <col min="1543" max="1543" width="13.5703125" customWidth="1"/>
    <col min="1544" max="1544" width="13.42578125" customWidth="1"/>
    <col min="1545" max="1545" width="11.5703125" bestFit="1" customWidth="1"/>
    <col min="1546" max="1546" width="16" customWidth="1"/>
    <col min="1793" max="1793" width="17.85546875" customWidth="1"/>
    <col min="1794" max="1794" width="14.28515625" customWidth="1"/>
    <col min="1795" max="1795" width="14.85546875" customWidth="1"/>
    <col min="1796" max="1796" width="15.42578125" customWidth="1"/>
    <col min="1797" max="1797" width="15.5703125" customWidth="1"/>
    <col min="1798" max="1798" width="13.42578125" customWidth="1"/>
    <col min="1799" max="1799" width="13.5703125" customWidth="1"/>
    <col min="1800" max="1800" width="13.42578125" customWidth="1"/>
    <col min="1801" max="1801" width="11.5703125" bestFit="1" customWidth="1"/>
    <col min="1802" max="1802" width="16" customWidth="1"/>
    <col min="2049" max="2049" width="17.85546875" customWidth="1"/>
    <col min="2050" max="2050" width="14.28515625" customWidth="1"/>
    <col min="2051" max="2051" width="14.85546875" customWidth="1"/>
    <col min="2052" max="2052" width="15.42578125" customWidth="1"/>
    <col min="2053" max="2053" width="15.5703125" customWidth="1"/>
    <col min="2054" max="2054" width="13.42578125" customWidth="1"/>
    <col min="2055" max="2055" width="13.5703125" customWidth="1"/>
    <col min="2056" max="2056" width="13.42578125" customWidth="1"/>
    <col min="2057" max="2057" width="11.5703125" bestFit="1" customWidth="1"/>
    <col min="2058" max="2058" width="16" customWidth="1"/>
    <col min="2305" max="2305" width="17.85546875" customWidth="1"/>
    <col min="2306" max="2306" width="14.28515625" customWidth="1"/>
    <col min="2307" max="2307" width="14.85546875" customWidth="1"/>
    <col min="2308" max="2308" width="15.42578125" customWidth="1"/>
    <col min="2309" max="2309" width="15.5703125" customWidth="1"/>
    <col min="2310" max="2310" width="13.42578125" customWidth="1"/>
    <col min="2311" max="2311" width="13.5703125" customWidth="1"/>
    <col min="2312" max="2312" width="13.42578125" customWidth="1"/>
    <col min="2313" max="2313" width="11.5703125" bestFit="1" customWidth="1"/>
    <col min="2314" max="2314" width="16" customWidth="1"/>
    <col min="2561" max="2561" width="17.85546875" customWidth="1"/>
    <col min="2562" max="2562" width="14.28515625" customWidth="1"/>
    <col min="2563" max="2563" width="14.85546875" customWidth="1"/>
    <col min="2564" max="2564" width="15.42578125" customWidth="1"/>
    <col min="2565" max="2565" width="15.5703125" customWidth="1"/>
    <col min="2566" max="2566" width="13.42578125" customWidth="1"/>
    <col min="2567" max="2567" width="13.5703125" customWidth="1"/>
    <col min="2568" max="2568" width="13.42578125" customWidth="1"/>
    <col min="2569" max="2569" width="11.5703125" bestFit="1" customWidth="1"/>
    <col min="2570" max="2570" width="16" customWidth="1"/>
    <col min="2817" max="2817" width="17.85546875" customWidth="1"/>
    <col min="2818" max="2818" width="14.28515625" customWidth="1"/>
    <col min="2819" max="2819" width="14.85546875" customWidth="1"/>
    <col min="2820" max="2820" width="15.42578125" customWidth="1"/>
    <col min="2821" max="2821" width="15.5703125" customWidth="1"/>
    <col min="2822" max="2822" width="13.42578125" customWidth="1"/>
    <col min="2823" max="2823" width="13.5703125" customWidth="1"/>
    <col min="2824" max="2824" width="13.42578125" customWidth="1"/>
    <col min="2825" max="2825" width="11.5703125" bestFit="1" customWidth="1"/>
    <col min="2826" max="2826" width="16" customWidth="1"/>
    <col min="3073" max="3073" width="17.85546875" customWidth="1"/>
    <col min="3074" max="3074" width="14.28515625" customWidth="1"/>
    <col min="3075" max="3075" width="14.85546875" customWidth="1"/>
    <col min="3076" max="3076" width="15.42578125" customWidth="1"/>
    <col min="3077" max="3077" width="15.5703125" customWidth="1"/>
    <col min="3078" max="3078" width="13.42578125" customWidth="1"/>
    <col min="3079" max="3079" width="13.5703125" customWidth="1"/>
    <col min="3080" max="3080" width="13.42578125" customWidth="1"/>
    <col min="3081" max="3081" width="11.5703125" bestFit="1" customWidth="1"/>
    <col min="3082" max="3082" width="16" customWidth="1"/>
    <col min="3329" max="3329" width="17.85546875" customWidth="1"/>
    <col min="3330" max="3330" width="14.28515625" customWidth="1"/>
    <col min="3331" max="3331" width="14.85546875" customWidth="1"/>
    <col min="3332" max="3332" width="15.42578125" customWidth="1"/>
    <col min="3333" max="3333" width="15.5703125" customWidth="1"/>
    <col min="3334" max="3334" width="13.42578125" customWidth="1"/>
    <col min="3335" max="3335" width="13.5703125" customWidth="1"/>
    <col min="3336" max="3336" width="13.42578125" customWidth="1"/>
    <col min="3337" max="3337" width="11.5703125" bestFit="1" customWidth="1"/>
    <col min="3338" max="3338" width="16" customWidth="1"/>
    <col min="3585" max="3585" width="17.85546875" customWidth="1"/>
    <col min="3586" max="3586" width="14.28515625" customWidth="1"/>
    <col min="3587" max="3587" width="14.85546875" customWidth="1"/>
    <col min="3588" max="3588" width="15.42578125" customWidth="1"/>
    <col min="3589" max="3589" width="15.5703125" customWidth="1"/>
    <col min="3590" max="3590" width="13.42578125" customWidth="1"/>
    <col min="3591" max="3591" width="13.5703125" customWidth="1"/>
    <col min="3592" max="3592" width="13.42578125" customWidth="1"/>
    <col min="3593" max="3593" width="11.5703125" bestFit="1" customWidth="1"/>
    <col min="3594" max="3594" width="16" customWidth="1"/>
    <col min="3841" max="3841" width="17.85546875" customWidth="1"/>
    <col min="3842" max="3842" width="14.28515625" customWidth="1"/>
    <col min="3843" max="3843" width="14.85546875" customWidth="1"/>
    <col min="3844" max="3844" width="15.42578125" customWidth="1"/>
    <col min="3845" max="3845" width="15.5703125" customWidth="1"/>
    <col min="3846" max="3846" width="13.42578125" customWidth="1"/>
    <col min="3847" max="3847" width="13.5703125" customWidth="1"/>
    <col min="3848" max="3848" width="13.42578125" customWidth="1"/>
    <col min="3849" max="3849" width="11.5703125" bestFit="1" customWidth="1"/>
    <col min="3850" max="3850" width="16" customWidth="1"/>
    <col min="4097" max="4097" width="17.85546875" customWidth="1"/>
    <col min="4098" max="4098" width="14.28515625" customWidth="1"/>
    <col min="4099" max="4099" width="14.85546875" customWidth="1"/>
    <col min="4100" max="4100" width="15.42578125" customWidth="1"/>
    <col min="4101" max="4101" width="15.5703125" customWidth="1"/>
    <col min="4102" max="4102" width="13.42578125" customWidth="1"/>
    <col min="4103" max="4103" width="13.5703125" customWidth="1"/>
    <col min="4104" max="4104" width="13.42578125" customWidth="1"/>
    <col min="4105" max="4105" width="11.5703125" bestFit="1" customWidth="1"/>
    <col min="4106" max="4106" width="16" customWidth="1"/>
    <col min="4353" max="4353" width="17.85546875" customWidth="1"/>
    <col min="4354" max="4354" width="14.28515625" customWidth="1"/>
    <col min="4355" max="4355" width="14.85546875" customWidth="1"/>
    <col min="4356" max="4356" width="15.42578125" customWidth="1"/>
    <col min="4357" max="4357" width="15.5703125" customWidth="1"/>
    <col min="4358" max="4358" width="13.42578125" customWidth="1"/>
    <col min="4359" max="4359" width="13.5703125" customWidth="1"/>
    <col min="4360" max="4360" width="13.42578125" customWidth="1"/>
    <col min="4361" max="4361" width="11.5703125" bestFit="1" customWidth="1"/>
    <col min="4362" max="4362" width="16" customWidth="1"/>
    <col min="4609" max="4609" width="17.85546875" customWidth="1"/>
    <col min="4610" max="4610" width="14.28515625" customWidth="1"/>
    <col min="4611" max="4611" width="14.85546875" customWidth="1"/>
    <col min="4612" max="4612" width="15.42578125" customWidth="1"/>
    <col min="4613" max="4613" width="15.5703125" customWidth="1"/>
    <col min="4614" max="4614" width="13.42578125" customWidth="1"/>
    <col min="4615" max="4615" width="13.5703125" customWidth="1"/>
    <col min="4616" max="4616" width="13.42578125" customWidth="1"/>
    <col min="4617" max="4617" width="11.5703125" bestFit="1" customWidth="1"/>
    <col min="4618" max="4618" width="16" customWidth="1"/>
    <col min="4865" max="4865" width="17.85546875" customWidth="1"/>
    <col min="4866" max="4866" width="14.28515625" customWidth="1"/>
    <col min="4867" max="4867" width="14.85546875" customWidth="1"/>
    <col min="4868" max="4868" width="15.42578125" customWidth="1"/>
    <col min="4869" max="4869" width="15.5703125" customWidth="1"/>
    <col min="4870" max="4870" width="13.42578125" customWidth="1"/>
    <col min="4871" max="4871" width="13.5703125" customWidth="1"/>
    <col min="4872" max="4872" width="13.42578125" customWidth="1"/>
    <col min="4873" max="4873" width="11.5703125" bestFit="1" customWidth="1"/>
    <col min="4874" max="4874" width="16" customWidth="1"/>
    <col min="5121" max="5121" width="17.85546875" customWidth="1"/>
    <col min="5122" max="5122" width="14.28515625" customWidth="1"/>
    <col min="5123" max="5123" width="14.85546875" customWidth="1"/>
    <col min="5124" max="5124" width="15.42578125" customWidth="1"/>
    <col min="5125" max="5125" width="15.5703125" customWidth="1"/>
    <col min="5126" max="5126" width="13.42578125" customWidth="1"/>
    <col min="5127" max="5127" width="13.5703125" customWidth="1"/>
    <col min="5128" max="5128" width="13.42578125" customWidth="1"/>
    <col min="5129" max="5129" width="11.5703125" bestFit="1" customWidth="1"/>
    <col min="5130" max="5130" width="16" customWidth="1"/>
    <col min="5377" max="5377" width="17.85546875" customWidth="1"/>
    <col min="5378" max="5378" width="14.28515625" customWidth="1"/>
    <col min="5379" max="5379" width="14.85546875" customWidth="1"/>
    <col min="5380" max="5380" width="15.42578125" customWidth="1"/>
    <col min="5381" max="5381" width="15.5703125" customWidth="1"/>
    <col min="5382" max="5382" width="13.42578125" customWidth="1"/>
    <col min="5383" max="5383" width="13.5703125" customWidth="1"/>
    <col min="5384" max="5384" width="13.42578125" customWidth="1"/>
    <col min="5385" max="5385" width="11.5703125" bestFit="1" customWidth="1"/>
    <col min="5386" max="5386" width="16" customWidth="1"/>
    <col min="5633" max="5633" width="17.85546875" customWidth="1"/>
    <col min="5634" max="5634" width="14.28515625" customWidth="1"/>
    <col min="5635" max="5635" width="14.85546875" customWidth="1"/>
    <col min="5636" max="5636" width="15.42578125" customWidth="1"/>
    <col min="5637" max="5637" width="15.5703125" customWidth="1"/>
    <col min="5638" max="5638" width="13.42578125" customWidth="1"/>
    <col min="5639" max="5639" width="13.5703125" customWidth="1"/>
    <col min="5640" max="5640" width="13.42578125" customWidth="1"/>
    <col min="5641" max="5641" width="11.5703125" bestFit="1" customWidth="1"/>
    <col min="5642" max="5642" width="16" customWidth="1"/>
    <col min="5889" max="5889" width="17.85546875" customWidth="1"/>
    <col min="5890" max="5890" width="14.28515625" customWidth="1"/>
    <col min="5891" max="5891" width="14.85546875" customWidth="1"/>
    <col min="5892" max="5892" width="15.42578125" customWidth="1"/>
    <col min="5893" max="5893" width="15.5703125" customWidth="1"/>
    <col min="5894" max="5894" width="13.42578125" customWidth="1"/>
    <col min="5895" max="5895" width="13.5703125" customWidth="1"/>
    <col min="5896" max="5896" width="13.42578125" customWidth="1"/>
    <col min="5897" max="5897" width="11.5703125" bestFit="1" customWidth="1"/>
    <col min="5898" max="5898" width="16" customWidth="1"/>
    <col min="6145" max="6145" width="17.85546875" customWidth="1"/>
    <col min="6146" max="6146" width="14.28515625" customWidth="1"/>
    <col min="6147" max="6147" width="14.85546875" customWidth="1"/>
    <col min="6148" max="6148" width="15.42578125" customWidth="1"/>
    <col min="6149" max="6149" width="15.5703125" customWidth="1"/>
    <col min="6150" max="6150" width="13.42578125" customWidth="1"/>
    <col min="6151" max="6151" width="13.5703125" customWidth="1"/>
    <col min="6152" max="6152" width="13.42578125" customWidth="1"/>
    <col min="6153" max="6153" width="11.5703125" bestFit="1" customWidth="1"/>
    <col min="6154" max="6154" width="16" customWidth="1"/>
    <col min="6401" max="6401" width="17.85546875" customWidth="1"/>
    <col min="6402" max="6402" width="14.28515625" customWidth="1"/>
    <col min="6403" max="6403" width="14.85546875" customWidth="1"/>
    <col min="6404" max="6404" width="15.42578125" customWidth="1"/>
    <col min="6405" max="6405" width="15.5703125" customWidth="1"/>
    <col min="6406" max="6406" width="13.42578125" customWidth="1"/>
    <col min="6407" max="6407" width="13.5703125" customWidth="1"/>
    <col min="6408" max="6408" width="13.42578125" customWidth="1"/>
    <col min="6409" max="6409" width="11.5703125" bestFit="1" customWidth="1"/>
    <col min="6410" max="6410" width="16" customWidth="1"/>
    <col min="6657" max="6657" width="17.85546875" customWidth="1"/>
    <col min="6658" max="6658" width="14.28515625" customWidth="1"/>
    <col min="6659" max="6659" width="14.85546875" customWidth="1"/>
    <col min="6660" max="6660" width="15.42578125" customWidth="1"/>
    <col min="6661" max="6661" width="15.5703125" customWidth="1"/>
    <col min="6662" max="6662" width="13.42578125" customWidth="1"/>
    <col min="6663" max="6663" width="13.5703125" customWidth="1"/>
    <col min="6664" max="6664" width="13.42578125" customWidth="1"/>
    <col min="6665" max="6665" width="11.5703125" bestFit="1" customWidth="1"/>
    <col min="6666" max="6666" width="16" customWidth="1"/>
    <col min="6913" max="6913" width="17.85546875" customWidth="1"/>
    <col min="6914" max="6914" width="14.28515625" customWidth="1"/>
    <col min="6915" max="6915" width="14.85546875" customWidth="1"/>
    <col min="6916" max="6916" width="15.42578125" customWidth="1"/>
    <col min="6917" max="6917" width="15.5703125" customWidth="1"/>
    <col min="6918" max="6918" width="13.42578125" customWidth="1"/>
    <col min="6919" max="6919" width="13.5703125" customWidth="1"/>
    <col min="6920" max="6920" width="13.42578125" customWidth="1"/>
    <col min="6921" max="6921" width="11.5703125" bestFit="1" customWidth="1"/>
    <col min="6922" max="6922" width="16" customWidth="1"/>
    <col min="7169" max="7169" width="17.85546875" customWidth="1"/>
    <col min="7170" max="7170" width="14.28515625" customWidth="1"/>
    <col min="7171" max="7171" width="14.85546875" customWidth="1"/>
    <col min="7172" max="7172" width="15.42578125" customWidth="1"/>
    <col min="7173" max="7173" width="15.5703125" customWidth="1"/>
    <col min="7174" max="7174" width="13.42578125" customWidth="1"/>
    <col min="7175" max="7175" width="13.5703125" customWidth="1"/>
    <col min="7176" max="7176" width="13.42578125" customWidth="1"/>
    <col min="7177" max="7177" width="11.5703125" bestFit="1" customWidth="1"/>
    <col min="7178" max="7178" width="16" customWidth="1"/>
    <col min="7425" max="7425" width="17.85546875" customWidth="1"/>
    <col min="7426" max="7426" width="14.28515625" customWidth="1"/>
    <col min="7427" max="7427" width="14.85546875" customWidth="1"/>
    <col min="7428" max="7428" width="15.42578125" customWidth="1"/>
    <col min="7429" max="7429" width="15.5703125" customWidth="1"/>
    <col min="7430" max="7430" width="13.42578125" customWidth="1"/>
    <col min="7431" max="7431" width="13.5703125" customWidth="1"/>
    <col min="7432" max="7432" width="13.42578125" customWidth="1"/>
    <col min="7433" max="7433" width="11.5703125" bestFit="1" customWidth="1"/>
    <col min="7434" max="7434" width="16" customWidth="1"/>
    <col min="7681" max="7681" width="17.85546875" customWidth="1"/>
    <col min="7682" max="7682" width="14.28515625" customWidth="1"/>
    <col min="7683" max="7683" width="14.85546875" customWidth="1"/>
    <col min="7684" max="7684" width="15.42578125" customWidth="1"/>
    <col min="7685" max="7685" width="15.5703125" customWidth="1"/>
    <col min="7686" max="7686" width="13.42578125" customWidth="1"/>
    <col min="7687" max="7687" width="13.5703125" customWidth="1"/>
    <col min="7688" max="7688" width="13.42578125" customWidth="1"/>
    <col min="7689" max="7689" width="11.5703125" bestFit="1" customWidth="1"/>
    <col min="7690" max="7690" width="16" customWidth="1"/>
    <col min="7937" max="7937" width="17.85546875" customWidth="1"/>
    <col min="7938" max="7938" width="14.28515625" customWidth="1"/>
    <col min="7939" max="7939" width="14.85546875" customWidth="1"/>
    <col min="7940" max="7940" width="15.42578125" customWidth="1"/>
    <col min="7941" max="7941" width="15.5703125" customWidth="1"/>
    <col min="7942" max="7942" width="13.42578125" customWidth="1"/>
    <col min="7943" max="7943" width="13.5703125" customWidth="1"/>
    <col min="7944" max="7944" width="13.42578125" customWidth="1"/>
    <col min="7945" max="7945" width="11.5703125" bestFit="1" customWidth="1"/>
    <col min="7946" max="7946" width="16" customWidth="1"/>
    <col min="8193" max="8193" width="17.85546875" customWidth="1"/>
    <col min="8194" max="8194" width="14.28515625" customWidth="1"/>
    <col min="8195" max="8195" width="14.85546875" customWidth="1"/>
    <col min="8196" max="8196" width="15.42578125" customWidth="1"/>
    <col min="8197" max="8197" width="15.5703125" customWidth="1"/>
    <col min="8198" max="8198" width="13.42578125" customWidth="1"/>
    <col min="8199" max="8199" width="13.5703125" customWidth="1"/>
    <col min="8200" max="8200" width="13.42578125" customWidth="1"/>
    <col min="8201" max="8201" width="11.5703125" bestFit="1" customWidth="1"/>
    <col min="8202" max="8202" width="16" customWidth="1"/>
    <col min="8449" max="8449" width="17.85546875" customWidth="1"/>
    <col min="8450" max="8450" width="14.28515625" customWidth="1"/>
    <col min="8451" max="8451" width="14.85546875" customWidth="1"/>
    <col min="8452" max="8452" width="15.42578125" customWidth="1"/>
    <col min="8453" max="8453" width="15.5703125" customWidth="1"/>
    <col min="8454" max="8454" width="13.42578125" customWidth="1"/>
    <col min="8455" max="8455" width="13.5703125" customWidth="1"/>
    <col min="8456" max="8456" width="13.42578125" customWidth="1"/>
    <col min="8457" max="8457" width="11.5703125" bestFit="1" customWidth="1"/>
    <col min="8458" max="8458" width="16" customWidth="1"/>
    <col min="8705" max="8705" width="17.85546875" customWidth="1"/>
    <col min="8706" max="8706" width="14.28515625" customWidth="1"/>
    <col min="8707" max="8707" width="14.85546875" customWidth="1"/>
    <col min="8708" max="8708" width="15.42578125" customWidth="1"/>
    <col min="8709" max="8709" width="15.5703125" customWidth="1"/>
    <col min="8710" max="8710" width="13.42578125" customWidth="1"/>
    <col min="8711" max="8711" width="13.5703125" customWidth="1"/>
    <col min="8712" max="8712" width="13.42578125" customWidth="1"/>
    <col min="8713" max="8713" width="11.5703125" bestFit="1" customWidth="1"/>
    <col min="8714" max="8714" width="16" customWidth="1"/>
    <col min="8961" max="8961" width="17.85546875" customWidth="1"/>
    <col min="8962" max="8962" width="14.28515625" customWidth="1"/>
    <col min="8963" max="8963" width="14.85546875" customWidth="1"/>
    <col min="8964" max="8964" width="15.42578125" customWidth="1"/>
    <col min="8965" max="8965" width="15.5703125" customWidth="1"/>
    <col min="8966" max="8966" width="13.42578125" customWidth="1"/>
    <col min="8967" max="8967" width="13.5703125" customWidth="1"/>
    <col min="8968" max="8968" width="13.42578125" customWidth="1"/>
    <col min="8969" max="8969" width="11.5703125" bestFit="1" customWidth="1"/>
    <col min="8970" max="8970" width="16" customWidth="1"/>
    <col min="9217" max="9217" width="17.85546875" customWidth="1"/>
    <col min="9218" max="9218" width="14.28515625" customWidth="1"/>
    <col min="9219" max="9219" width="14.85546875" customWidth="1"/>
    <col min="9220" max="9220" width="15.42578125" customWidth="1"/>
    <col min="9221" max="9221" width="15.5703125" customWidth="1"/>
    <col min="9222" max="9222" width="13.42578125" customWidth="1"/>
    <col min="9223" max="9223" width="13.5703125" customWidth="1"/>
    <col min="9224" max="9224" width="13.42578125" customWidth="1"/>
    <col min="9225" max="9225" width="11.5703125" bestFit="1" customWidth="1"/>
    <col min="9226" max="9226" width="16" customWidth="1"/>
    <col min="9473" max="9473" width="17.85546875" customWidth="1"/>
    <col min="9474" max="9474" width="14.28515625" customWidth="1"/>
    <col min="9475" max="9475" width="14.85546875" customWidth="1"/>
    <col min="9476" max="9476" width="15.42578125" customWidth="1"/>
    <col min="9477" max="9477" width="15.5703125" customWidth="1"/>
    <col min="9478" max="9478" width="13.42578125" customWidth="1"/>
    <col min="9479" max="9479" width="13.5703125" customWidth="1"/>
    <col min="9480" max="9480" width="13.42578125" customWidth="1"/>
    <col min="9481" max="9481" width="11.5703125" bestFit="1" customWidth="1"/>
    <col min="9482" max="9482" width="16" customWidth="1"/>
    <col min="9729" max="9729" width="17.85546875" customWidth="1"/>
    <col min="9730" max="9730" width="14.28515625" customWidth="1"/>
    <col min="9731" max="9731" width="14.85546875" customWidth="1"/>
    <col min="9732" max="9732" width="15.42578125" customWidth="1"/>
    <col min="9733" max="9733" width="15.5703125" customWidth="1"/>
    <col min="9734" max="9734" width="13.42578125" customWidth="1"/>
    <col min="9735" max="9735" width="13.5703125" customWidth="1"/>
    <col min="9736" max="9736" width="13.42578125" customWidth="1"/>
    <col min="9737" max="9737" width="11.5703125" bestFit="1" customWidth="1"/>
    <col min="9738" max="9738" width="16" customWidth="1"/>
    <col min="9985" max="9985" width="17.85546875" customWidth="1"/>
    <col min="9986" max="9986" width="14.28515625" customWidth="1"/>
    <col min="9987" max="9987" width="14.85546875" customWidth="1"/>
    <col min="9988" max="9988" width="15.42578125" customWidth="1"/>
    <col min="9989" max="9989" width="15.5703125" customWidth="1"/>
    <col min="9990" max="9990" width="13.42578125" customWidth="1"/>
    <col min="9991" max="9991" width="13.5703125" customWidth="1"/>
    <col min="9992" max="9992" width="13.42578125" customWidth="1"/>
    <col min="9993" max="9993" width="11.5703125" bestFit="1" customWidth="1"/>
    <col min="9994" max="9994" width="16" customWidth="1"/>
    <col min="10241" max="10241" width="17.85546875" customWidth="1"/>
    <col min="10242" max="10242" width="14.28515625" customWidth="1"/>
    <col min="10243" max="10243" width="14.85546875" customWidth="1"/>
    <col min="10244" max="10244" width="15.42578125" customWidth="1"/>
    <col min="10245" max="10245" width="15.5703125" customWidth="1"/>
    <col min="10246" max="10246" width="13.42578125" customWidth="1"/>
    <col min="10247" max="10247" width="13.5703125" customWidth="1"/>
    <col min="10248" max="10248" width="13.42578125" customWidth="1"/>
    <col min="10249" max="10249" width="11.5703125" bestFit="1" customWidth="1"/>
    <col min="10250" max="10250" width="16" customWidth="1"/>
    <col min="10497" max="10497" width="17.85546875" customWidth="1"/>
    <col min="10498" max="10498" width="14.28515625" customWidth="1"/>
    <col min="10499" max="10499" width="14.85546875" customWidth="1"/>
    <col min="10500" max="10500" width="15.42578125" customWidth="1"/>
    <col min="10501" max="10501" width="15.5703125" customWidth="1"/>
    <col min="10502" max="10502" width="13.42578125" customWidth="1"/>
    <col min="10503" max="10503" width="13.5703125" customWidth="1"/>
    <col min="10504" max="10504" width="13.42578125" customWidth="1"/>
    <col min="10505" max="10505" width="11.5703125" bestFit="1" customWidth="1"/>
    <col min="10506" max="10506" width="16" customWidth="1"/>
    <col min="10753" max="10753" width="17.85546875" customWidth="1"/>
    <col min="10754" max="10754" width="14.28515625" customWidth="1"/>
    <col min="10755" max="10755" width="14.85546875" customWidth="1"/>
    <col min="10756" max="10756" width="15.42578125" customWidth="1"/>
    <col min="10757" max="10757" width="15.5703125" customWidth="1"/>
    <col min="10758" max="10758" width="13.42578125" customWidth="1"/>
    <col min="10759" max="10759" width="13.5703125" customWidth="1"/>
    <col min="10760" max="10760" width="13.42578125" customWidth="1"/>
    <col min="10761" max="10761" width="11.5703125" bestFit="1" customWidth="1"/>
    <col min="10762" max="10762" width="16" customWidth="1"/>
    <col min="11009" max="11009" width="17.85546875" customWidth="1"/>
    <col min="11010" max="11010" width="14.28515625" customWidth="1"/>
    <col min="11011" max="11011" width="14.85546875" customWidth="1"/>
    <col min="11012" max="11012" width="15.42578125" customWidth="1"/>
    <col min="11013" max="11013" width="15.5703125" customWidth="1"/>
    <col min="11014" max="11014" width="13.42578125" customWidth="1"/>
    <col min="11015" max="11015" width="13.5703125" customWidth="1"/>
    <col min="11016" max="11016" width="13.42578125" customWidth="1"/>
    <col min="11017" max="11017" width="11.5703125" bestFit="1" customWidth="1"/>
    <col min="11018" max="11018" width="16" customWidth="1"/>
    <col min="11265" max="11265" width="17.85546875" customWidth="1"/>
    <col min="11266" max="11266" width="14.28515625" customWidth="1"/>
    <col min="11267" max="11267" width="14.85546875" customWidth="1"/>
    <col min="11268" max="11268" width="15.42578125" customWidth="1"/>
    <col min="11269" max="11269" width="15.5703125" customWidth="1"/>
    <col min="11270" max="11270" width="13.42578125" customWidth="1"/>
    <col min="11271" max="11271" width="13.5703125" customWidth="1"/>
    <col min="11272" max="11272" width="13.42578125" customWidth="1"/>
    <col min="11273" max="11273" width="11.5703125" bestFit="1" customWidth="1"/>
    <col min="11274" max="11274" width="16" customWidth="1"/>
    <col min="11521" max="11521" width="17.85546875" customWidth="1"/>
    <col min="11522" max="11522" width="14.28515625" customWidth="1"/>
    <col min="11523" max="11523" width="14.85546875" customWidth="1"/>
    <col min="11524" max="11524" width="15.42578125" customWidth="1"/>
    <col min="11525" max="11525" width="15.5703125" customWidth="1"/>
    <col min="11526" max="11526" width="13.42578125" customWidth="1"/>
    <col min="11527" max="11527" width="13.5703125" customWidth="1"/>
    <col min="11528" max="11528" width="13.42578125" customWidth="1"/>
    <col min="11529" max="11529" width="11.5703125" bestFit="1" customWidth="1"/>
    <col min="11530" max="11530" width="16" customWidth="1"/>
    <col min="11777" max="11777" width="17.85546875" customWidth="1"/>
    <col min="11778" max="11778" width="14.28515625" customWidth="1"/>
    <col min="11779" max="11779" width="14.85546875" customWidth="1"/>
    <col min="11780" max="11780" width="15.42578125" customWidth="1"/>
    <col min="11781" max="11781" width="15.5703125" customWidth="1"/>
    <col min="11782" max="11782" width="13.42578125" customWidth="1"/>
    <col min="11783" max="11783" width="13.5703125" customWidth="1"/>
    <col min="11784" max="11784" width="13.42578125" customWidth="1"/>
    <col min="11785" max="11785" width="11.5703125" bestFit="1" customWidth="1"/>
    <col min="11786" max="11786" width="16" customWidth="1"/>
    <col min="12033" max="12033" width="17.85546875" customWidth="1"/>
    <col min="12034" max="12034" width="14.28515625" customWidth="1"/>
    <col min="12035" max="12035" width="14.85546875" customWidth="1"/>
    <col min="12036" max="12036" width="15.42578125" customWidth="1"/>
    <col min="12037" max="12037" width="15.5703125" customWidth="1"/>
    <col min="12038" max="12038" width="13.42578125" customWidth="1"/>
    <col min="12039" max="12039" width="13.5703125" customWidth="1"/>
    <col min="12040" max="12040" width="13.42578125" customWidth="1"/>
    <col min="12041" max="12041" width="11.5703125" bestFit="1" customWidth="1"/>
    <col min="12042" max="12042" width="16" customWidth="1"/>
    <col min="12289" max="12289" width="17.85546875" customWidth="1"/>
    <col min="12290" max="12290" width="14.28515625" customWidth="1"/>
    <col min="12291" max="12291" width="14.85546875" customWidth="1"/>
    <col min="12292" max="12292" width="15.42578125" customWidth="1"/>
    <col min="12293" max="12293" width="15.5703125" customWidth="1"/>
    <col min="12294" max="12294" width="13.42578125" customWidth="1"/>
    <col min="12295" max="12295" width="13.5703125" customWidth="1"/>
    <col min="12296" max="12296" width="13.42578125" customWidth="1"/>
    <col min="12297" max="12297" width="11.5703125" bestFit="1" customWidth="1"/>
    <col min="12298" max="12298" width="16" customWidth="1"/>
    <col min="12545" max="12545" width="17.85546875" customWidth="1"/>
    <col min="12546" max="12546" width="14.28515625" customWidth="1"/>
    <col min="12547" max="12547" width="14.85546875" customWidth="1"/>
    <col min="12548" max="12548" width="15.42578125" customWidth="1"/>
    <col min="12549" max="12549" width="15.5703125" customWidth="1"/>
    <col min="12550" max="12550" width="13.42578125" customWidth="1"/>
    <col min="12551" max="12551" width="13.5703125" customWidth="1"/>
    <col min="12552" max="12552" width="13.42578125" customWidth="1"/>
    <col min="12553" max="12553" width="11.5703125" bestFit="1" customWidth="1"/>
    <col min="12554" max="12554" width="16" customWidth="1"/>
    <col min="12801" max="12801" width="17.85546875" customWidth="1"/>
    <col min="12802" max="12802" width="14.28515625" customWidth="1"/>
    <col min="12803" max="12803" width="14.85546875" customWidth="1"/>
    <col min="12804" max="12804" width="15.42578125" customWidth="1"/>
    <col min="12805" max="12805" width="15.5703125" customWidth="1"/>
    <col min="12806" max="12806" width="13.42578125" customWidth="1"/>
    <col min="12807" max="12807" width="13.5703125" customWidth="1"/>
    <col min="12808" max="12808" width="13.42578125" customWidth="1"/>
    <col min="12809" max="12809" width="11.5703125" bestFit="1" customWidth="1"/>
    <col min="12810" max="12810" width="16" customWidth="1"/>
    <col min="13057" max="13057" width="17.85546875" customWidth="1"/>
    <col min="13058" max="13058" width="14.28515625" customWidth="1"/>
    <col min="13059" max="13059" width="14.85546875" customWidth="1"/>
    <col min="13060" max="13060" width="15.42578125" customWidth="1"/>
    <col min="13061" max="13061" width="15.5703125" customWidth="1"/>
    <col min="13062" max="13062" width="13.42578125" customWidth="1"/>
    <col min="13063" max="13063" width="13.5703125" customWidth="1"/>
    <col min="13064" max="13064" width="13.42578125" customWidth="1"/>
    <col min="13065" max="13065" width="11.5703125" bestFit="1" customWidth="1"/>
    <col min="13066" max="13066" width="16" customWidth="1"/>
    <col min="13313" max="13313" width="17.85546875" customWidth="1"/>
    <col min="13314" max="13314" width="14.28515625" customWidth="1"/>
    <col min="13315" max="13315" width="14.85546875" customWidth="1"/>
    <col min="13316" max="13316" width="15.42578125" customWidth="1"/>
    <col min="13317" max="13317" width="15.5703125" customWidth="1"/>
    <col min="13318" max="13318" width="13.42578125" customWidth="1"/>
    <col min="13319" max="13319" width="13.5703125" customWidth="1"/>
    <col min="13320" max="13320" width="13.42578125" customWidth="1"/>
    <col min="13321" max="13321" width="11.5703125" bestFit="1" customWidth="1"/>
    <col min="13322" max="13322" width="16" customWidth="1"/>
    <col min="13569" max="13569" width="17.85546875" customWidth="1"/>
    <col min="13570" max="13570" width="14.28515625" customWidth="1"/>
    <col min="13571" max="13571" width="14.85546875" customWidth="1"/>
    <col min="13572" max="13572" width="15.42578125" customWidth="1"/>
    <col min="13573" max="13573" width="15.5703125" customWidth="1"/>
    <col min="13574" max="13574" width="13.42578125" customWidth="1"/>
    <col min="13575" max="13575" width="13.5703125" customWidth="1"/>
    <col min="13576" max="13576" width="13.42578125" customWidth="1"/>
    <col min="13577" max="13577" width="11.5703125" bestFit="1" customWidth="1"/>
    <col min="13578" max="13578" width="16" customWidth="1"/>
    <col min="13825" max="13825" width="17.85546875" customWidth="1"/>
    <col min="13826" max="13826" width="14.28515625" customWidth="1"/>
    <col min="13827" max="13827" width="14.85546875" customWidth="1"/>
    <col min="13828" max="13828" width="15.42578125" customWidth="1"/>
    <col min="13829" max="13829" width="15.5703125" customWidth="1"/>
    <col min="13830" max="13830" width="13.42578125" customWidth="1"/>
    <col min="13831" max="13831" width="13.5703125" customWidth="1"/>
    <col min="13832" max="13832" width="13.42578125" customWidth="1"/>
    <col min="13833" max="13833" width="11.5703125" bestFit="1" customWidth="1"/>
    <col min="13834" max="13834" width="16" customWidth="1"/>
    <col min="14081" max="14081" width="17.85546875" customWidth="1"/>
    <col min="14082" max="14082" width="14.28515625" customWidth="1"/>
    <col min="14083" max="14083" width="14.85546875" customWidth="1"/>
    <col min="14084" max="14084" width="15.42578125" customWidth="1"/>
    <col min="14085" max="14085" width="15.5703125" customWidth="1"/>
    <col min="14086" max="14086" width="13.42578125" customWidth="1"/>
    <col min="14087" max="14087" width="13.5703125" customWidth="1"/>
    <col min="14088" max="14088" width="13.42578125" customWidth="1"/>
    <col min="14089" max="14089" width="11.5703125" bestFit="1" customWidth="1"/>
    <col min="14090" max="14090" width="16" customWidth="1"/>
    <col min="14337" max="14337" width="17.85546875" customWidth="1"/>
    <col min="14338" max="14338" width="14.28515625" customWidth="1"/>
    <col min="14339" max="14339" width="14.85546875" customWidth="1"/>
    <col min="14340" max="14340" width="15.42578125" customWidth="1"/>
    <col min="14341" max="14341" width="15.5703125" customWidth="1"/>
    <col min="14342" max="14342" width="13.42578125" customWidth="1"/>
    <col min="14343" max="14343" width="13.5703125" customWidth="1"/>
    <col min="14344" max="14344" width="13.42578125" customWidth="1"/>
    <col min="14345" max="14345" width="11.5703125" bestFit="1" customWidth="1"/>
    <col min="14346" max="14346" width="16" customWidth="1"/>
    <col min="14593" max="14593" width="17.85546875" customWidth="1"/>
    <col min="14594" max="14594" width="14.28515625" customWidth="1"/>
    <col min="14595" max="14595" width="14.85546875" customWidth="1"/>
    <col min="14596" max="14596" width="15.42578125" customWidth="1"/>
    <col min="14597" max="14597" width="15.5703125" customWidth="1"/>
    <col min="14598" max="14598" width="13.42578125" customWidth="1"/>
    <col min="14599" max="14599" width="13.5703125" customWidth="1"/>
    <col min="14600" max="14600" width="13.42578125" customWidth="1"/>
    <col min="14601" max="14601" width="11.5703125" bestFit="1" customWidth="1"/>
    <col min="14602" max="14602" width="16" customWidth="1"/>
    <col min="14849" max="14849" width="17.85546875" customWidth="1"/>
    <col min="14850" max="14850" width="14.28515625" customWidth="1"/>
    <col min="14851" max="14851" width="14.85546875" customWidth="1"/>
    <col min="14852" max="14852" width="15.42578125" customWidth="1"/>
    <col min="14853" max="14853" width="15.5703125" customWidth="1"/>
    <col min="14854" max="14854" width="13.42578125" customWidth="1"/>
    <col min="14855" max="14855" width="13.5703125" customWidth="1"/>
    <col min="14856" max="14856" width="13.42578125" customWidth="1"/>
    <col min="14857" max="14857" width="11.5703125" bestFit="1" customWidth="1"/>
    <col min="14858" max="14858" width="16" customWidth="1"/>
    <col min="15105" max="15105" width="17.85546875" customWidth="1"/>
    <col min="15106" max="15106" width="14.28515625" customWidth="1"/>
    <col min="15107" max="15107" width="14.85546875" customWidth="1"/>
    <col min="15108" max="15108" width="15.42578125" customWidth="1"/>
    <col min="15109" max="15109" width="15.5703125" customWidth="1"/>
    <col min="15110" max="15110" width="13.42578125" customWidth="1"/>
    <col min="15111" max="15111" width="13.5703125" customWidth="1"/>
    <col min="15112" max="15112" width="13.42578125" customWidth="1"/>
    <col min="15113" max="15113" width="11.5703125" bestFit="1" customWidth="1"/>
    <col min="15114" max="15114" width="16" customWidth="1"/>
    <col min="15361" max="15361" width="17.85546875" customWidth="1"/>
    <col min="15362" max="15362" width="14.28515625" customWidth="1"/>
    <col min="15363" max="15363" width="14.85546875" customWidth="1"/>
    <col min="15364" max="15364" width="15.42578125" customWidth="1"/>
    <col min="15365" max="15365" width="15.5703125" customWidth="1"/>
    <col min="15366" max="15366" width="13.42578125" customWidth="1"/>
    <col min="15367" max="15367" width="13.5703125" customWidth="1"/>
    <col min="15368" max="15368" width="13.42578125" customWidth="1"/>
    <col min="15369" max="15369" width="11.5703125" bestFit="1" customWidth="1"/>
    <col min="15370" max="15370" width="16" customWidth="1"/>
    <col min="15617" max="15617" width="17.85546875" customWidth="1"/>
    <col min="15618" max="15618" width="14.28515625" customWidth="1"/>
    <col min="15619" max="15619" width="14.85546875" customWidth="1"/>
    <col min="15620" max="15620" width="15.42578125" customWidth="1"/>
    <col min="15621" max="15621" width="15.5703125" customWidth="1"/>
    <col min="15622" max="15622" width="13.42578125" customWidth="1"/>
    <col min="15623" max="15623" width="13.5703125" customWidth="1"/>
    <col min="15624" max="15624" width="13.42578125" customWidth="1"/>
    <col min="15625" max="15625" width="11.5703125" bestFit="1" customWidth="1"/>
    <col min="15626" max="15626" width="16" customWidth="1"/>
    <col min="15873" max="15873" width="17.85546875" customWidth="1"/>
    <col min="15874" max="15874" width="14.28515625" customWidth="1"/>
    <col min="15875" max="15875" width="14.85546875" customWidth="1"/>
    <col min="15876" max="15876" width="15.42578125" customWidth="1"/>
    <col min="15877" max="15877" width="15.5703125" customWidth="1"/>
    <col min="15878" max="15878" width="13.42578125" customWidth="1"/>
    <col min="15879" max="15879" width="13.5703125" customWidth="1"/>
    <col min="15880" max="15880" width="13.42578125" customWidth="1"/>
    <col min="15881" max="15881" width="11.5703125" bestFit="1" customWidth="1"/>
    <col min="15882" max="15882" width="16" customWidth="1"/>
    <col min="16129" max="16129" width="17.85546875" customWidth="1"/>
    <col min="16130" max="16130" width="14.28515625" customWidth="1"/>
    <col min="16131" max="16131" width="14.85546875" customWidth="1"/>
    <col min="16132" max="16132" width="15.42578125" customWidth="1"/>
    <col min="16133" max="16133" width="15.5703125" customWidth="1"/>
    <col min="16134" max="16134" width="13.42578125" customWidth="1"/>
    <col min="16135" max="16135" width="13.5703125" customWidth="1"/>
    <col min="16136" max="16136" width="13.42578125" customWidth="1"/>
    <col min="16137" max="16137" width="11.5703125" bestFit="1" customWidth="1"/>
    <col min="16138" max="16138" width="16" customWidth="1"/>
  </cols>
  <sheetData>
    <row r="1" spans="1:19" s="14" customFormat="1" x14ac:dyDescent="0.25"/>
    <row r="2" spans="1:19" s="14" customFormat="1" x14ac:dyDescent="0.25"/>
    <row r="3" spans="1:19" x14ac:dyDescent="0.25">
      <c r="A3" s="14" t="s">
        <v>83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</row>
    <row r="4" spans="1:19" x14ac:dyDescent="0.25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</row>
    <row r="5" spans="1:19" ht="15.75" x14ac:dyDescent="0.25">
      <c r="A5" s="109" t="s">
        <v>124</v>
      </c>
      <c r="B5" s="109"/>
      <c r="C5" s="109"/>
      <c r="D5" s="109"/>
      <c r="E5" s="109"/>
      <c r="F5" s="109"/>
      <c r="G5" s="109"/>
      <c r="H5" s="109"/>
      <c r="I5" s="109"/>
      <c r="J5" s="109"/>
      <c r="K5" s="14"/>
      <c r="L5" s="14"/>
      <c r="M5" s="14"/>
      <c r="N5" s="14"/>
      <c r="O5" s="14"/>
      <c r="P5" s="14"/>
      <c r="Q5" s="14"/>
      <c r="R5" s="14"/>
      <c r="S5" s="14"/>
    </row>
    <row r="6" spans="1:19" ht="15.75" x14ac:dyDescent="0.25">
      <c r="A6" s="109" t="s">
        <v>62</v>
      </c>
      <c r="B6" s="109"/>
      <c r="C6" s="109"/>
      <c r="D6" s="109"/>
      <c r="E6" s="109"/>
      <c r="F6" s="109"/>
      <c r="G6" s="109"/>
      <c r="H6" s="109"/>
      <c r="I6" s="109"/>
      <c r="J6" s="109"/>
      <c r="K6" s="14"/>
      <c r="L6" s="14"/>
      <c r="M6" s="14"/>
      <c r="N6" s="14"/>
      <c r="O6" s="14"/>
      <c r="P6" s="14"/>
      <c r="Q6" s="14"/>
      <c r="R6" s="14"/>
      <c r="S6" s="14"/>
    </row>
    <row r="7" spans="1:19" ht="3" customHeight="1" thickBot="1" x14ac:dyDescent="0.3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</row>
    <row r="8" spans="1:19" ht="19.5" customHeight="1" x14ac:dyDescent="0.25">
      <c r="A8" s="22" t="s">
        <v>2</v>
      </c>
      <c r="B8" s="23" t="s">
        <v>3</v>
      </c>
      <c r="C8" s="23" t="s">
        <v>4</v>
      </c>
      <c r="D8" s="23" t="s">
        <v>5</v>
      </c>
      <c r="E8" s="23" t="s">
        <v>6</v>
      </c>
      <c r="F8" s="23" t="s">
        <v>7</v>
      </c>
      <c r="G8" s="23" t="s">
        <v>8</v>
      </c>
      <c r="H8" s="23" t="s">
        <v>9</v>
      </c>
      <c r="I8" s="23" t="s">
        <v>10</v>
      </c>
      <c r="J8" s="24" t="s">
        <v>11</v>
      </c>
      <c r="K8" s="14"/>
      <c r="L8" s="14"/>
      <c r="M8" s="14"/>
      <c r="N8" s="14"/>
      <c r="O8" s="14"/>
      <c r="P8" s="14"/>
      <c r="Q8" s="14"/>
      <c r="R8" s="14"/>
      <c r="S8" s="14"/>
    </row>
    <row r="9" spans="1:19" ht="15.95" customHeight="1" x14ac:dyDescent="0.25">
      <c r="A9" s="40" t="s">
        <v>85</v>
      </c>
      <c r="B9" s="5">
        <v>16900</v>
      </c>
      <c r="C9" s="5">
        <v>947481</v>
      </c>
      <c r="D9" s="5">
        <v>590428</v>
      </c>
      <c r="E9" s="5">
        <v>425953</v>
      </c>
      <c r="F9" s="5">
        <v>33034</v>
      </c>
      <c r="G9" s="5">
        <v>0</v>
      </c>
      <c r="H9" s="5">
        <v>48607</v>
      </c>
      <c r="I9" s="5">
        <v>22525</v>
      </c>
      <c r="J9" s="6">
        <f>SUM(B9:I9)</f>
        <v>2084928</v>
      </c>
      <c r="K9" s="14"/>
      <c r="L9" s="14"/>
      <c r="M9" s="14"/>
      <c r="N9" s="14"/>
      <c r="O9" s="14"/>
      <c r="P9" s="14"/>
      <c r="Q9" s="14"/>
      <c r="R9" s="14"/>
      <c r="S9" s="14"/>
    </row>
    <row r="10" spans="1:19" ht="15.95" customHeight="1" x14ac:dyDescent="0.25">
      <c r="A10" s="40" t="s">
        <v>86</v>
      </c>
      <c r="B10" s="5">
        <v>68725</v>
      </c>
      <c r="C10" s="5">
        <v>30256</v>
      </c>
      <c r="D10" s="5">
        <v>27040</v>
      </c>
      <c r="E10" s="5">
        <v>23606</v>
      </c>
      <c r="F10" s="5">
        <v>56510</v>
      </c>
      <c r="G10" s="5">
        <v>52745</v>
      </c>
      <c r="H10" s="5">
        <v>204049</v>
      </c>
      <c r="I10" s="5">
        <v>30469</v>
      </c>
      <c r="J10" s="6">
        <f>SUM(B10:I10)</f>
        <v>493400</v>
      </c>
      <c r="K10" s="14"/>
      <c r="L10" s="14"/>
      <c r="M10" s="14"/>
      <c r="N10" s="14"/>
      <c r="O10" s="14"/>
      <c r="P10" s="14"/>
      <c r="Q10" s="14"/>
      <c r="R10" s="14"/>
      <c r="S10" s="14"/>
    </row>
    <row r="11" spans="1:19" ht="15.95" customHeight="1" x14ac:dyDescent="0.25">
      <c r="A11" s="40" t="s">
        <v>87</v>
      </c>
      <c r="B11" s="5">
        <v>732</v>
      </c>
      <c r="C11" s="5">
        <v>2895</v>
      </c>
      <c r="D11" s="5">
        <v>8182</v>
      </c>
      <c r="E11" s="5">
        <v>990</v>
      </c>
      <c r="F11" s="5">
        <v>0</v>
      </c>
      <c r="G11" s="5">
        <v>14879</v>
      </c>
      <c r="H11" s="5">
        <v>2190</v>
      </c>
      <c r="I11" s="5">
        <v>0</v>
      </c>
      <c r="J11" s="6">
        <f t="shared" ref="J11:J43" si="0">SUM(B11:I11)</f>
        <v>29868</v>
      </c>
      <c r="K11" s="14"/>
      <c r="L11" s="14"/>
      <c r="M11" s="14"/>
      <c r="N11" s="14"/>
      <c r="O11" s="14"/>
      <c r="P11" s="14"/>
      <c r="Q11" s="14"/>
      <c r="R11" s="14"/>
      <c r="S11" s="14"/>
    </row>
    <row r="12" spans="1:19" ht="15.95" customHeight="1" x14ac:dyDescent="0.25">
      <c r="A12" s="40" t="s">
        <v>88</v>
      </c>
      <c r="B12" s="5">
        <v>16105</v>
      </c>
      <c r="C12" s="5">
        <v>1032303</v>
      </c>
      <c r="D12" s="5">
        <v>4895</v>
      </c>
      <c r="E12" s="5">
        <v>15855</v>
      </c>
      <c r="F12" s="5">
        <v>110725</v>
      </c>
      <c r="G12" s="5">
        <v>214020</v>
      </c>
      <c r="H12" s="5">
        <v>5135</v>
      </c>
      <c r="I12" s="5">
        <v>430616</v>
      </c>
      <c r="J12" s="6">
        <f t="shared" si="0"/>
        <v>1829654</v>
      </c>
      <c r="K12" s="14"/>
      <c r="L12" s="14"/>
      <c r="M12" s="14"/>
      <c r="N12" s="14"/>
      <c r="O12" s="14"/>
      <c r="P12" s="14"/>
      <c r="Q12" s="14"/>
      <c r="R12" s="14"/>
      <c r="S12" s="14"/>
    </row>
    <row r="13" spans="1:19" ht="15.95" customHeight="1" x14ac:dyDescent="0.25">
      <c r="A13" s="40" t="s">
        <v>89</v>
      </c>
      <c r="B13" s="5">
        <v>75</v>
      </c>
      <c r="C13" s="5">
        <v>230</v>
      </c>
      <c r="D13" s="5">
        <v>10163</v>
      </c>
      <c r="E13" s="5">
        <v>18</v>
      </c>
      <c r="F13" s="5">
        <v>210</v>
      </c>
      <c r="G13" s="5">
        <v>168</v>
      </c>
      <c r="H13" s="5">
        <v>22606</v>
      </c>
      <c r="I13" s="5">
        <v>3246</v>
      </c>
      <c r="J13" s="6">
        <f t="shared" si="0"/>
        <v>36716</v>
      </c>
      <c r="K13" s="14"/>
      <c r="L13" s="14"/>
      <c r="M13" s="14"/>
      <c r="N13" s="14"/>
      <c r="O13" s="14"/>
      <c r="P13" s="14"/>
      <c r="Q13" s="14"/>
      <c r="R13" s="14"/>
      <c r="S13" s="14"/>
    </row>
    <row r="14" spans="1:19" ht="15.95" customHeight="1" x14ac:dyDescent="0.25">
      <c r="A14" s="40" t="s">
        <v>90</v>
      </c>
      <c r="B14" s="5">
        <v>13603</v>
      </c>
      <c r="C14" s="5">
        <v>3737</v>
      </c>
      <c r="D14" s="5">
        <v>12306</v>
      </c>
      <c r="E14" s="5">
        <v>22038</v>
      </c>
      <c r="F14" s="5">
        <v>32092</v>
      </c>
      <c r="G14" s="5">
        <v>33975</v>
      </c>
      <c r="H14" s="5">
        <v>291916</v>
      </c>
      <c r="I14" s="5">
        <v>37469</v>
      </c>
      <c r="J14" s="6">
        <f t="shared" si="0"/>
        <v>447136</v>
      </c>
      <c r="K14" s="14"/>
      <c r="L14" s="14"/>
      <c r="M14" s="14"/>
      <c r="N14" s="14"/>
      <c r="O14" s="14"/>
      <c r="P14" s="14"/>
      <c r="Q14" s="14"/>
      <c r="R14" s="14"/>
      <c r="S14" s="14"/>
    </row>
    <row r="15" spans="1:19" ht="15.95" customHeight="1" x14ac:dyDescent="0.25">
      <c r="A15" s="40" t="s">
        <v>91</v>
      </c>
      <c r="B15" s="5">
        <v>1997</v>
      </c>
      <c r="C15" s="5">
        <v>1516</v>
      </c>
      <c r="D15" s="5">
        <v>6433</v>
      </c>
      <c r="E15" s="5">
        <v>1176</v>
      </c>
      <c r="F15" s="5">
        <v>3559</v>
      </c>
      <c r="G15" s="5">
        <v>54010</v>
      </c>
      <c r="H15" s="5">
        <v>48552</v>
      </c>
      <c r="I15" s="5">
        <v>10553</v>
      </c>
      <c r="J15" s="6">
        <f t="shared" si="0"/>
        <v>127796</v>
      </c>
      <c r="K15" s="14"/>
      <c r="L15" s="14"/>
      <c r="M15" s="14"/>
      <c r="N15" s="14"/>
      <c r="O15" s="14"/>
      <c r="P15" s="14"/>
      <c r="Q15" s="14"/>
      <c r="R15" s="14"/>
      <c r="S15" s="14"/>
    </row>
    <row r="16" spans="1:19" ht="15.95" customHeight="1" x14ac:dyDescent="0.25">
      <c r="A16" s="40" t="s">
        <v>92</v>
      </c>
      <c r="B16" s="5">
        <v>998</v>
      </c>
      <c r="C16" s="5">
        <v>2</v>
      </c>
      <c r="D16" s="5">
        <v>48</v>
      </c>
      <c r="E16" s="5">
        <v>5</v>
      </c>
      <c r="F16" s="5">
        <v>447</v>
      </c>
      <c r="G16" s="5">
        <v>4055</v>
      </c>
      <c r="H16" s="5">
        <v>8511</v>
      </c>
      <c r="I16" s="5">
        <v>0</v>
      </c>
      <c r="J16" s="6">
        <f t="shared" si="0"/>
        <v>14066</v>
      </c>
      <c r="K16" s="14"/>
      <c r="L16" s="14"/>
      <c r="M16" s="14"/>
      <c r="N16" s="14"/>
      <c r="O16" s="14"/>
      <c r="P16" s="14"/>
      <c r="Q16" s="14"/>
      <c r="R16" s="14"/>
      <c r="S16" s="14"/>
    </row>
    <row r="17" spans="1:19" ht="15.95" customHeight="1" x14ac:dyDescent="0.25">
      <c r="A17" s="40" t="s">
        <v>93</v>
      </c>
      <c r="B17" s="5">
        <v>39860</v>
      </c>
      <c r="C17" s="5">
        <v>9225</v>
      </c>
      <c r="D17" s="5">
        <v>38130</v>
      </c>
      <c r="E17" s="5">
        <v>4885</v>
      </c>
      <c r="F17" s="5">
        <v>49409</v>
      </c>
      <c r="G17" s="5">
        <v>88855</v>
      </c>
      <c r="H17" s="5">
        <v>214074</v>
      </c>
      <c r="I17" s="5">
        <v>6435</v>
      </c>
      <c r="J17" s="6">
        <f t="shared" si="0"/>
        <v>450873</v>
      </c>
      <c r="K17" s="14"/>
      <c r="L17" s="14"/>
      <c r="M17" s="14"/>
      <c r="N17" s="14"/>
      <c r="O17" s="14"/>
      <c r="P17" s="14"/>
      <c r="Q17" s="14"/>
      <c r="R17" s="14"/>
      <c r="S17" s="14"/>
    </row>
    <row r="18" spans="1:19" ht="15.95" customHeight="1" x14ac:dyDescent="0.25">
      <c r="A18" s="40" t="s">
        <v>94</v>
      </c>
      <c r="B18" s="5">
        <v>11484</v>
      </c>
      <c r="C18" s="5">
        <v>7928</v>
      </c>
      <c r="D18" s="5">
        <v>1594</v>
      </c>
      <c r="E18" s="5">
        <v>15236</v>
      </c>
      <c r="F18" s="5">
        <v>8661</v>
      </c>
      <c r="G18" s="5">
        <v>4066</v>
      </c>
      <c r="H18" s="5">
        <v>30202</v>
      </c>
      <c r="I18" s="5">
        <v>3811</v>
      </c>
      <c r="J18" s="6">
        <f t="shared" si="0"/>
        <v>82982</v>
      </c>
      <c r="K18" s="14"/>
      <c r="L18" s="14"/>
      <c r="M18" s="14"/>
      <c r="N18" s="14"/>
      <c r="O18" s="14"/>
      <c r="P18" s="14"/>
      <c r="Q18" s="14"/>
      <c r="R18" s="14"/>
      <c r="S18" s="14"/>
    </row>
    <row r="19" spans="1:19" ht="15.95" customHeight="1" x14ac:dyDescent="0.25">
      <c r="A19" s="40" t="s">
        <v>95</v>
      </c>
      <c r="B19" s="5">
        <v>277</v>
      </c>
      <c r="C19" s="5">
        <v>10942</v>
      </c>
      <c r="D19" s="5">
        <v>114</v>
      </c>
      <c r="E19" s="5">
        <v>498</v>
      </c>
      <c r="F19" s="5">
        <v>17094</v>
      </c>
      <c r="G19" s="5">
        <v>17383</v>
      </c>
      <c r="H19" s="5">
        <v>339</v>
      </c>
      <c r="I19" s="5">
        <v>9920</v>
      </c>
      <c r="J19" s="6">
        <f t="shared" si="0"/>
        <v>56567</v>
      </c>
      <c r="K19" s="14"/>
      <c r="L19" s="14"/>
      <c r="M19" s="14"/>
      <c r="N19" s="14"/>
      <c r="O19" s="14"/>
      <c r="P19" s="14"/>
      <c r="Q19" s="14"/>
      <c r="R19" s="14"/>
      <c r="S19" s="14"/>
    </row>
    <row r="20" spans="1:19" ht="15.95" customHeight="1" x14ac:dyDescent="0.25">
      <c r="A20" s="40" t="s">
        <v>96</v>
      </c>
      <c r="B20" s="5">
        <v>4</v>
      </c>
      <c r="C20" s="5">
        <v>20</v>
      </c>
      <c r="D20" s="5">
        <v>740</v>
      </c>
      <c r="E20" s="5">
        <v>29837</v>
      </c>
      <c r="F20" s="5">
        <v>5640</v>
      </c>
      <c r="G20" s="5">
        <v>6240</v>
      </c>
      <c r="H20" s="5">
        <v>188</v>
      </c>
      <c r="I20" s="5">
        <v>0</v>
      </c>
      <c r="J20" s="6">
        <f t="shared" si="0"/>
        <v>42669</v>
      </c>
      <c r="K20" s="14"/>
      <c r="L20" s="14"/>
      <c r="M20" s="14"/>
      <c r="N20" s="14"/>
      <c r="O20" s="14"/>
      <c r="P20" s="14"/>
      <c r="Q20" s="14"/>
      <c r="R20" s="14"/>
      <c r="S20" s="14"/>
    </row>
    <row r="21" spans="1:19" ht="15.95" customHeight="1" x14ac:dyDescent="0.25">
      <c r="A21" s="40" t="s">
        <v>97</v>
      </c>
      <c r="B21" s="5">
        <v>2764</v>
      </c>
      <c r="C21" s="5">
        <v>40086</v>
      </c>
      <c r="D21" s="5">
        <v>1146</v>
      </c>
      <c r="E21" s="5">
        <v>7097</v>
      </c>
      <c r="F21" s="5">
        <v>34742</v>
      </c>
      <c r="G21" s="5">
        <v>18122</v>
      </c>
      <c r="H21" s="5">
        <v>278</v>
      </c>
      <c r="I21" s="5">
        <v>9020</v>
      </c>
      <c r="J21" s="6">
        <f t="shared" si="0"/>
        <v>113255</v>
      </c>
      <c r="K21" s="14"/>
      <c r="L21" s="14"/>
      <c r="M21" s="14"/>
      <c r="N21" s="14"/>
      <c r="O21" s="14"/>
      <c r="P21" s="14"/>
      <c r="Q21" s="14"/>
      <c r="R21" s="14"/>
      <c r="S21" s="14"/>
    </row>
    <row r="22" spans="1:19" ht="15.95" customHeight="1" x14ac:dyDescent="0.25">
      <c r="A22" s="40" t="s">
        <v>98</v>
      </c>
      <c r="B22" s="5">
        <v>63008</v>
      </c>
      <c r="C22" s="5">
        <v>20497</v>
      </c>
      <c r="D22" s="5">
        <v>34468</v>
      </c>
      <c r="E22" s="5">
        <v>67027</v>
      </c>
      <c r="F22" s="5">
        <v>40260</v>
      </c>
      <c r="G22" s="5">
        <v>9876</v>
      </c>
      <c r="H22" s="5">
        <v>18168</v>
      </c>
      <c r="I22" s="5">
        <v>15543</v>
      </c>
      <c r="J22" s="6">
        <f t="shared" si="0"/>
        <v>268847</v>
      </c>
      <c r="K22" s="14"/>
      <c r="L22" s="14"/>
      <c r="M22" s="14"/>
      <c r="N22" s="14"/>
      <c r="O22" s="14"/>
      <c r="P22" s="14"/>
      <c r="Q22" s="14"/>
      <c r="R22" s="14"/>
      <c r="S22" s="14"/>
    </row>
    <row r="23" spans="1:19" ht="15.95" customHeight="1" x14ac:dyDescent="0.25">
      <c r="A23" s="40" t="s">
        <v>99</v>
      </c>
      <c r="B23" s="5">
        <v>17075</v>
      </c>
      <c r="C23" s="5">
        <v>6476</v>
      </c>
      <c r="D23" s="5">
        <v>18286</v>
      </c>
      <c r="E23" s="5">
        <v>10285</v>
      </c>
      <c r="F23" s="5">
        <v>16773</v>
      </c>
      <c r="G23" s="5">
        <v>10222</v>
      </c>
      <c r="H23" s="5">
        <v>11665</v>
      </c>
      <c r="I23" s="5">
        <v>2126</v>
      </c>
      <c r="J23" s="6">
        <f t="shared" si="0"/>
        <v>92908</v>
      </c>
      <c r="K23" s="14"/>
      <c r="L23" s="14"/>
      <c r="M23" s="14"/>
      <c r="N23" s="14"/>
      <c r="O23" s="14"/>
      <c r="P23" s="14"/>
      <c r="Q23" s="14"/>
      <c r="R23" s="14"/>
      <c r="S23" s="14"/>
    </row>
    <row r="24" spans="1:19" ht="15.95" customHeight="1" x14ac:dyDescent="0.25">
      <c r="A24" s="40" t="s">
        <v>100</v>
      </c>
      <c r="B24" s="5">
        <v>16</v>
      </c>
      <c r="C24" s="5">
        <v>0</v>
      </c>
      <c r="D24" s="5">
        <v>0</v>
      </c>
      <c r="E24" s="5">
        <v>12453</v>
      </c>
      <c r="F24" s="5">
        <v>1580</v>
      </c>
      <c r="G24" s="5">
        <v>14</v>
      </c>
      <c r="H24" s="5">
        <v>0</v>
      </c>
      <c r="I24" s="5">
        <v>0</v>
      </c>
      <c r="J24" s="6">
        <f t="shared" si="0"/>
        <v>14063</v>
      </c>
      <c r="K24" s="14"/>
      <c r="L24" s="14"/>
      <c r="M24" s="14"/>
      <c r="N24" s="14"/>
      <c r="O24" s="14"/>
      <c r="P24" s="14"/>
      <c r="Q24" s="14"/>
      <c r="R24" s="14"/>
      <c r="S24" s="14"/>
    </row>
    <row r="25" spans="1:19" ht="15.95" customHeight="1" x14ac:dyDescent="0.25">
      <c r="A25" s="40" t="s">
        <v>101</v>
      </c>
      <c r="B25" s="5">
        <v>38694</v>
      </c>
      <c r="C25" s="5">
        <v>29114</v>
      </c>
      <c r="D25" s="5">
        <v>3614</v>
      </c>
      <c r="E25" s="5">
        <v>8802</v>
      </c>
      <c r="F25" s="5">
        <v>21317</v>
      </c>
      <c r="G25" s="5">
        <v>3910</v>
      </c>
      <c r="H25" s="5">
        <v>4876</v>
      </c>
      <c r="I25" s="5">
        <v>12378</v>
      </c>
      <c r="J25" s="6">
        <f t="shared" si="0"/>
        <v>122705</v>
      </c>
      <c r="K25" s="14"/>
      <c r="L25" s="14"/>
      <c r="M25" s="14"/>
      <c r="N25" s="14"/>
      <c r="O25" s="14"/>
      <c r="P25" s="14"/>
      <c r="Q25" s="14"/>
      <c r="R25" s="14"/>
      <c r="S25" s="14"/>
    </row>
    <row r="26" spans="1:19" ht="15.95" customHeight="1" x14ac:dyDescent="0.25">
      <c r="A26" s="40" t="s">
        <v>102</v>
      </c>
      <c r="B26" s="5">
        <v>15884</v>
      </c>
      <c r="C26" s="5">
        <v>1158</v>
      </c>
      <c r="D26" s="5">
        <v>3592</v>
      </c>
      <c r="E26" s="5">
        <v>5781</v>
      </c>
      <c r="F26" s="5">
        <v>6158</v>
      </c>
      <c r="G26" s="5">
        <v>3695</v>
      </c>
      <c r="H26" s="5">
        <v>7448</v>
      </c>
      <c r="I26" s="5">
        <v>133</v>
      </c>
      <c r="J26" s="6">
        <f t="shared" si="0"/>
        <v>43849</v>
      </c>
      <c r="K26" s="14"/>
      <c r="L26" s="14"/>
      <c r="M26" s="14"/>
      <c r="N26" s="14"/>
      <c r="O26" s="14"/>
      <c r="P26" s="14"/>
      <c r="Q26" s="14"/>
      <c r="R26" s="14"/>
      <c r="S26" s="14"/>
    </row>
    <row r="27" spans="1:19" ht="15.95" customHeight="1" x14ac:dyDescent="0.25">
      <c r="A27" s="40" t="s">
        <v>103</v>
      </c>
      <c r="B27" s="5">
        <v>1423</v>
      </c>
      <c r="C27" s="5">
        <v>1</v>
      </c>
      <c r="D27" s="5">
        <v>5721</v>
      </c>
      <c r="E27" s="5">
        <v>2255</v>
      </c>
      <c r="F27" s="5">
        <v>16052</v>
      </c>
      <c r="G27" s="5">
        <v>2038</v>
      </c>
      <c r="H27" s="5">
        <v>21735</v>
      </c>
      <c r="I27" s="5">
        <v>36</v>
      </c>
      <c r="J27" s="6">
        <f t="shared" si="0"/>
        <v>49261</v>
      </c>
      <c r="K27" s="14"/>
      <c r="L27" s="14"/>
      <c r="M27" s="14"/>
      <c r="N27" s="14"/>
      <c r="O27" s="14"/>
      <c r="P27" s="14"/>
      <c r="Q27" s="14"/>
      <c r="R27" s="14"/>
      <c r="S27" s="14"/>
    </row>
    <row r="28" spans="1:19" ht="15.95" customHeight="1" x14ac:dyDescent="0.25">
      <c r="A28" s="40" t="s">
        <v>104</v>
      </c>
      <c r="B28" s="5">
        <v>2607</v>
      </c>
      <c r="C28" s="5">
        <v>705</v>
      </c>
      <c r="D28" s="5">
        <v>2422</v>
      </c>
      <c r="E28" s="5">
        <v>2372</v>
      </c>
      <c r="F28" s="5">
        <v>5824</v>
      </c>
      <c r="G28" s="5">
        <v>363</v>
      </c>
      <c r="H28" s="5">
        <v>1453</v>
      </c>
      <c r="I28" s="5">
        <v>170</v>
      </c>
      <c r="J28" s="6">
        <f t="shared" si="0"/>
        <v>15916</v>
      </c>
      <c r="K28" s="14"/>
      <c r="L28" s="14"/>
      <c r="M28" s="14"/>
      <c r="N28" s="14"/>
      <c r="O28" s="14"/>
      <c r="P28" s="14"/>
      <c r="Q28" s="14"/>
      <c r="R28" s="14"/>
      <c r="S28" s="14"/>
    </row>
    <row r="29" spans="1:19" ht="15.95" customHeight="1" x14ac:dyDescent="0.25">
      <c r="A29" s="40" t="s">
        <v>105</v>
      </c>
      <c r="B29" s="5">
        <v>279</v>
      </c>
      <c r="C29" s="5">
        <v>93</v>
      </c>
      <c r="D29" s="5">
        <v>122</v>
      </c>
      <c r="E29" s="5">
        <v>8375</v>
      </c>
      <c r="F29" s="5">
        <v>3553</v>
      </c>
      <c r="G29" s="5">
        <v>827</v>
      </c>
      <c r="H29" s="5">
        <v>59</v>
      </c>
      <c r="I29" s="5">
        <v>21</v>
      </c>
      <c r="J29" s="6">
        <f t="shared" si="0"/>
        <v>13329</v>
      </c>
      <c r="K29" s="14"/>
      <c r="L29" s="14"/>
      <c r="M29" s="14"/>
      <c r="N29" s="14"/>
      <c r="O29" s="14"/>
      <c r="P29" s="14"/>
      <c r="Q29" s="14"/>
      <c r="R29" s="14"/>
      <c r="S29" s="14"/>
    </row>
    <row r="30" spans="1:19" ht="15.95" customHeight="1" x14ac:dyDescent="0.25">
      <c r="A30" s="40" t="s">
        <v>106</v>
      </c>
      <c r="B30" s="5">
        <v>1053</v>
      </c>
      <c r="C30" s="5">
        <v>0</v>
      </c>
      <c r="D30" s="5">
        <v>996</v>
      </c>
      <c r="E30" s="5">
        <v>27669</v>
      </c>
      <c r="F30" s="5">
        <v>4840</v>
      </c>
      <c r="G30" s="5">
        <v>3804</v>
      </c>
      <c r="H30" s="5">
        <v>2417</v>
      </c>
      <c r="I30" s="5">
        <v>46</v>
      </c>
      <c r="J30" s="6">
        <f t="shared" si="0"/>
        <v>40825</v>
      </c>
      <c r="K30" s="14"/>
      <c r="L30" s="14"/>
      <c r="M30" s="14"/>
      <c r="N30" s="14"/>
      <c r="O30" s="14"/>
      <c r="P30" s="14"/>
      <c r="Q30" s="14"/>
      <c r="R30" s="14"/>
      <c r="S30" s="14"/>
    </row>
    <row r="31" spans="1:19" ht="15.95" customHeight="1" x14ac:dyDescent="0.25">
      <c r="A31" s="40" t="s">
        <v>107</v>
      </c>
      <c r="B31" s="5">
        <v>8908</v>
      </c>
      <c r="C31" s="5">
        <v>249</v>
      </c>
      <c r="D31" s="5">
        <v>517</v>
      </c>
      <c r="E31" s="5">
        <v>1811</v>
      </c>
      <c r="F31" s="5">
        <v>11692</v>
      </c>
      <c r="G31" s="5">
        <v>318</v>
      </c>
      <c r="H31" s="5">
        <v>303</v>
      </c>
      <c r="I31" s="5">
        <v>162</v>
      </c>
      <c r="J31" s="6">
        <f t="shared" si="0"/>
        <v>23960</v>
      </c>
      <c r="K31" s="14"/>
      <c r="L31" s="14"/>
      <c r="M31" s="14"/>
      <c r="N31" s="14"/>
      <c r="O31" s="14"/>
      <c r="P31" s="14"/>
      <c r="Q31" s="14"/>
      <c r="R31" s="14"/>
      <c r="S31" s="14"/>
    </row>
    <row r="32" spans="1:19" ht="15.95" customHeight="1" x14ac:dyDescent="0.25">
      <c r="A32" s="40" t="s">
        <v>108</v>
      </c>
      <c r="B32" s="5">
        <v>15200</v>
      </c>
      <c r="C32" s="5">
        <v>0</v>
      </c>
      <c r="D32" s="5">
        <v>7000</v>
      </c>
      <c r="E32" s="5">
        <v>0</v>
      </c>
      <c r="F32" s="5">
        <v>5000</v>
      </c>
      <c r="G32" s="5">
        <v>20550</v>
      </c>
      <c r="H32" s="5">
        <v>24200</v>
      </c>
      <c r="I32" s="5">
        <v>0</v>
      </c>
      <c r="J32" s="6">
        <f t="shared" si="0"/>
        <v>71950</v>
      </c>
      <c r="K32" s="14"/>
      <c r="L32" s="14"/>
      <c r="M32" s="14"/>
      <c r="N32" s="14"/>
      <c r="O32" s="14"/>
      <c r="P32" s="14"/>
      <c r="Q32" s="14"/>
      <c r="R32" s="14"/>
      <c r="S32" s="14"/>
    </row>
    <row r="33" spans="1:19" ht="15.95" customHeight="1" x14ac:dyDescent="0.25">
      <c r="A33" s="40" t="s">
        <v>109</v>
      </c>
      <c r="B33" s="5">
        <v>32</v>
      </c>
      <c r="C33" s="5">
        <v>3</v>
      </c>
      <c r="D33" s="5">
        <v>76</v>
      </c>
      <c r="E33" s="5">
        <v>7939</v>
      </c>
      <c r="F33" s="5">
        <v>3358</v>
      </c>
      <c r="G33" s="5">
        <v>3104</v>
      </c>
      <c r="H33" s="5">
        <v>96</v>
      </c>
      <c r="I33" s="5">
        <v>68</v>
      </c>
      <c r="J33" s="6">
        <f t="shared" si="0"/>
        <v>14676</v>
      </c>
      <c r="K33" s="14"/>
      <c r="L33" s="14"/>
      <c r="M33" s="14"/>
      <c r="N33" s="14"/>
      <c r="O33" s="14"/>
      <c r="P33" s="14"/>
      <c r="Q33" s="14"/>
      <c r="R33" s="14"/>
      <c r="S33" s="14"/>
    </row>
    <row r="34" spans="1:19" ht="15.95" customHeight="1" x14ac:dyDescent="0.25">
      <c r="A34" s="40" t="s">
        <v>110</v>
      </c>
      <c r="B34" s="5">
        <v>238095</v>
      </c>
      <c r="C34" s="5">
        <v>5994</v>
      </c>
      <c r="D34" s="5">
        <v>15419</v>
      </c>
      <c r="E34" s="5">
        <v>7740</v>
      </c>
      <c r="F34" s="5">
        <v>16127</v>
      </c>
      <c r="G34" s="5">
        <v>11699</v>
      </c>
      <c r="H34" s="5">
        <v>11487</v>
      </c>
      <c r="I34" s="5">
        <v>7224</v>
      </c>
      <c r="J34" s="6">
        <f t="shared" si="0"/>
        <v>313785</v>
      </c>
      <c r="K34" s="14"/>
      <c r="L34" s="14"/>
      <c r="M34" s="14"/>
      <c r="N34" s="14"/>
      <c r="O34" s="14"/>
      <c r="P34" s="14"/>
      <c r="Q34" s="14"/>
      <c r="R34" s="14"/>
      <c r="S34" s="14"/>
    </row>
    <row r="35" spans="1:19" ht="15.95" customHeight="1" x14ac:dyDescent="0.25">
      <c r="A35" s="40" t="s">
        <v>111</v>
      </c>
      <c r="B35" s="5">
        <v>4002</v>
      </c>
      <c r="C35" s="5">
        <v>55105</v>
      </c>
      <c r="D35" s="5">
        <v>759</v>
      </c>
      <c r="E35" s="5">
        <v>1821</v>
      </c>
      <c r="F35" s="5">
        <v>68946</v>
      </c>
      <c r="G35" s="5">
        <v>799</v>
      </c>
      <c r="H35" s="5">
        <v>177</v>
      </c>
      <c r="I35" s="5">
        <v>4310</v>
      </c>
      <c r="J35" s="6">
        <f t="shared" si="0"/>
        <v>135919</v>
      </c>
      <c r="K35" s="14"/>
      <c r="L35" s="14"/>
      <c r="M35" s="14"/>
      <c r="N35" s="14"/>
      <c r="O35" s="14"/>
      <c r="P35" s="14"/>
      <c r="Q35" s="14"/>
      <c r="R35" s="14"/>
      <c r="S35" s="14"/>
    </row>
    <row r="36" spans="1:19" ht="15.95" customHeight="1" x14ac:dyDescent="0.25">
      <c r="A36" s="40" t="s">
        <v>112</v>
      </c>
      <c r="B36" s="5">
        <v>19360</v>
      </c>
      <c r="C36" s="5">
        <v>14002</v>
      </c>
      <c r="D36" s="5">
        <v>21594</v>
      </c>
      <c r="E36" s="5">
        <v>4176</v>
      </c>
      <c r="F36" s="5">
        <v>4984</v>
      </c>
      <c r="G36" s="5">
        <v>16258</v>
      </c>
      <c r="H36" s="5">
        <v>3444</v>
      </c>
      <c r="I36" s="5">
        <v>2060</v>
      </c>
      <c r="J36" s="6">
        <f t="shared" si="0"/>
        <v>85878</v>
      </c>
      <c r="K36" s="14"/>
      <c r="L36" s="14"/>
      <c r="M36" s="14"/>
      <c r="N36" s="14"/>
      <c r="O36" s="14"/>
      <c r="P36" s="14"/>
      <c r="Q36" s="14"/>
      <c r="R36" s="14"/>
      <c r="S36" s="14"/>
    </row>
    <row r="37" spans="1:19" ht="15.95" customHeight="1" x14ac:dyDescent="0.25">
      <c r="A37" s="40" t="s">
        <v>113</v>
      </c>
      <c r="B37" s="5">
        <v>2502</v>
      </c>
      <c r="C37" s="5">
        <v>671</v>
      </c>
      <c r="D37" s="5">
        <v>26066</v>
      </c>
      <c r="E37" s="5">
        <v>0</v>
      </c>
      <c r="F37" s="5">
        <v>112</v>
      </c>
      <c r="G37" s="5">
        <v>4520</v>
      </c>
      <c r="H37" s="5">
        <v>6903</v>
      </c>
      <c r="I37" s="5">
        <v>2064</v>
      </c>
      <c r="J37" s="6">
        <f t="shared" si="0"/>
        <v>42838</v>
      </c>
      <c r="K37" s="14"/>
      <c r="L37" s="14"/>
      <c r="M37" s="14"/>
      <c r="N37" s="14"/>
      <c r="O37" s="14"/>
      <c r="P37" s="14"/>
      <c r="Q37" s="14"/>
      <c r="R37" s="14"/>
      <c r="S37" s="14"/>
    </row>
    <row r="38" spans="1:19" ht="15.95" customHeight="1" x14ac:dyDescent="0.25">
      <c r="A38" s="40" t="s">
        <v>114</v>
      </c>
      <c r="B38" s="5">
        <v>70720</v>
      </c>
      <c r="C38" s="5">
        <v>100978</v>
      </c>
      <c r="D38" s="5">
        <v>3789</v>
      </c>
      <c r="E38" s="5">
        <v>24414</v>
      </c>
      <c r="F38" s="5">
        <v>110623</v>
      </c>
      <c r="G38" s="5">
        <v>20189</v>
      </c>
      <c r="H38" s="5">
        <v>843</v>
      </c>
      <c r="I38" s="5">
        <v>85935</v>
      </c>
      <c r="J38" s="6">
        <f t="shared" si="0"/>
        <v>417491</v>
      </c>
      <c r="K38" s="14"/>
      <c r="L38" s="14"/>
      <c r="M38" s="14"/>
      <c r="N38" s="14"/>
      <c r="O38" s="14"/>
      <c r="P38" s="14"/>
      <c r="Q38" s="14"/>
      <c r="R38" s="14"/>
      <c r="S38" s="14"/>
    </row>
    <row r="39" spans="1:19" ht="15.95" customHeight="1" x14ac:dyDescent="0.25">
      <c r="A39" s="40" t="s">
        <v>115</v>
      </c>
      <c r="B39" s="5">
        <v>6626</v>
      </c>
      <c r="C39" s="5">
        <v>91782</v>
      </c>
      <c r="D39" s="5">
        <v>95</v>
      </c>
      <c r="E39" s="5">
        <v>861</v>
      </c>
      <c r="F39" s="5">
        <v>2148</v>
      </c>
      <c r="G39" s="5">
        <v>0</v>
      </c>
      <c r="H39" s="5">
        <v>1</v>
      </c>
      <c r="I39" s="5">
        <v>1060</v>
      </c>
      <c r="J39" s="6">
        <f t="shared" si="0"/>
        <v>102573</v>
      </c>
      <c r="K39" s="14"/>
      <c r="L39" s="14"/>
      <c r="M39" s="14"/>
      <c r="N39" s="14"/>
      <c r="O39" s="14"/>
      <c r="P39" s="14"/>
      <c r="Q39" s="14"/>
      <c r="R39" s="14"/>
      <c r="S39" s="14"/>
    </row>
    <row r="40" spans="1:19" ht="15.95" customHeight="1" x14ac:dyDescent="0.25">
      <c r="A40" s="40" t="s">
        <v>116</v>
      </c>
      <c r="B40" s="5">
        <v>1350</v>
      </c>
      <c r="C40" s="5">
        <v>1166</v>
      </c>
      <c r="D40" s="5">
        <v>0</v>
      </c>
      <c r="E40" s="5">
        <v>1152</v>
      </c>
      <c r="F40" s="5">
        <v>35148</v>
      </c>
      <c r="G40" s="5">
        <v>8888</v>
      </c>
      <c r="H40" s="5">
        <v>0</v>
      </c>
      <c r="I40" s="5">
        <v>4943</v>
      </c>
      <c r="J40" s="6">
        <f t="shared" si="0"/>
        <v>52647</v>
      </c>
      <c r="K40" s="14"/>
      <c r="L40" s="14"/>
      <c r="M40" s="14"/>
      <c r="N40" s="14"/>
      <c r="O40" s="14"/>
      <c r="P40" s="14"/>
      <c r="Q40" s="14"/>
      <c r="R40" s="14"/>
      <c r="S40" s="14"/>
    </row>
    <row r="41" spans="1:19" ht="15.95" customHeight="1" x14ac:dyDescent="0.25">
      <c r="A41" s="40" t="s">
        <v>117</v>
      </c>
      <c r="B41" s="5">
        <v>302528</v>
      </c>
      <c r="C41" s="5">
        <v>106056</v>
      </c>
      <c r="D41" s="5">
        <v>1125205</v>
      </c>
      <c r="E41" s="5">
        <v>45239</v>
      </c>
      <c r="F41" s="5">
        <v>341477</v>
      </c>
      <c r="G41" s="5">
        <v>989403</v>
      </c>
      <c r="H41" s="5">
        <v>181795</v>
      </c>
      <c r="I41" s="5">
        <v>5806</v>
      </c>
      <c r="J41" s="6">
        <f t="shared" si="0"/>
        <v>3097509</v>
      </c>
      <c r="K41" s="14"/>
      <c r="L41" s="14"/>
      <c r="M41" s="14"/>
      <c r="N41" s="14"/>
      <c r="O41" s="14"/>
      <c r="P41" s="14"/>
      <c r="Q41" s="14"/>
      <c r="R41" s="14"/>
      <c r="S41" s="14"/>
    </row>
    <row r="42" spans="1:19" ht="15.95" customHeight="1" x14ac:dyDescent="0.25">
      <c r="A42" s="40" t="s">
        <v>118</v>
      </c>
      <c r="B42" s="5">
        <v>1689890</v>
      </c>
      <c r="C42" s="5">
        <v>1627700</v>
      </c>
      <c r="D42" s="5">
        <v>166935</v>
      </c>
      <c r="E42" s="5">
        <v>2260647</v>
      </c>
      <c r="F42" s="5">
        <v>413763</v>
      </c>
      <c r="G42" s="5">
        <v>1575111</v>
      </c>
      <c r="H42" s="5">
        <v>344196</v>
      </c>
      <c r="I42" s="5">
        <v>53455</v>
      </c>
      <c r="J42" s="6">
        <f t="shared" si="0"/>
        <v>8131697</v>
      </c>
      <c r="K42" s="14"/>
      <c r="L42" s="14"/>
      <c r="M42" s="14"/>
      <c r="N42" s="14"/>
      <c r="O42" s="14"/>
      <c r="P42" s="14"/>
      <c r="Q42" s="14"/>
      <c r="R42" s="14"/>
      <c r="S42" s="14"/>
    </row>
    <row r="43" spans="1:19" ht="15.95" customHeight="1" x14ac:dyDescent="0.25">
      <c r="A43" s="40" t="s">
        <v>119</v>
      </c>
      <c r="B43" s="5">
        <v>0</v>
      </c>
      <c r="C43" s="5">
        <v>0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5">
        <v>0</v>
      </c>
      <c r="J43" s="6">
        <f t="shared" si="0"/>
        <v>0</v>
      </c>
      <c r="K43" s="14"/>
      <c r="L43" s="14"/>
      <c r="M43" s="14"/>
      <c r="N43" s="14"/>
      <c r="O43" s="14"/>
      <c r="P43" s="14"/>
      <c r="Q43" s="14"/>
      <c r="R43" s="14"/>
      <c r="S43" s="14"/>
    </row>
    <row r="44" spans="1:19" ht="15.95" customHeight="1" thickBot="1" x14ac:dyDescent="0.3">
      <c r="A44" s="25" t="s">
        <v>11</v>
      </c>
      <c r="B44" s="20">
        <f>SUM(B9:B43)</f>
        <v>2672776</v>
      </c>
      <c r="C44" s="20">
        <f t="shared" ref="C44:I44" si="1">SUM(C9:C43)</f>
        <v>4148371</v>
      </c>
      <c r="D44" s="20">
        <f t="shared" si="1"/>
        <v>2137895</v>
      </c>
      <c r="E44" s="20">
        <f t="shared" si="1"/>
        <v>3048013</v>
      </c>
      <c r="F44" s="20">
        <f t="shared" si="1"/>
        <v>1481858</v>
      </c>
      <c r="G44" s="20">
        <f t="shared" si="1"/>
        <v>3194106</v>
      </c>
      <c r="H44" s="20">
        <f t="shared" si="1"/>
        <v>1517913</v>
      </c>
      <c r="I44" s="20">
        <f t="shared" si="1"/>
        <v>761604</v>
      </c>
      <c r="J44" s="21">
        <f>SUM(J9:J43)</f>
        <v>18962536</v>
      </c>
      <c r="K44" s="14"/>
      <c r="L44" s="14"/>
      <c r="M44" s="14"/>
      <c r="N44" s="14"/>
      <c r="O44" s="14"/>
      <c r="P44" s="14"/>
      <c r="Q44" s="14"/>
      <c r="R44" s="14"/>
      <c r="S44" s="14"/>
    </row>
    <row r="45" spans="1:19" x14ac:dyDescent="0.25">
      <c r="A45" s="52" t="s">
        <v>138</v>
      </c>
      <c r="B45" s="58"/>
      <c r="C45" s="58"/>
      <c r="D45" s="58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</row>
    <row r="46" spans="1:19" x14ac:dyDescent="0.25">
      <c r="A46" s="26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</row>
    <row r="47" spans="1:19" x14ac:dyDescent="0.25">
      <c r="A47" s="14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</row>
    <row r="48" spans="1:19" x14ac:dyDescent="0.25">
      <c r="A48" s="14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</row>
    <row r="49" spans="1:19" x14ac:dyDescent="0.25">
      <c r="A49" s="14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</row>
    <row r="50" spans="1:19" x14ac:dyDescent="0.25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</row>
    <row r="51" spans="1:19" x14ac:dyDescent="0.25">
      <c r="A51" s="14"/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</row>
    <row r="52" spans="1:19" x14ac:dyDescent="0.25">
      <c r="A52" s="14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</row>
    <row r="53" spans="1:19" x14ac:dyDescent="0.25">
      <c r="A53" s="14"/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</row>
    <row r="54" spans="1:19" x14ac:dyDescent="0.25">
      <c r="A54" s="14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</row>
    <row r="55" spans="1:19" x14ac:dyDescent="0.25">
      <c r="A55" s="14"/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</row>
    <row r="56" spans="1:19" x14ac:dyDescent="0.25">
      <c r="A56" s="14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</row>
    <row r="57" spans="1:19" x14ac:dyDescent="0.25">
      <c r="A57" s="14"/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</row>
    <row r="58" spans="1:19" x14ac:dyDescent="0.25">
      <c r="A58" s="14"/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</row>
    <row r="59" spans="1:19" x14ac:dyDescent="0.25">
      <c r="A59" s="14"/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</row>
    <row r="60" spans="1:19" x14ac:dyDescent="0.25">
      <c r="A60" s="14"/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</row>
    <row r="61" spans="1:19" x14ac:dyDescent="0.25">
      <c r="A61" s="14"/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</row>
    <row r="62" spans="1:19" x14ac:dyDescent="0.25">
      <c r="A62" s="32"/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</row>
    <row r="63" spans="1:19" x14ac:dyDescent="0.25">
      <c r="A63" s="14"/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</row>
    <row r="64" spans="1:19" x14ac:dyDescent="0.25">
      <c r="A64" s="14"/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</row>
    <row r="65" spans="1:19" x14ac:dyDescent="0.25">
      <c r="A65" s="14"/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</row>
    <row r="66" spans="1:19" ht="20.100000000000001" customHeight="1" x14ac:dyDescent="0.25">
      <c r="A66" s="14"/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</row>
    <row r="67" spans="1:19" ht="20.100000000000001" customHeight="1" x14ac:dyDescent="0.25">
      <c r="A67" s="14"/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</row>
    <row r="68" spans="1:19" ht="20.100000000000001" customHeight="1" x14ac:dyDescent="0.25">
      <c r="K68" s="14"/>
      <c r="L68" s="14"/>
      <c r="M68" s="14"/>
      <c r="N68" s="14"/>
      <c r="O68" s="14"/>
      <c r="P68" s="14"/>
      <c r="Q68" s="14"/>
      <c r="R68" s="14"/>
      <c r="S68" s="14"/>
    </row>
    <row r="69" spans="1:19" ht="20.100000000000001" customHeight="1" x14ac:dyDescent="0.25">
      <c r="K69" s="14"/>
      <c r="L69" s="14"/>
      <c r="M69" s="14"/>
      <c r="N69" s="14"/>
      <c r="O69" s="14"/>
      <c r="P69" s="14"/>
      <c r="Q69" s="14"/>
      <c r="R69" s="14"/>
      <c r="S69" s="14"/>
    </row>
    <row r="70" spans="1:19" ht="20.100000000000001" customHeight="1" x14ac:dyDescent="0.25">
      <c r="K70" s="14"/>
      <c r="L70" s="14"/>
      <c r="M70" s="14"/>
      <c r="N70" s="14"/>
      <c r="O70" s="14"/>
      <c r="P70" s="14"/>
      <c r="Q70" s="14"/>
      <c r="R70" s="14"/>
      <c r="S70" s="14"/>
    </row>
    <row r="71" spans="1:19" ht="20.100000000000001" customHeight="1" x14ac:dyDescent="0.25">
      <c r="K71" s="14"/>
      <c r="L71" s="14"/>
      <c r="M71" s="14"/>
      <c r="N71" s="14"/>
      <c r="O71" s="14"/>
      <c r="P71" s="14"/>
      <c r="Q71" s="14"/>
      <c r="R71" s="14"/>
      <c r="S71" s="14"/>
    </row>
    <row r="72" spans="1:19" ht="20.100000000000001" customHeight="1" x14ac:dyDescent="0.25">
      <c r="K72" s="14"/>
      <c r="L72" s="14"/>
      <c r="M72" s="14"/>
      <c r="N72" s="14"/>
      <c r="O72" s="14"/>
      <c r="P72" s="14"/>
      <c r="Q72" s="14"/>
      <c r="R72" s="14"/>
      <c r="S72" s="14"/>
    </row>
    <row r="73" spans="1:19" ht="20.100000000000001" customHeight="1" x14ac:dyDescent="0.25">
      <c r="K73" s="14"/>
      <c r="L73" s="14"/>
      <c r="M73" s="14"/>
      <c r="N73" s="14"/>
      <c r="O73" s="14"/>
      <c r="P73" s="14"/>
      <c r="Q73" s="14"/>
      <c r="R73" s="14"/>
      <c r="S73" s="14"/>
    </row>
    <row r="74" spans="1:19" ht="20.100000000000001" customHeight="1" x14ac:dyDescent="0.25">
      <c r="K74" s="14"/>
      <c r="L74" s="14"/>
      <c r="M74" s="14"/>
      <c r="N74" s="14"/>
      <c r="O74" s="14"/>
      <c r="P74" s="14"/>
      <c r="Q74" s="14"/>
      <c r="R74" s="14"/>
      <c r="S74" s="14"/>
    </row>
    <row r="75" spans="1:19" ht="20.100000000000001" customHeight="1" x14ac:dyDescent="0.25">
      <c r="K75" s="14"/>
      <c r="L75" s="14"/>
      <c r="M75" s="14"/>
      <c r="N75" s="14"/>
      <c r="O75" s="14"/>
      <c r="P75" s="14"/>
      <c r="Q75" s="14"/>
      <c r="R75" s="14"/>
      <c r="S75" s="14"/>
    </row>
    <row r="76" spans="1:19" ht="20.100000000000001" customHeight="1" x14ac:dyDescent="0.25">
      <c r="K76" s="14"/>
      <c r="L76" s="14"/>
      <c r="M76" s="14"/>
      <c r="N76" s="14"/>
      <c r="O76" s="14"/>
      <c r="P76" s="14"/>
      <c r="Q76" s="14"/>
      <c r="R76" s="14"/>
      <c r="S76" s="14"/>
    </row>
    <row r="77" spans="1:19" ht="20.100000000000001" customHeight="1" x14ac:dyDescent="0.25">
      <c r="K77" s="14"/>
      <c r="L77" s="14"/>
      <c r="M77" s="14"/>
      <c r="N77" s="14"/>
      <c r="O77" s="14"/>
      <c r="P77" s="14"/>
      <c r="Q77" s="14"/>
      <c r="R77" s="14"/>
      <c r="S77" s="14"/>
    </row>
    <row r="78" spans="1:19" ht="20.100000000000001" customHeight="1" x14ac:dyDescent="0.25">
      <c r="K78" s="14"/>
      <c r="L78" s="14"/>
      <c r="M78" s="14"/>
      <c r="N78" s="14"/>
      <c r="O78" s="14"/>
      <c r="P78" s="14"/>
      <c r="Q78" s="14"/>
      <c r="R78" s="14"/>
      <c r="S78" s="14"/>
    </row>
    <row r="79" spans="1:19" ht="20.100000000000001" customHeight="1" x14ac:dyDescent="0.25">
      <c r="K79" s="14"/>
      <c r="L79" s="14"/>
      <c r="M79" s="14"/>
      <c r="N79" s="14"/>
      <c r="O79" s="14"/>
      <c r="P79" s="14"/>
      <c r="Q79" s="14"/>
      <c r="R79" s="14"/>
      <c r="S79" s="14"/>
    </row>
    <row r="80" spans="1:19" ht="20.100000000000001" customHeight="1" x14ac:dyDescent="0.25">
      <c r="K80" s="14"/>
      <c r="L80" s="14"/>
      <c r="M80" s="14"/>
      <c r="N80" s="14"/>
      <c r="O80" s="14"/>
      <c r="P80" s="14"/>
      <c r="Q80" s="14"/>
      <c r="R80" s="14"/>
      <c r="S80" s="14"/>
    </row>
    <row r="81" spans="11:19" ht="20.100000000000001" customHeight="1" x14ac:dyDescent="0.25">
      <c r="K81" s="14"/>
      <c r="L81" s="14"/>
      <c r="M81" s="14"/>
      <c r="N81" s="14"/>
      <c r="O81" s="14"/>
      <c r="P81" s="14"/>
      <c r="Q81" s="14"/>
      <c r="R81" s="14"/>
      <c r="S81" s="14"/>
    </row>
    <row r="82" spans="11:19" ht="20.100000000000001" customHeight="1" x14ac:dyDescent="0.25">
      <c r="K82" s="14"/>
      <c r="L82" s="14"/>
      <c r="M82" s="14"/>
      <c r="N82" s="14"/>
      <c r="O82" s="14"/>
      <c r="P82" s="14"/>
      <c r="Q82" s="14"/>
      <c r="R82" s="14"/>
      <c r="S82" s="14"/>
    </row>
    <row r="83" spans="11:19" ht="20.100000000000001" customHeight="1" x14ac:dyDescent="0.25">
      <c r="K83" s="14"/>
      <c r="L83" s="14"/>
      <c r="M83" s="14"/>
      <c r="N83" s="14"/>
      <c r="O83" s="14"/>
      <c r="P83" s="14"/>
      <c r="Q83" s="14"/>
      <c r="R83" s="14"/>
      <c r="S83" s="14"/>
    </row>
    <row r="84" spans="11:19" ht="20.100000000000001" customHeight="1" x14ac:dyDescent="0.25">
      <c r="K84" s="14"/>
      <c r="L84" s="14"/>
      <c r="M84" s="14"/>
      <c r="N84" s="14"/>
      <c r="O84" s="14"/>
      <c r="P84" s="14"/>
      <c r="Q84" s="14"/>
      <c r="R84" s="14"/>
      <c r="S84" s="14"/>
    </row>
    <row r="85" spans="11:19" ht="20.100000000000001" customHeight="1" x14ac:dyDescent="0.25">
      <c r="K85" s="14"/>
      <c r="L85" s="14"/>
      <c r="M85" s="14"/>
      <c r="N85" s="14"/>
      <c r="O85" s="14"/>
      <c r="P85" s="14"/>
      <c r="Q85" s="14"/>
      <c r="R85" s="14"/>
      <c r="S85" s="14"/>
    </row>
    <row r="86" spans="11:19" ht="20.100000000000001" customHeight="1" x14ac:dyDescent="0.25">
      <c r="K86" s="14"/>
      <c r="L86" s="14"/>
      <c r="M86" s="14"/>
      <c r="N86" s="14"/>
      <c r="O86" s="14"/>
      <c r="P86" s="14"/>
      <c r="Q86" s="14"/>
      <c r="R86" s="14"/>
      <c r="S86" s="14"/>
    </row>
    <row r="87" spans="11:19" ht="20.100000000000001" customHeight="1" x14ac:dyDescent="0.25">
      <c r="K87" s="14"/>
      <c r="L87" s="14"/>
      <c r="M87" s="14"/>
      <c r="N87" s="14"/>
      <c r="O87" s="14"/>
      <c r="P87" s="14"/>
      <c r="Q87" s="14"/>
      <c r="R87" s="14"/>
      <c r="S87" s="14"/>
    </row>
    <row r="88" spans="11:19" ht="20.100000000000001" customHeight="1" x14ac:dyDescent="0.25">
      <c r="K88" s="14"/>
      <c r="L88" s="14"/>
      <c r="M88" s="14"/>
      <c r="N88" s="14"/>
      <c r="O88" s="14"/>
      <c r="P88" s="14"/>
      <c r="Q88" s="14"/>
      <c r="R88" s="14"/>
      <c r="S88" s="14"/>
    </row>
    <row r="89" spans="11:19" ht="20.100000000000001" customHeight="1" x14ac:dyDescent="0.25">
      <c r="K89" s="14"/>
      <c r="L89" s="14"/>
      <c r="M89" s="14"/>
      <c r="N89" s="14"/>
      <c r="O89" s="14"/>
      <c r="P89" s="14"/>
      <c r="Q89" s="14"/>
      <c r="R89" s="14"/>
      <c r="S89" s="14"/>
    </row>
    <row r="90" spans="11:19" ht="20.100000000000001" customHeight="1" x14ac:dyDescent="0.25">
      <c r="K90" s="14"/>
      <c r="L90" s="14"/>
      <c r="M90" s="14"/>
      <c r="N90" s="14"/>
      <c r="O90" s="14"/>
      <c r="P90" s="14"/>
      <c r="Q90" s="14"/>
      <c r="R90" s="14"/>
      <c r="S90" s="14"/>
    </row>
    <row r="91" spans="11:19" ht="20.100000000000001" customHeight="1" x14ac:dyDescent="0.25">
      <c r="K91" s="14"/>
      <c r="L91" s="14"/>
      <c r="M91" s="14"/>
      <c r="N91" s="14"/>
      <c r="O91" s="14"/>
      <c r="P91" s="14"/>
      <c r="Q91" s="14"/>
      <c r="R91" s="14"/>
      <c r="S91" s="14"/>
    </row>
    <row r="92" spans="11:19" ht="20.100000000000001" customHeight="1" x14ac:dyDescent="0.25">
      <c r="K92" s="14"/>
      <c r="L92" s="14"/>
      <c r="M92" s="14"/>
      <c r="N92" s="14"/>
      <c r="O92" s="14"/>
      <c r="P92" s="14"/>
      <c r="Q92" s="14"/>
      <c r="R92" s="14"/>
      <c r="S92" s="14"/>
    </row>
    <row r="93" spans="11:19" ht="20.100000000000001" customHeight="1" x14ac:dyDescent="0.25">
      <c r="K93" s="14"/>
      <c r="L93" s="14"/>
      <c r="M93" s="14"/>
      <c r="N93" s="14"/>
      <c r="O93" s="14"/>
      <c r="P93" s="14"/>
      <c r="Q93" s="14"/>
      <c r="R93" s="14"/>
      <c r="S93" s="14"/>
    </row>
    <row r="94" spans="11:19" ht="20.100000000000001" customHeight="1" x14ac:dyDescent="0.25">
      <c r="K94" s="14"/>
      <c r="L94" s="14"/>
      <c r="M94" s="14"/>
      <c r="N94" s="14"/>
      <c r="O94" s="14"/>
      <c r="P94" s="14"/>
      <c r="Q94" s="14"/>
      <c r="R94" s="14"/>
      <c r="S94" s="14"/>
    </row>
    <row r="95" spans="11:19" ht="20.100000000000001" customHeight="1" x14ac:dyDescent="0.25">
      <c r="K95" s="14"/>
      <c r="L95" s="14"/>
      <c r="M95" s="14"/>
      <c r="N95" s="14"/>
      <c r="O95" s="14"/>
      <c r="P95" s="14"/>
      <c r="Q95" s="14"/>
      <c r="R95" s="14"/>
      <c r="S95" s="14"/>
    </row>
    <row r="96" spans="11:19" ht="20.100000000000001" customHeight="1" x14ac:dyDescent="0.25">
      <c r="K96" s="14"/>
      <c r="L96" s="14"/>
      <c r="M96" s="14"/>
      <c r="N96" s="14"/>
      <c r="O96" s="14"/>
      <c r="P96" s="14"/>
      <c r="Q96" s="14"/>
      <c r="R96" s="14"/>
      <c r="S96" s="14"/>
    </row>
    <row r="97" spans="11:19" ht="20.100000000000001" customHeight="1" x14ac:dyDescent="0.25">
      <c r="K97" s="14"/>
      <c r="L97" s="14"/>
      <c r="M97" s="14"/>
      <c r="N97" s="14"/>
      <c r="O97" s="14"/>
      <c r="P97" s="14"/>
      <c r="Q97" s="14"/>
      <c r="R97" s="14"/>
      <c r="S97" s="14"/>
    </row>
    <row r="98" spans="11:19" ht="20.100000000000001" customHeight="1" x14ac:dyDescent="0.25">
      <c r="K98" s="14"/>
      <c r="L98" s="14"/>
      <c r="M98" s="14"/>
      <c r="N98" s="14"/>
      <c r="O98" s="14"/>
      <c r="P98" s="14"/>
      <c r="Q98" s="14"/>
      <c r="R98" s="14"/>
      <c r="S98" s="14"/>
    </row>
    <row r="99" spans="11:19" ht="20.100000000000001" customHeight="1" x14ac:dyDescent="0.25">
      <c r="K99" s="14"/>
      <c r="L99" s="14"/>
      <c r="M99" s="14"/>
      <c r="N99" s="14"/>
      <c r="O99" s="14"/>
      <c r="P99" s="14"/>
      <c r="Q99" s="14"/>
      <c r="R99" s="14"/>
      <c r="S99" s="14"/>
    </row>
    <row r="100" spans="11:19" ht="20.100000000000001" customHeight="1" x14ac:dyDescent="0.25">
      <c r="K100" s="14"/>
      <c r="L100" s="14"/>
      <c r="M100" s="14"/>
      <c r="N100" s="14"/>
      <c r="O100" s="14"/>
      <c r="P100" s="14"/>
      <c r="Q100" s="14"/>
      <c r="R100" s="14"/>
      <c r="S100" s="14"/>
    </row>
    <row r="101" spans="11:19" ht="20.100000000000001" customHeight="1" x14ac:dyDescent="0.25">
      <c r="K101" s="14"/>
      <c r="L101" s="14"/>
      <c r="M101" s="14"/>
      <c r="N101" s="14"/>
      <c r="O101" s="14"/>
      <c r="P101" s="14"/>
      <c r="Q101" s="14"/>
      <c r="R101" s="14"/>
      <c r="S101" s="14"/>
    </row>
    <row r="102" spans="11:19" x14ac:dyDescent="0.25">
      <c r="K102" s="14"/>
      <c r="L102" s="14"/>
      <c r="M102" s="14"/>
      <c r="N102" s="14"/>
      <c r="O102" s="14"/>
      <c r="P102" s="14"/>
      <c r="Q102" s="14"/>
      <c r="R102" s="14"/>
      <c r="S102" s="14"/>
    </row>
    <row r="103" spans="11:19" x14ac:dyDescent="0.25">
      <c r="K103" s="14"/>
      <c r="L103" s="14"/>
      <c r="M103" s="14"/>
      <c r="N103" s="14"/>
      <c r="O103" s="14"/>
      <c r="P103" s="14"/>
      <c r="Q103" s="14"/>
      <c r="R103" s="14"/>
      <c r="S103" s="14"/>
    </row>
    <row r="104" spans="11:19" x14ac:dyDescent="0.25">
      <c r="K104" s="14"/>
      <c r="L104" s="14"/>
      <c r="M104" s="14"/>
      <c r="N104" s="14"/>
      <c r="O104" s="14"/>
      <c r="P104" s="14"/>
      <c r="Q104" s="14"/>
      <c r="R104" s="14"/>
      <c r="S104" s="14"/>
    </row>
    <row r="105" spans="11:19" x14ac:dyDescent="0.25">
      <c r="K105" s="14"/>
      <c r="L105" s="14"/>
      <c r="M105" s="14"/>
      <c r="N105" s="14"/>
      <c r="O105" s="14"/>
      <c r="P105" s="14"/>
      <c r="Q105" s="14"/>
      <c r="R105" s="14"/>
      <c r="S105" s="14"/>
    </row>
    <row r="106" spans="11:19" x14ac:dyDescent="0.25">
      <c r="K106" s="14"/>
      <c r="L106" s="14"/>
      <c r="M106" s="14"/>
      <c r="N106" s="14"/>
      <c r="O106" s="14"/>
      <c r="P106" s="14"/>
      <c r="Q106" s="14"/>
      <c r="R106" s="14"/>
      <c r="S106" s="14"/>
    </row>
    <row r="107" spans="11:19" x14ac:dyDescent="0.25">
      <c r="K107" s="14"/>
      <c r="L107" s="14"/>
      <c r="M107" s="14"/>
      <c r="N107" s="14"/>
      <c r="O107" s="14"/>
      <c r="P107" s="14"/>
      <c r="Q107" s="14"/>
      <c r="R107" s="14"/>
      <c r="S107" s="14"/>
    </row>
    <row r="108" spans="11:19" x14ac:dyDescent="0.25">
      <c r="K108" s="14"/>
      <c r="L108" s="14"/>
      <c r="M108" s="14"/>
      <c r="N108" s="14"/>
      <c r="O108" s="14"/>
      <c r="P108" s="14"/>
      <c r="Q108" s="14"/>
      <c r="R108" s="14"/>
      <c r="S108" s="14"/>
    </row>
    <row r="109" spans="11:19" x14ac:dyDescent="0.25">
      <c r="K109" s="14"/>
      <c r="L109" s="14"/>
      <c r="M109" s="14"/>
      <c r="N109" s="14"/>
      <c r="O109" s="14"/>
      <c r="P109" s="14"/>
      <c r="Q109" s="14"/>
      <c r="R109" s="14"/>
      <c r="S109" s="14"/>
    </row>
    <row r="110" spans="11:19" x14ac:dyDescent="0.25">
      <c r="K110" s="14"/>
      <c r="L110" s="14"/>
      <c r="M110" s="14"/>
      <c r="N110" s="14"/>
      <c r="O110" s="14"/>
      <c r="P110" s="14"/>
      <c r="Q110" s="14"/>
      <c r="R110" s="14"/>
      <c r="S110" s="14"/>
    </row>
    <row r="111" spans="11:19" x14ac:dyDescent="0.25">
      <c r="K111" s="14"/>
      <c r="L111" s="14"/>
      <c r="M111" s="14"/>
      <c r="N111" s="14"/>
      <c r="O111" s="14"/>
      <c r="P111" s="14"/>
      <c r="Q111" s="14"/>
      <c r="R111" s="14"/>
      <c r="S111" s="14"/>
    </row>
    <row r="112" spans="11:19" x14ac:dyDescent="0.25">
      <c r="K112" s="14"/>
      <c r="L112" s="14"/>
      <c r="M112" s="14"/>
      <c r="N112" s="14"/>
      <c r="O112" s="14"/>
      <c r="P112" s="14"/>
      <c r="Q112" s="14"/>
      <c r="R112" s="14"/>
      <c r="S112" s="14"/>
    </row>
    <row r="113" spans="11:19" ht="20.100000000000001" customHeight="1" x14ac:dyDescent="0.25">
      <c r="K113" s="14"/>
      <c r="L113" s="14"/>
      <c r="M113" s="14"/>
      <c r="N113" s="14"/>
      <c r="O113" s="14"/>
      <c r="P113" s="14"/>
      <c r="Q113" s="14"/>
      <c r="R113" s="14"/>
      <c r="S113" s="14"/>
    </row>
    <row r="114" spans="11:19" ht="20.100000000000001" customHeight="1" x14ac:dyDescent="0.25">
      <c r="K114" s="14"/>
      <c r="L114" s="14"/>
      <c r="M114" s="14"/>
      <c r="N114" s="14"/>
      <c r="O114" s="14"/>
      <c r="P114" s="14"/>
      <c r="Q114" s="14"/>
      <c r="R114" s="14"/>
      <c r="S114" s="14"/>
    </row>
    <row r="115" spans="11:19" ht="20.100000000000001" customHeight="1" x14ac:dyDescent="0.25">
      <c r="K115" s="14"/>
      <c r="L115" s="14"/>
      <c r="M115" s="14"/>
      <c r="N115" s="14"/>
      <c r="O115" s="14"/>
      <c r="P115" s="14"/>
      <c r="Q115" s="14"/>
      <c r="R115" s="14"/>
      <c r="S115" s="14"/>
    </row>
    <row r="116" spans="11:19" ht="20.100000000000001" customHeight="1" x14ac:dyDescent="0.25">
      <c r="K116" s="14"/>
      <c r="L116" s="14"/>
      <c r="M116" s="14"/>
      <c r="N116" s="14"/>
      <c r="O116" s="14"/>
      <c r="P116" s="14"/>
      <c r="Q116" s="14"/>
      <c r="R116" s="14"/>
      <c r="S116" s="14"/>
    </row>
    <row r="117" spans="11:19" ht="20.100000000000001" customHeight="1" x14ac:dyDescent="0.25">
      <c r="K117" s="14"/>
      <c r="L117" s="14"/>
      <c r="M117" s="14"/>
      <c r="N117" s="14"/>
      <c r="O117" s="14"/>
      <c r="P117" s="14"/>
      <c r="Q117" s="14"/>
      <c r="R117" s="14"/>
      <c r="S117" s="14"/>
    </row>
    <row r="118" spans="11:19" ht="20.100000000000001" customHeight="1" x14ac:dyDescent="0.25">
      <c r="K118" s="14"/>
      <c r="L118" s="14"/>
      <c r="M118" s="14"/>
      <c r="N118" s="14"/>
      <c r="O118" s="14"/>
      <c r="P118" s="14"/>
      <c r="Q118" s="14"/>
      <c r="R118" s="14"/>
      <c r="S118" s="14"/>
    </row>
    <row r="119" spans="11:19" ht="20.100000000000001" customHeight="1" x14ac:dyDescent="0.25">
      <c r="K119" s="14"/>
      <c r="L119" s="14"/>
      <c r="M119" s="14"/>
      <c r="N119" s="14"/>
      <c r="O119" s="14"/>
      <c r="P119" s="14"/>
      <c r="Q119" s="14"/>
      <c r="R119" s="14"/>
      <c r="S119" s="14"/>
    </row>
    <row r="120" spans="11:19" ht="20.100000000000001" customHeight="1" x14ac:dyDescent="0.25">
      <c r="K120" s="14"/>
      <c r="L120" s="14"/>
      <c r="M120" s="14"/>
      <c r="N120" s="14"/>
      <c r="O120" s="14"/>
      <c r="P120" s="14"/>
      <c r="Q120" s="14"/>
      <c r="R120" s="14"/>
      <c r="S120" s="14"/>
    </row>
    <row r="121" spans="11:19" ht="20.100000000000001" customHeight="1" x14ac:dyDescent="0.25">
      <c r="K121" s="14"/>
      <c r="L121" s="14"/>
      <c r="M121" s="14"/>
      <c r="N121" s="14"/>
      <c r="O121" s="14"/>
      <c r="P121" s="14"/>
      <c r="Q121" s="14"/>
      <c r="R121" s="14"/>
      <c r="S121" s="14"/>
    </row>
    <row r="122" spans="11:19" ht="20.100000000000001" customHeight="1" x14ac:dyDescent="0.25">
      <c r="K122" s="14"/>
      <c r="L122" s="14"/>
      <c r="M122" s="14"/>
      <c r="N122" s="14"/>
      <c r="O122" s="14"/>
      <c r="P122" s="14"/>
      <c r="Q122" s="14"/>
      <c r="R122" s="14"/>
      <c r="S122" s="14"/>
    </row>
    <row r="123" spans="11:19" ht="20.100000000000001" customHeight="1" x14ac:dyDescent="0.25">
      <c r="K123" s="14"/>
      <c r="L123" s="14"/>
      <c r="M123" s="14"/>
      <c r="N123" s="14"/>
      <c r="O123" s="14"/>
      <c r="P123" s="14"/>
      <c r="Q123" s="14"/>
      <c r="R123" s="14"/>
      <c r="S123" s="14"/>
    </row>
    <row r="124" spans="11:19" ht="20.100000000000001" customHeight="1" x14ac:dyDescent="0.25">
      <c r="K124" s="14"/>
      <c r="L124" s="14"/>
      <c r="M124" s="14"/>
      <c r="N124" s="14"/>
      <c r="O124" s="14"/>
      <c r="P124" s="14"/>
      <c r="Q124" s="14"/>
      <c r="R124" s="14"/>
      <c r="S124" s="14"/>
    </row>
    <row r="125" spans="11:19" ht="20.100000000000001" customHeight="1" x14ac:dyDescent="0.25">
      <c r="K125" s="14"/>
      <c r="L125" s="14"/>
      <c r="M125" s="14"/>
      <c r="N125" s="14"/>
      <c r="O125" s="14"/>
      <c r="P125" s="14"/>
      <c r="Q125" s="14"/>
      <c r="R125" s="14"/>
      <c r="S125" s="14"/>
    </row>
    <row r="126" spans="11:19" ht="20.100000000000001" customHeight="1" x14ac:dyDescent="0.25">
      <c r="K126" s="14"/>
      <c r="L126" s="14"/>
      <c r="M126" s="14"/>
      <c r="N126" s="14"/>
      <c r="O126" s="14"/>
      <c r="P126" s="14"/>
      <c r="Q126" s="14"/>
      <c r="R126" s="14"/>
      <c r="S126" s="14"/>
    </row>
    <row r="127" spans="11:19" ht="20.100000000000001" customHeight="1" x14ac:dyDescent="0.25">
      <c r="K127" s="14"/>
      <c r="L127" s="14"/>
      <c r="M127" s="14"/>
      <c r="N127" s="14"/>
      <c r="O127" s="14"/>
      <c r="P127" s="14"/>
      <c r="Q127" s="14"/>
      <c r="R127" s="14"/>
      <c r="S127" s="14"/>
    </row>
    <row r="128" spans="11:19" ht="20.100000000000001" customHeight="1" x14ac:dyDescent="0.25">
      <c r="K128" s="14"/>
      <c r="L128" s="14"/>
      <c r="M128" s="14"/>
      <c r="N128" s="14"/>
      <c r="O128" s="14"/>
      <c r="P128" s="14"/>
      <c r="Q128" s="14"/>
      <c r="R128" s="14"/>
      <c r="S128" s="14"/>
    </row>
    <row r="129" spans="11:19" ht="20.100000000000001" customHeight="1" x14ac:dyDescent="0.25">
      <c r="K129" s="14"/>
      <c r="L129" s="14"/>
      <c r="M129" s="14"/>
      <c r="N129" s="14"/>
      <c r="O129" s="14"/>
      <c r="P129" s="14"/>
      <c r="Q129" s="14"/>
      <c r="R129" s="14"/>
      <c r="S129" s="14"/>
    </row>
    <row r="130" spans="11:19" ht="20.100000000000001" customHeight="1" x14ac:dyDescent="0.25">
      <c r="K130" s="14"/>
      <c r="L130" s="14"/>
      <c r="M130" s="14"/>
      <c r="N130" s="14"/>
      <c r="O130" s="14"/>
      <c r="P130" s="14"/>
      <c r="Q130" s="14"/>
      <c r="R130" s="14"/>
      <c r="S130" s="14"/>
    </row>
    <row r="131" spans="11:19" ht="20.100000000000001" customHeight="1" x14ac:dyDescent="0.25">
      <c r="K131" s="14"/>
      <c r="L131" s="14"/>
      <c r="M131" s="14"/>
      <c r="N131" s="14"/>
      <c r="O131" s="14"/>
      <c r="P131" s="14"/>
      <c r="Q131" s="14"/>
      <c r="R131" s="14"/>
      <c r="S131" s="14"/>
    </row>
    <row r="132" spans="11:19" ht="20.100000000000001" customHeight="1" x14ac:dyDescent="0.25">
      <c r="K132" s="14"/>
      <c r="L132" s="14"/>
      <c r="M132" s="14"/>
      <c r="N132" s="14"/>
      <c r="O132" s="14"/>
      <c r="P132" s="14"/>
      <c r="Q132" s="14"/>
      <c r="R132" s="14"/>
      <c r="S132" s="14"/>
    </row>
    <row r="133" spans="11:19" ht="20.100000000000001" customHeight="1" x14ac:dyDescent="0.25">
      <c r="K133" s="14"/>
      <c r="L133" s="14"/>
      <c r="M133" s="14"/>
      <c r="N133" s="14"/>
      <c r="O133" s="14"/>
      <c r="P133" s="14"/>
      <c r="Q133" s="14"/>
      <c r="R133" s="14"/>
      <c r="S133" s="14"/>
    </row>
    <row r="134" spans="11:19" ht="20.100000000000001" customHeight="1" x14ac:dyDescent="0.25">
      <c r="K134" s="14"/>
      <c r="L134" s="14"/>
      <c r="M134" s="14"/>
      <c r="N134" s="14"/>
      <c r="O134" s="14"/>
      <c r="P134" s="14"/>
      <c r="Q134" s="14"/>
      <c r="R134" s="14"/>
      <c r="S134" s="14"/>
    </row>
    <row r="135" spans="11:19" ht="20.100000000000001" customHeight="1" x14ac:dyDescent="0.25">
      <c r="K135" s="14"/>
      <c r="L135" s="14"/>
      <c r="M135" s="14"/>
      <c r="N135" s="14"/>
      <c r="O135" s="14"/>
      <c r="P135" s="14"/>
      <c r="Q135" s="14"/>
      <c r="R135" s="14"/>
      <c r="S135" s="14"/>
    </row>
    <row r="136" spans="11:19" ht="20.100000000000001" customHeight="1" x14ac:dyDescent="0.25">
      <c r="K136" s="14"/>
      <c r="L136" s="14"/>
      <c r="M136" s="14"/>
      <c r="N136" s="14"/>
      <c r="O136" s="14"/>
      <c r="P136" s="14"/>
      <c r="Q136" s="14"/>
      <c r="R136" s="14"/>
      <c r="S136" s="14"/>
    </row>
    <row r="137" spans="11:19" ht="20.100000000000001" customHeight="1" x14ac:dyDescent="0.25">
      <c r="K137" s="14"/>
      <c r="L137" s="14"/>
      <c r="M137" s="14"/>
      <c r="N137" s="14"/>
      <c r="O137" s="14"/>
      <c r="P137" s="14"/>
      <c r="Q137" s="14"/>
      <c r="R137" s="14"/>
      <c r="S137" s="14"/>
    </row>
    <row r="138" spans="11:19" ht="20.100000000000001" customHeight="1" x14ac:dyDescent="0.25">
      <c r="K138" s="14"/>
      <c r="L138" s="14"/>
      <c r="M138" s="14"/>
      <c r="N138" s="14"/>
      <c r="O138" s="14"/>
      <c r="P138" s="14"/>
      <c r="Q138" s="14"/>
      <c r="R138" s="14"/>
      <c r="S138" s="14"/>
    </row>
    <row r="139" spans="11:19" ht="20.100000000000001" customHeight="1" x14ac:dyDescent="0.25">
      <c r="K139" s="14"/>
      <c r="L139" s="14"/>
      <c r="M139" s="14"/>
      <c r="N139" s="14"/>
      <c r="O139" s="14"/>
      <c r="P139" s="14"/>
      <c r="Q139" s="14"/>
      <c r="R139" s="14"/>
      <c r="S139" s="14"/>
    </row>
    <row r="140" spans="11:19" ht="20.100000000000001" customHeight="1" x14ac:dyDescent="0.25">
      <c r="K140" s="14"/>
      <c r="L140" s="14"/>
      <c r="M140" s="14"/>
      <c r="N140" s="14"/>
      <c r="O140" s="14"/>
      <c r="P140" s="14"/>
      <c r="Q140" s="14"/>
      <c r="R140" s="14"/>
      <c r="S140" s="14"/>
    </row>
    <row r="141" spans="11:19" ht="20.100000000000001" customHeight="1" x14ac:dyDescent="0.25"/>
    <row r="142" spans="11:19" ht="20.100000000000001" customHeight="1" x14ac:dyDescent="0.25"/>
    <row r="143" spans="11:19" ht="20.100000000000001" customHeight="1" x14ac:dyDescent="0.25"/>
    <row r="144" spans="11:19" ht="20.100000000000001" customHeight="1" x14ac:dyDescent="0.25"/>
    <row r="145" ht="20.100000000000001" customHeight="1" x14ac:dyDescent="0.25"/>
    <row r="146" ht="20.100000000000001" customHeight="1" x14ac:dyDescent="0.25"/>
    <row r="147" ht="20.100000000000001" customHeight="1" x14ac:dyDescent="0.25"/>
  </sheetData>
  <mergeCells count="2">
    <mergeCell ref="A5:J5"/>
    <mergeCell ref="A6:J6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U145"/>
  <sheetViews>
    <sheetView zoomScaleNormal="100" workbookViewId="0">
      <selection activeCell="I2" sqref="I2"/>
    </sheetView>
  </sheetViews>
  <sheetFormatPr baseColWidth="10" defaultRowHeight="15" x14ac:dyDescent="0.25"/>
  <cols>
    <col min="1" max="10" width="15.7109375" customWidth="1"/>
    <col min="11" max="21" width="11.42578125" style="14"/>
    <col min="257" max="257" width="17.85546875" customWidth="1"/>
    <col min="258" max="258" width="14.28515625" customWidth="1"/>
    <col min="259" max="259" width="14.85546875" customWidth="1"/>
    <col min="260" max="260" width="15.42578125" customWidth="1"/>
    <col min="261" max="261" width="15.5703125" customWidth="1"/>
    <col min="262" max="262" width="13.42578125" customWidth="1"/>
    <col min="263" max="263" width="13.5703125" customWidth="1"/>
    <col min="264" max="264" width="13.42578125" customWidth="1"/>
    <col min="265" max="265" width="13.28515625" bestFit="1" customWidth="1"/>
    <col min="266" max="266" width="16" customWidth="1"/>
    <col min="513" max="513" width="17.85546875" customWidth="1"/>
    <col min="514" max="514" width="14.28515625" customWidth="1"/>
    <col min="515" max="515" width="14.85546875" customWidth="1"/>
    <col min="516" max="516" width="15.42578125" customWidth="1"/>
    <col min="517" max="517" width="15.5703125" customWidth="1"/>
    <col min="518" max="518" width="13.42578125" customWidth="1"/>
    <col min="519" max="519" width="13.5703125" customWidth="1"/>
    <col min="520" max="520" width="13.42578125" customWidth="1"/>
    <col min="521" max="521" width="13.28515625" bestFit="1" customWidth="1"/>
    <col min="522" max="522" width="16" customWidth="1"/>
    <col min="769" max="769" width="17.85546875" customWidth="1"/>
    <col min="770" max="770" width="14.28515625" customWidth="1"/>
    <col min="771" max="771" width="14.85546875" customWidth="1"/>
    <col min="772" max="772" width="15.42578125" customWidth="1"/>
    <col min="773" max="773" width="15.5703125" customWidth="1"/>
    <col min="774" max="774" width="13.42578125" customWidth="1"/>
    <col min="775" max="775" width="13.5703125" customWidth="1"/>
    <col min="776" max="776" width="13.42578125" customWidth="1"/>
    <col min="777" max="777" width="13.28515625" bestFit="1" customWidth="1"/>
    <col min="778" max="778" width="16" customWidth="1"/>
    <col min="1025" max="1025" width="17.85546875" customWidth="1"/>
    <col min="1026" max="1026" width="14.28515625" customWidth="1"/>
    <col min="1027" max="1027" width="14.85546875" customWidth="1"/>
    <col min="1028" max="1028" width="15.42578125" customWidth="1"/>
    <col min="1029" max="1029" width="15.5703125" customWidth="1"/>
    <col min="1030" max="1030" width="13.42578125" customWidth="1"/>
    <col min="1031" max="1031" width="13.5703125" customWidth="1"/>
    <col min="1032" max="1032" width="13.42578125" customWidth="1"/>
    <col min="1033" max="1033" width="13.28515625" bestFit="1" customWidth="1"/>
    <col min="1034" max="1034" width="16" customWidth="1"/>
    <col min="1281" max="1281" width="17.85546875" customWidth="1"/>
    <col min="1282" max="1282" width="14.28515625" customWidth="1"/>
    <col min="1283" max="1283" width="14.85546875" customWidth="1"/>
    <col min="1284" max="1284" width="15.42578125" customWidth="1"/>
    <col min="1285" max="1285" width="15.5703125" customWidth="1"/>
    <col min="1286" max="1286" width="13.42578125" customWidth="1"/>
    <col min="1287" max="1287" width="13.5703125" customWidth="1"/>
    <col min="1288" max="1288" width="13.42578125" customWidth="1"/>
    <col min="1289" max="1289" width="13.28515625" bestFit="1" customWidth="1"/>
    <col min="1290" max="1290" width="16" customWidth="1"/>
    <col min="1537" max="1537" width="17.85546875" customWidth="1"/>
    <col min="1538" max="1538" width="14.28515625" customWidth="1"/>
    <col min="1539" max="1539" width="14.85546875" customWidth="1"/>
    <col min="1540" max="1540" width="15.42578125" customWidth="1"/>
    <col min="1541" max="1541" width="15.5703125" customWidth="1"/>
    <col min="1542" max="1542" width="13.42578125" customWidth="1"/>
    <col min="1543" max="1543" width="13.5703125" customWidth="1"/>
    <col min="1544" max="1544" width="13.42578125" customWidth="1"/>
    <col min="1545" max="1545" width="13.28515625" bestFit="1" customWidth="1"/>
    <col min="1546" max="1546" width="16" customWidth="1"/>
    <col min="1793" max="1793" width="17.85546875" customWidth="1"/>
    <col min="1794" max="1794" width="14.28515625" customWidth="1"/>
    <col min="1795" max="1795" width="14.85546875" customWidth="1"/>
    <col min="1796" max="1796" width="15.42578125" customWidth="1"/>
    <col min="1797" max="1797" width="15.5703125" customWidth="1"/>
    <col min="1798" max="1798" width="13.42578125" customWidth="1"/>
    <col min="1799" max="1799" width="13.5703125" customWidth="1"/>
    <col min="1800" max="1800" width="13.42578125" customWidth="1"/>
    <col min="1801" max="1801" width="13.28515625" bestFit="1" customWidth="1"/>
    <col min="1802" max="1802" width="16" customWidth="1"/>
    <col min="2049" max="2049" width="17.85546875" customWidth="1"/>
    <col min="2050" max="2050" width="14.28515625" customWidth="1"/>
    <col min="2051" max="2051" width="14.85546875" customWidth="1"/>
    <col min="2052" max="2052" width="15.42578125" customWidth="1"/>
    <col min="2053" max="2053" width="15.5703125" customWidth="1"/>
    <col min="2054" max="2054" width="13.42578125" customWidth="1"/>
    <col min="2055" max="2055" width="13.5703125" customWidth="1"/>
    <col min="2056" max="2056" width="13.42578125" customWidth="1"/>
    <col min="2057" max="2057" width="13.28515625" bestFit="1" customWidth="1"/>
    <col min="2058" max="2058" width="16" customWidth="1"/>
    <col min="2305" max="2305" width="17.85546875" customWidth="1"/>
    <col min="2306" max="2306" width="14.28515625" customWidth="1"/>
    <col min="2307" max="2307" width="14.85546875" customWidth="1"/>
    <col min="2308" max="2308" width="15.42578125" customWidth="1"/>
    <col min="2309" max="2309" width="15.5703125" customWidth="1"/>
    <col min="2310" max="2310" width="13.42578125" customWidth="1"/>
    <col min="2311" max="2311" width="13.5703125" customWidth="1"/>
    <col min="2312" max="2312" width="13.42578125" customWidth="1"/>
    <col min="2313" max="2313" width="13.28515625" bestFit="1" customWidth="1"/>
    <col min="2314" max="2314" width="16" customWidth="1"/>
    <col min="2561" max="2561" width="17.85546875" customWidth="1"/>
    <col min="2562" max="2562" width="14.28515625" customWidth="1"/>
    <col min="2563" max="2563" width="14.85546875" customWidth="1"/>
    <col min="2564" max="2564" width="15.42578125" customWidth="1"/>
    <col min="2565" max="2565" width="15.5703125" customWidth="1"/>
    <col min="2566" max="2566" width="13.42578125" customWidth="1"/>
    <col min="2567" max="2567" width="13.5703125" customWidth="1"/>
    <col min="2568" max="2568" width="13.42578125" customWidth="1"/>
    <col min="2569" max="2569" width="13.28515625" bestFit="1" customWidth="1"/>
    <col min="2570" max="2570" width="16" customWidth="1"/>
    <col min="2817" max="2817" width="17.85546875" customWidth="1"/>
    <col min="2818" max="2818" width="14.28515625" customWidth="1"/>
    <col min="2819" max="2819" width="14.85546875" customWidth="1"/>
    <col min="2820" max="2820" width="15.42578125" customWidth="1"/>
    <col min="2821" max="2821" width="15.5703125" customWidth="1"/>
    <col min="2822" max="2822" width="13.42578125" customWidth="1"/>
    <col min="2823" max="2823" width="13.5703125" customWidth="1"/>
    <col min="2824" max="2824" width="13.42578125" customWidth="1"/>
    <col min="2825" max="2825" width="13.28515625" bestFit="1" customWidth="1"/>
    <col min="2826" max="2826" width="16" customWidth="1"/>
    <col min="3073" max="3073" width="17.85546875" customWidth="1"/>
    <col min="3074" max="3074" width="14.28515625" customWidth="1"/>
    <col min="3075" max="3075" width="14.85546875" customWidth="1"/>
    <col min="3076" max="3076" width="15.42578125" customWidth="1"/>
    <col min="3077" max="3077" width="15.5703125" customWidth="1"/>
    <col min="3078" max="3078" width="13.42578125" customWidth="1"/>
    <col min="3079" max="3079" width="13.5703125" customWidth="1"/>
    <col min="3080" max="3080" width="13.42578125" customWidth="1"/>
    <col min="3081" max="3081" width="13.28515625" bestFit="1" customWidth="1"/>
    <col min="3082" max="3082" width="16" customWidth="1"/>
    <col min="3329" max="3329" width="17.85546875" customWidth="1"/>
    <col min="3330" max="3330" width="14.28515625" customWidth="1"/>
    <col min="3331" max="3331" width="14.85546875" customWidth="1"/>
    <col min="3332" max="3332" width="15.42578125" customWidth="1"/>
    <col min="3333" max="3333" width="15.5703125" customWidth="1"/>
    <col min="3334" max="3334" width="13.42578125" customWidth="1"/>
    <col min="3335" max="3335" width="13.5703125" customWidth="1"/>
    <col min="3336" max="3336" width="13.42578125" customWidth="1"/>
    <col min="3337" max="3337" width="13.28515625" bestFit="1" customWidth="1"/>
    <col min="3338" max="3338" width="16" customWidth="1"/>
    <col min="3585" max="3585" width="17.85546875" customWidth="1"/>
    <col min="3586" max="3586" width="14.28515625" customWidth="1"/>
    <col min="3587" max="3587" width="14.85546875" customWidth="1"/>
    <col min="3588" max="3588" width="15.42578125" customWidth="1"/>
    <col min="3589" max="3589" width="15.5703125" customWidth="1"/>
    <col min="3590" max="3590" width="13.42578125" customWidth="1"/>
    <col min="3591" max="3591" width="13.5703125" customWidth="1"/>
    <col min="3592" max="3592" width="13.42578125" customWidth="1"/>
    <col min="3593" max="3593" width="13.28515625" bestFit="1" customWidth="1"/>
    <col min="3594" max="3594" width="16" customWidth="1"/>
    <col min="3841" max="3841" width="17.85546875" customWidth="1"/>
    <col min="3842" max="3842" width="14.28515625" customWidth="1"/>
    <col min="3843" max="3843" width="14.85546875" customWidth="1"/>
    <col min="3844" max="3844" width="15.42578125" customWidth="1"/>
    <col min="3845" max="3845" width="15.5703125" customWidth="1"/>
    <col min="3846" max="3846" width="13.42578125" customWidth="1"/>
    <col min="3847" max="3847" width="13.5703125" customWidth="1"/>
    <col min="3848" max="3848" width="13.42578125" customWidth="1"/>
    <col min="3849" max="3849" width="13.28515625" bestFit="1" customWidth="1"/>
    <col min="3850" max="3850" width="16" customWidth="1"/>
    <col min="4097" max="4097" width="17.85546875" customWidth="1"/>
    <col min="4098" max="4098" width="14.28515625" customWidth="1"/>
    <col min="4099" max="4099" width="14.85546875" customWidth="1"/>
    <col min="4100" max="4100" width="15.42578125" customWidth="1"/>
    <col min="4101" max="4101" width="15.5703125" customWidth="1"/>
    <col min="4102" max="4102" width="13.42578125" customWidth="1"/>
    <col min="4103" max="4103" width="13.5703125" customWidth="1"/>
    <col min="4104" max="4104" width="13.42578125" customWidth="1"/>
    <col min="4105" max="4105" width="13.28515625" bestFit="1" customWidth="1"/>
    <col min="4106" max="4106" width="16" customWidth="1"/>
    <col min="4353" max="4353" width="17.85546875" customWidth="1"/>
    <col min="4354" max="4354" width="14.28515625" customWidth="1"/>
    <col min="4355" max="4355" width="14.85546875" customWidth="1"/>
    <col min="4356" max="4356" width="15.42578125" customWidth="1"/>
    <col min="4357" max="4357" width="15.5703125" customWidth="1"/>
    <col min="4358" max="4358" width="13.42578125" customWidth="1"/>
    <col min="4359" max="4359" width="13.5703125" customWidth="1"/>
    <col min="4360" max="4360" width="13.42578125" customWidth="1"/>
    <col min="4361" max="4361" width="13.28515625" bestFit="1" customWidth="1"/>
    <col min="4362" max="4362" width="16" customWidth="1"/>
    <col min="4609" max="4609" width="17.85546875" customWidth="1"/>
    <col min="4610" max="4610" width="14.28515625" customWidth="1"/>
    <col min="4611" max="4611" width="14.85546875" customWidth="1"/>
    <col min="4612" max="4612" width="15.42578125" customWidth="1"/>
    <col min="4613" max="4613" width="15.5703125" customWidth="1"/>
    <col min="4614" max="4614" width="13.42578125" customWidth="1"/>
    <col min="4615" max="4615" width="13.5703125" customWidth="1"/>
    <col min="4616" max="4616" width="13.42578125" customWidth="1"/>
    <col min="4617" max="4617" width="13.28515625" bestFit="1" customWidth="1"/>
    <col min="4618" max="4618" width="16" customWidth="1"/>
    <col min="4865" max="4865" width="17.85546875" customWidth="1"/>
    <col min="4866" max="4866" width="14.28515625" customWidth="1"/>
    <col min="4867" max="4867" width="14.85546875" customWidth="1"/>
    <col min="4868" max="4868" width="15.42578125" customWidth="1"/>
    <col min="4869" max="4869" width="15.5703125" customWidth="1"/>
    <col min="4870" max="4870" width="13.42578125" customWidth="1"/>
    <col min="4871" max="4871" width="13.5703125" customWidth="1"/>
    <col min="4872" max="4872" width="13.42578125" customWidth="1"/>
    <col min="4873" max="4873" width="13.28515625" bestFit="1" customWidth="1"/>
    <col min="4874" max="4874" width="16" customWidth="1"/>
    <col min="5121" max="5121" width="17.85546875" customWidth="1"/>
    <col min="5122" max="5122" width="14.28515625" customWidth="1"/>
    <col min="5123" max="5123" width="14.85546875" customWidth="1"/>
    <col min="5124" max="5124" width="15.42578125" customWidth="1"/>
    <col min="5125" max="5125" width="15.5703125" customWidth="1"/>
    <col min="5126" max="5126" width="13.42578125" customWidth="1"/>
    <col min="5127" max="5127" width="13.5703125" customWidth="1"/>
    <col min="5128" max="5128" width="13.42578125" customWidth="1"/>
    <col min="5129" max="5129" width="13.28515625" bestFit="1" customWidth="1"/>
    <col min="5130" max="5130" width="16" customWidth="1"/>
    <col min="5377" max="5377" width="17.85546875" customWidth="1"/>
    <col min="5378" max="5378" width="14.28515625" customWidth="1"/>
    <col min="5379" max="5379" width="14.85546875" customWidth="1"/>
    <col min="5380" max="5380" width="15.42578125" customWidth="1"/>
    <col min="5381" max="5381" width="15.5703125" customWidth="1"/>
    <col min="5382" max="5382" width="13.42578125" customWidth="1"/>
    <col min="5383" max="5383" width="13.5703125" customWidth="1"/>
    <col min="5384" max="5384" width="13.42578125" customWidth="1"/>
    <col min="5385" max="5385" width="13.28515625" bestFit="1" customWidth="1"/>
    <col min="5386" max="5386" width="16" customWidth="1"/>
    <col min="5633" max="5633" width="17.85546875" customWidth="1"/>
    <col min="5634" max="5634" width="14.28515625" customWidth="1"/>
    <col min="5635" max="5635" width="14.85546875" customWidth="1"/>
    <col min="5636" max="5636" width="15.42578125" customWidth="1"/>
    <col min="5637" max="5637" width="15.5703125" customWidth="1"/>
    <col min="5638" max="5638" width="13.42578125" customWidth="1"/>
    <col min="5639" max="5639" width="13.5703125" customWidth="1"/>
    <col min="5640" max="5640" width="13.42578125" customWidth="1"/>
    <col min="5641" max="5641" width="13.28515625" bestFit="1" customWidth="1"/>
    <col min="5642" max="5642" width="16" customWidth="1"/>
    <col min="5889" max="5889" width="17.85546875" customWidth="1"/>
    <col min="5890" max="5890" width="14.28515625" customWidth="1"/>
    <col min="5891" max="5891" width="14.85546875" customWidth="1"/>
    <col min="5892" max="5892" width="15.42578125" customWidth="1"/>
    <col min="5893" max="5893" width="15.5703125" customWidth="1"/>
    <col min="5894" max="5894" width="13.42578125" customWidth="1"/>
    <col min="5895" max="5895" width="13.5703125" customWidth="1"/>
    <col min="5896" max="5896" width="13.42578125" customWidth="1"/>
    <col min="5897" max="5897" width="13.28515625" bestFit="1" customWidth="1"/>
    <col min="5898" max="5898" width="16" customWidth="1"/>
    <col min="6145" max="6145" width="17.85546875" customWidth="1"/>
    <col min="6146" max="6146" width="14.28515625" customWidth="1"/>
    <col min="6147" max="6147" width="14.85546875" customWidth="1"/>
    <col min="6148" max="6148" width="15.42578125" customWidth="1"/>
    <col min="6149" max="6149" width="15.5703125" customWidth="1"/>
    <col min="6150" max="6150" width="13.42578125" customWidth="1"/>
    <col min="6151" max="6151" width="13.5703125" customWidth="1"/>
    <col min="6152" max="6152" width="13.42578125" customWidth="1"/>
    <col min="6153" max="6153" width="13.28515625" bestFit="1" customWidth="1"/>
    <col min="6154" max="6154" width="16" customWidth="1"/>
    <col min="6401" max="6401" width="17.85546875" customWidth="1"/>
    <col min="6402" max="6402" width="14.28515625" customWidth="1"/>
    <col min="6403" max="6403" width="14.85546875" customWidth="1"/>
    <col min="6404" max="6404" width="15.42578125" customWidth="1"/>
    <col min="6405" max="6405" width="15.5703125" customWidth="1"/>
    <col min="6406" max="6406" width="13.42578125" customWidth="1"/>
    <col min="6407" max="6407" width="13.5703125" customWidth="1"/>
    <col min="6408" max="6408" width="13.42578125" customWidth="1"/>
    <col min="6409" max="6409" width="13.28515625" bestFit="1" customWidth="1"/>
    <col min="6410" max="6410" width="16" customWidth="1"/>
    <col min="6657" max="6657" width="17.85546875" customWidth="1"/>
    <col min="6658" max="6658" width="14.28515625" customWidth="1"/>
    <col min="6659" max="6659" width="14.85546875" customWidth="1"/>
    <col min="6660" max="6660" width="15.42578125" customWidth="1"/>
    <col min="6661" max="6661" width="15.5703125" customWidth="1"/>
    <col min="6662" max="6662" width="13.42578125" customWidth="1"/>
    <col min="6663" max="6663" width="13.5703125" customWidth="1"/>
    <col min="6664" max="6664" width="13.42578125" customWidth="1"/>
    <col min="6665" max="6665" width="13.28515625" bestFit="1" customWidth="1"/>
    <col min="6666" max="6666" width="16" customWidth="1"/>
    <col min="6913" max="6913" width="17.85546875" customWidth="1"/>
    <col min="6914" max="6914" width="14.28515625" customWidth="1"/>
    <col min="6915" max="6915" width="14.85546875" customWidth="1"/>
    <col min="6916" max="6916" width="15.42578125" customWidth="1"/>
    <col min="6917" max="6917" width="15.5703125" customWidth="1"/>
    <col min="6918" max="6918" width="13.42578125" customWidth="1"/>
    <col min="6919" max="6919" width="13.5703125" customWidth="1"/>
    <col min="6920" max="6920" width="13.42578125" customWidth="1"/>
    <col min="6921" max="6921" width="13.28515625" bestFit="1" customWidth="1"/>
    <col min="6922" max="6922" width="16" customWidth="1"/>
    <col min="7169" max="7169" width="17.85546875" customWidth="1"/>
    <col min="7170" max="7170" width="14.28515625" customWidth="1"/>
    <col min="7171" max="7171" width="14.85546875" customWidth="1"/>
    <col min="7172" max="7172" width="15.42578125" customWidth="1"/>
    <col min="7173" max="7173" width="15.5703125" customWidth="1"/>
    <col min="7174" max="7174" width="13.42578125" customWidth="1"/>
    <col min="7175" max="7175" width="13.5703125" customWidth="1"/>
    <col min="7176" max="7176" width="13.42578125" customWidth="1"/>
    <col min="7177" max="7177" width="13.28515625" bestFit="1" customWidth="1"/>
    <col min="7178" max="7178" width="16" customWidth="1"/>
    <col min="7425" max="7425" width="17.85546875" customWidth="1"/>
    <col min="7426" max="7426" width="14.28515625" customWidth="1"/>
    <col min="7427" max="7427" width="14.85546875" customWidth="1"/>
    <col min="7428" max="7428" width="15.42578125" customWidth="1"/>
    <col min="7429" max="7429" width="15.5703125" customWidth="1"/>
    <col min="7430" max="7430" width="13.42578125" customWidth="1"/>
    <col min="7431" max="7431" width="13.5703125" customWidth="1"/>
    <col min="7432" max="7432" width="13.42578125" customWidth="1"/>
    <col min="7433" max="7433" width="13.28515625" bestFit="1" customWidth="1"/>
    <col min="7434" max="7434" width="16" customWidth="1"/>
    <col min="7681" max="7681" width="17.85546875" customWidth="1"/>
    <col min="7682" max="7682" width="14.28515625" customWidth="1"/>
    <col min="7683" max="7683" width="14.85546875" customWidth="1"/>
    <col min="7684" max="7684" width="15.42578125" customWidth="1"/>
    <col min="7685" max="7685" width="15.5703125" customWidth="1"/>
    <col min="7686" max="7686" width="13.42578125" customWidth="1"/>
    <col min="7687" max="7687" width="13.5703125" customWidth="1"/>
    <col min="7688" max="7688" width="13.42578125" customWidth="1"/>
    <col min="7689" max="7689" width="13.28515625" bestFit="1" customWidth="1"/>
    <col min="7690" max="7690" width="16" customWidth="1"/>
    <col min="7937" max="7937" width="17.85546875" customWidth="1"/>
    <col min="7938" max="7938" width="14.28515625" customWidth="1"/>
    <col min="7939" max="7939" width="14.85546875" customWidth="1"/>
    <col min="7940" max="7940" width="15.42578125" customWidth="1"/>
    <col min="7941" max="7941" width="15.5703125" customWidth="1"/>
    <col min="7942" max="7942" width="13.42578125" customWidth="1"/>
    <col min="7943" max="7943" width="13.5703125" customWidth="1"/>
    <col min="7944" max="7944" width="13.42578125" customWidth="1"/>
    <col min="7945" max="7945" width="13.28515625" bestFit="1" customWidth="1"/>
    <col min="7946" max="7946" width="16" customWidth="1"/>
    <col min="8193" max="8193" width="17.85546875" customWidth="1"/>
    <col min="8194" max="8194" width="14.28515625" customWidth="1"/>
    <col min="8195" max="8195" width="14.85546875" customWidth="1"/>
    <col min="8196" max="8196" width="15.42578125" customWidth="1"/>
    <col min="8197" max="8197" width="15.5703125" customWidth="1"/>
    <col min="8198" max="8198" width="13.42578125" customWidth="1"/>
    <col min="8199" max="8199" width="13.5703125" customWidth="1"/>
    <col min="8200" max="8200" width="13.42578125" customWidth="1"/>
    <col min="8201" max="8201" width="13.28515625" bestFit="1" customWidth="1"/>
    <col min="8202" max="8202" width="16" customWidth="1"/>
    <col min="8449" max="8449" width="17.85546875" customWidth="1"/>
    <col min="8450" max="8450" width="14.28515625" customWidth="1"/>
    <col min="8451" max="8451" width="14.85546875" customWidth="1"/>
    <col min="8452" max="8452" width="15.42578125" customWidth="1"/>
    <col min="8453" max="8453" width="15.5703125" customWidth="1"/>
    <col min="8454" max="8454" width="13.42578125" customWidth="1"/>
    <col min="8455" max="8455" width="13.5703125" customWidth="1"/>
    <col min="8456" max="8456" width="13.42578125" customWidth="1"/>
    <col min="8457" max="8457" width="13.28515625" bestFit="1" customWidth="1"/>
    <col min="8458" max="8458" width="16" customWidth="1"/>
    <col min="8705" max="8705" width="17.85546875" customWidth="1"/>
    <col min="8706" max="8706" width="14.28515625" customWidth="1"/>
    <col min="8707" max="8707" width="14.85546875" customWidth="1"/>
    <col min="8708" max="8708" width="15.42578125" customWidth="1"/>
    <col min="8709" max="8709" width="15.5703125" customWidth="1"/>
    <col min="8710" max="8710" width="13.42578125" customWidth="1"/>
    <col min="8711" max="8711" width="13.5703125" customWidth="1"/>
    <col min="8712" max="8712" width="13.42578125" customWidth="1"/>
    <col min="8713" max="8713" width="13.28515625" bestFit="1" customWidth="1"/>
    <col min="8714" max="8714" width="16" customWidth="1"/>
    <col min="8961" max="8961" width="17.85546875" customWidth="1"/>
    <col min="8962" max="8962" width="14.28515625" customWidth="1"/>
    <col min="8963" max="8963" width="14.85546875" customWidth="1"/>
    <col min="8964" max="8964" width="15.42578125" customWidth="1"/>
    <col min="8965" max="8965" width="15.5703125" customWidth="1"/>
    <col min="8966" max="8966" width="13.42578125" customWidth="1"/>
    <col min="8967" max="8967" width="13.5703125" customWidth="1"/>
    <col min="8968" max="8968" width="13.42578125" customWidth="1"/>
    <col min="8969" max="8969" width="13.28515625" bestFit="1" customWidth="1"/>
    <col min="8970" max="8970" width="16" customWidth="1"/>
    <col min="9217" max="9217" width="17.85546875" customWidth="1"/>
    <col min="9218" max="9218" width="14.28515625" customWidth="1"/>
    <col min="9219" max="9219" width="14.85546875" customWidth="1"/>
    <col min="9220" max="9220" width="15.42578125" customWidth="1"/>
    <col min="9221" max="9221" width="15.5703125" customWidth="1"/>
    <col min="9222" max="9222" width="13.42578125" customWidth="1"/>
    <col min="9223" max="9223" width="13.5703125" customWidth="1"/>
    <col min="9224" max="9224" width="13.42578125" customWidth="1"/>
    <col min="9225" max="9225" width="13.28515625" bestFit="1" customWidth="1"/>
    <col min="9226" max="9226" width="16" customWidth="1"/>
    <col min="9473" max="9473" width="17.85546875" customWidth="1"/>
    <col min="9474" max="9474" width="14.28515625" customWidth="1"/>
    <col min="9475" max="9475" width="14.85546875" customWidth="1"/>
    <col min="9476" max="9476" width="15.42578125" customWidth="1"/>
    <col min="9477" max="9477" width="15.5703125" customWidth="1"/>
    <col min="9478" max="9478" width="13.42578125" customWidth="1"/>
    <col min="9479" max="9479" width="13.5703125" customWidth="1"/>
    <col min="9480" max="9480" width="13.42578125" customWidth="1"/>
    <col min="9481" max="9481" width="13.28515625" bestFit="1" customWidth="1"/>
    <col min="9482" max="9482" width="16" customWidth="1"/>
    <col min="9729" max="9729" width="17.85546875" customWidth="1"/>
    <col min="9730" max="9730" width="14.28515625" customWidth="1"/>
    <col min="9731" max="9731" width="14.85546875" customWidth="1"/>
    <col min="9732" max="9732" width="15.42578125" customWidth="1"/>
    <col min="9733" max="9733" width="15.5703125" customWidth="1"/>
    <col min="9734" max="9734" width="13.42578125" customWidth="1"/>
    <col min="9735" max="9735" width="13.5703125" customWidth="1"/>
    <col min="9736" max="9736" width="13.42578125" customWidth="1"/>
    <col min="9737" max="9737" width="13.28515625" bestFit="1" customWidth="1"/>
    <col min="9738" max="9738" width="16" customWidth="1"/>
    <col min="9985" max="9985" width="17.85546875" customWidth="1"/>
    <col min="9986" max="9986" width="14.28515625" customWidth="1"/>
    <col min="9987" max="9987" width="14.85546875" customWidth="1"/>
    <col min="9988" max="9988" width="15.42578125" customWidth="1"/>
    <col min="9989" max="9989" width="15.5703125" customWidth="1"/>
    <col min="9990" max="9990" width="13.42578125" customWidth="1"/>
    <col min="9991" max="9991" width="13.5703125" customWidth="1"/>
    <col min="9992" max="9992" width="13.42578125" customWidth="1"/>
    <col min="9993" max="9993" width="13.28515625" bestFit="1" customWidth="1"/>
    <col min="9994" max="9994" width="16" customWidth="1"/>
    <col min="10241" max="10241" width="17.85546875" customWidth="1"/>
    <col min="10242" max="10242" width="14.28515625" customWidth="1"/>
    <col min="10243" max="10243" width="14.85546875" customWidth="1"/>
    <col min="10244" max="10244" width="15.42578125" customWidth="1"/>
    <col min="10245" max="10245" width="15.5703125" customWidth="1"/>
    <col min="10246" max="10246" width="13.42578125" customWidth="1"/>
    <col min="10247" max="10247" width="13.5703125" customWidth="1"/>
    <col min="10248" max="10248" width="13.42578125" customWidth="1"/>
    <col min="10249" max="10249" width="13.28515625" bestFit="1" customWidth="1"/>
    <col min="10250" max="10250" width="16" customWidth="1"/>
    <col min="10497" max="10497" width="17.85546875" customWidth="1"/>
    <col min="10498" max="10498" width="14.28515625" customWidth="1"/>
    <col min="10499" max="10499" width="14.85546875" customWidth="1"/>
    <col min="10500" max="10500" width="15.42578125" customWidth="1"/>
    <col min="10501" max="10501" width="15.5703125" customWidth="1"/>
    <col min="10502" max="10502" width="13.42578125" customWidth="1"/>
    <col min="10503" max="10503" width="13.5703125" customWidth="1"/>
    <col min="10504" max="10504" width="13.42578125" customWidth="1"/>
    <col min="10505" max="10505" width="13.28515625" bestFit="1" customWidth="1"/>
    <col min="10506" max="10506" width="16" customWidth="1"/>
    <col min="10753" max="10753" width="17.85546875" customWidth="1"/>
    <col min="10754" max="10754" width="14.28515625" customWidth="1"/>
    <col min="10755" max="10755" width="14.85546875" customWidth="1"/>
    <col min="10756" max="10756" width="15.42578125" customWidth="1"/>
    <col min="10757" max="10757" width="15.5703125" customWidth="1"/>
    <col min="10758" max="10758" width="13.42578125" customWidth="1"/>
    <col min="10759" max="10759" width="13.5703125" customWidth="1"/>
    <col min="10760" max="10760" width="13.42578125" customWidth="1"/>
    <col min="10761" max="10761" width="13.28515625" bestFit="1" customWidth="1"/>
    <col min="10762" max="10762" width="16" customWidth="1"/>
    <col min="11009" max="11009" width="17.85546875" customWidth="1"/>
    <col min="11010" max="11010" width="14.28515625" customWidth="1"/>
    <col min="11011" max="11011" width="14.85546875" customWidth="1"/>
    <col min="11012" max="11012" width="15.42578125" customWidth="1"/>
    <col min="11013" max="11013" width="15.5703125" customWidth="1"/>
    <col min="11014" max="11014" width="13.42578125" customWidth="1"/>
    <col min="11015" max="11015" width="13.5703125" customWidth="1"/>
    <col min="11016" max="11016" width="13.42578125" customWidth="1"/>
    <col min="11017" max="11017" width="13.28515625" bestFit="1" customWidth="1"/>
    <col min="11018" max="11018" width="16" customWidth="1"/>
    <col min="11265" max="11265" width="17.85546875" customWidth="1"/>
    <col min="11266" max="11266" width="14.28515625" customWidth="1"/>
    <col min="11267" max="11267" width="14.85546875" customWidth="1"/>
    <col min="11268" max="11268" width="15.42578125" customWidth="1"/>
    <col min="11269" max="11269" width="15.5703125" customWidth="1"/>
    <col min="11270" max="11270" width="13.42578125" customWidth="1"/>
    <col min="11271" max="11271" width="13.5703125" customWidth="1"/>
    <col min="11272" max="11272" width="13.42578125" customWidth="1"/>
    <col min="11273" max="11273" width="13.28515625" bestFit="1" customWidth="1"/>
    <col min="11274" max="11274" width="16" customWidth="1"/>
    <col min="11521" max="11521" width="17.85546875" customWidth="1"/>
    <col min="11522" max="11522" width="14.28515625" customWidth="1"/>
    <col min="11523" max="11523" width="14.85546875" customWidth="1"/>
    <col min="11524" max="11524" width="15.42578125" customWidth="1"/>
    <col min="11525" max="11525" width="15.5703125" customWidth="1"/>
    <col min="11526" max="11526" width="13.42578125" customWidth="1"/>
    <col min="11527" max="11527" width="13.5703125" customWidth="1"/>
    <col min="11528" max="11528" width="13.42578125" customWidth="1"/>
    <col min="11529" max="11529" width="13.28515625" bestFit="1" customWidth="1"/>
    <col min="11530" max="11530" width="16" customWidth="1"/>
    <col min="11777" max="11777" width="17.85546875" customWidth="1"/>
    <col min="11778" max="11778" width="14.28515625" customWidth="1"/>
    <col min="11779" max="11779" width="14.85546875" customWidth="1"/>
    <col min="11780" max="11780" width="15.42578125" customWidth="1"/>
    <col min="11781" max="11781" width="15.5703125" customWidth="1"/>
    <col min="11782" max="11782" width="13.42578125" customWidth="1"/>
    <col min="11783" max="11783" width="13.5703125" customWidth="1"/>
    <col min="11784" max="11784" width="13.42578125" customWidth="1"/>
    <col min="11785" max="11785" width="13.28515625" bestFit="1" customWidth="1"/>
    <col min="11786" max="11786" width="16" customWidth="1"/>
    <col min="12033" max="12033" width="17.85546875" customWidth="1"/>
    <col min="12034" max="12034" width="14.28515625" customWidth="1"/>
    <col min="12035" max="12035" width="14.85546875" customWidth="1"/>
    <col min="12036" max="12036" width="15.42578125" customWidth="1"/>
    <col min="12037" max="12037" width="15.5703125" customWidth="1"/>
    <col min="12038" max="12038" width="13.42578125" customWidth="1"/>
    <col min="12039" max="12039" width="13.5703125" customWidth="1"/>
    <col min="12040" max="12040" width="13.42578125" customWidth="1"/>
    <col min="12041" max="12041" width="13.28515625" bestFit="1" customWidth="1"/>
    <col min="12042" max="12042" width="16" customWidth="1"/>
    <col min="12289" max="12289" width="17.85546875" customWidth="1"/>
    <col min="12290" max="12290" width="14.28515625" customWidth="1"/>
    <col min="12291" max="12291" width="14.85546875" customWidth="1"/>
    <col min="12292" max="12292" width="15.42578125" customWidth="1"/>
    <col min="12293" max="12293" width="15.5703125" customWidth="1"/>
    <col min="12294" max="12294" width="13.42578125" customWidth="1"/>
    <col min="12295" max="12295" width="13.5703125" customWidth="1"/>
    <col min="12296" max="12296" width="13.42578125" customWidth="1"/>
    <col min="12297" max="12297" width="13.28515625" bestFit="1" customWidth="1"/>
    <col min="12298" max="12298" width="16" customWidth="1"/>
    <col min="12545" max="12545" width="17.85546875" customWidth="1"/>
    <col min="12546" max="12546" width="14.28515625" customWidth="1"/>
    <col min="12547" max="12547" width="14.85546875" customWidth="1"/>
    <col min="12548" max="12548" width="15.42578125" customWidth="1"/>
    <col min="12549" max="12549" width="15.5703125" customWidth="1"/>
    <col min="12550" max="12550" width="13.42578125" customWidth="1"/>
    <col min="12551" max="12551" width="13.5703125" customWidth="1"/>
    <col min="12552" max="12552" width="13.42578125" customWidth="1"/>
    <col min="12553" max="12553" width="13.28515625" bestFit="1" customWidth="1"/>
    <col min="12554" max="12554" width="16" customWidth="1"/>
    <col min="12801" max="12801" width="17.85546875" customWidth="1"/>
    <col min="12802" max="12802" width="14.28515625" customWidth="1"/>
    <col min="12803" max="12803" width="14.85546875" customWidth="1"/>
    <col min="12804" max="12804" width="15.42578125" customWidth="1"/>
    <col min="12805" max="12805" width="15.5703125" customWidth="1"/>
    <col min="12806" max="12806" width="13.42578125" customWidth="1"/>
    <col min="12807" max="12807" width="13.5703125" customWidth="1"/>
    <col min="12808" max="12808" width="13.42578125" customWidth="1"/>
    <col min="12809" max="12809" width="13.28515625" bestFit="1" customWidth="1"/>
    <col min="12810" max="12810" width="16" customWidth="1"/>
    <col min="13057" max="13057" width="17.85546875" customWidth="1"/>
    <col min="13058" max="13058" width="14.28515625" customWidth="1"/>
    <col min="13059" max="13059" width="14.85546875" customWidth="1"/>
    <col min="13060" max="13060" width="15.42578125" customWidth="1"/>
    <col min="13061" max="13061" width="15.5703125" customWidth="1"/>
    <col min="13062" max="13062" width="13.42578125" customWidth="1"/>
    <col min="13063" max="13063" width="13.5703125" customWidth="1"/>
    <col min="13064" max="13064" width="13.42578125" customWidth="1"/>
    <col min="13065" max="13065" width="13.28515625" bestFit="1" customWidth="1"/>
    <col min="13066" max="13066" width="16" customWidth="1"/>
    <col min="13313" max="13313" width="17.85546875" customWidth="1"/>
    <col min="13314" max="13314" width="14.28515625" customWidth="1"/>
    <col min="13315" max="13315" width="14.85546875" customWidth="1"/>
    <col min="13316" max="13316" width="15.42578125" customWidth="1"/>
    <col min="13317" max="13317" width="15.5703125" customWidth="1"/>
    <col min="13318" max="13318" width="13.42578125" customWidth="1"/>
    <col min="13319" max="13319" width="13.5703125" customWidth="1"/>
    <col min="13320" max="13320" width="13.42578125" customWidth="1"/>
    <col min="13321" max="13321" width="13.28515625" bestFit="1" customWidth="1"/>
    <col min="13322" max="13322" width="16" customWidth="1"/>
    <col min="13569" max="13569" width="17.85546875" customWidth="1"/>
    <col min="13570" max="13570" width="14.28515625" customWidth="1"/>
    <col min="13571" max="13571" width="14.85546875" customWidth="1"/>
    <col min="13572" max="13572" width="15.42578125" customWidth="1"/>
    <col min="13573" max="13573" width="15.5703125" customWidth="1"/>
    <col min="13574" max="13574" width="13.42578125" customWidth="1"/>
    <col min="13575" max="13575" width="13.5703125" customWidth="1"/>
    <col min="13576" max="13576" width="13.42578125" customWidth="1"/>
    <col min="13577" max="13577" width="13.28515625" bestFit="1" customWidth="1"/>
    <col min="13578" max="13578" width="16" customWidth="1"/>
    <col min="13825" max="13825" width="17.85546875" customWidth="1"/>
    <col min="13826" max="13826" width="14.28515625" customWidth="1"/>
    <col min="13827" max="13827" width="14.85546875" customWidth="1"/>
    <col min="13828" max="13828" width="15.42578125" customWidth="1"/>
    <col min="13829" max="13829" width="15.5703125" customWidth="1"/>
    <col min="13830" max="13830" width="13.42578125" customWidth="1"/>
    <col min="13831" max="13831" width="13.5703125" customWidth="1"/>
    <col min="13832" max="13832" width="13.42578125" customWidth="1"/>
    <col min="13833" max="13833" width="13.28515625" bestFit="1" customWidth="1"/>
    <col min="13834" max="13834" width="16" customWidth="1"/>
    <col min="14081" max="14081" width="17.85546875" customWidth="1"/>
    <col min="14082" max="14082" width="14.28515625" customWidth="1"/>
    <col min="14083" max="14083" width="14.85546875" customWidth="1"/>
    <col min="14084" max="14084" width="15.42578125" customWidth="1"/>
    <col min="14085" max="14085" width="15.5703125" customWidth="1"/>
    <col min="14086" max="14086" width="13.42578125" customWidth="1"/>
    <col min="14087" max="14087" width="13.5703125" customWidth="1"/>
    <col min="14088" max="14088" width="13.42578125" customWidth="1"/>
    <col min="14089" max="14089" width="13.28515625" bestFit="1" customWidth="1"/>
    <col min="14090" max="14090" width="16" customWidth="1"/>
    <col min="14337" max="14337" width="17.85546875" customWidth="1"/>
    <col min="14338" max="14338" width="14.28515625" customWidth="1"/>
    <col min="14339" max="14339" width="14.85546875" customWidth="1"/>
    <col min="14340" max="14340" width="15.42578125" customWidth="1"/>
    <col min="14341" max="14341" width="15.5703125" customWidth="1"/>
    <col min="14342" max="14342" width="13.42578125" customWidth="1"/>
    <col min="14343" max="14343" width="13.5703125" customWidth="1"/>
    <col min="14344" max="14344" width="13.42578125" customWidth="1"/>
    <col min="14345" max="14345" width="13.28515625" bestFit="1" customWidth="1"/>
    <col min="14346" max="14346" width="16" customWidth="1"/>
    <col min="14593" max="14593" width="17.85546875" customWidth="1"/>
    <col min="14594" max="14594" width="14.28515625" customWidth="1"/>
    <col min="14595" max="14595" width="14.85546875" customWidth="1"/>
    <col min="14596" max="14596" width="15.42578125" customWidth="1"/>
    <col min="14597" max="14597" width="15.5703125" customWidth="1"/>
    <col min="14598" max="14598" width="13.42578125" customWidth="1"/>
    <col min="14599" max="14599" width="13.5703125" customWidth="1"/>
    <col min="14600" max="14600" width="13.42578125" customWidth="1"/>
    <col min="14601" max="14601" width="13.28515625" bestFit="1" customWidth="1"/>
    <col min="14602" max="14602" width="16" customWidth="1"/>
    <col min="14849" max="14849" width="17.85546875" customWidth="1"/>
    <col min="14850" max="14850" width="14.28515625" customWidth="1"/>
    <col min="14851" max="14851" width="14.85546875" customWidth="1"/>
    <col min="14852" max="14852" width="15.42578125" customWidth="1"/>
    <col min="14853" max="14853" width="15.5703125" customWidth="1"/>
    <col min="14854" max="14854" width="13.42578125" customWidth="1"/>
    <col min="14855" max="14855" width="13.5703125" customWidth="1"/>
    <col min="14856" max="14856" width="13.42578125" customWidth="1"/>
    <col min="14857" max="14857" width="13.28515625" bestFit="1" customWidth="1"/>
    <col min="14858" max="14858" width="16" customWidth="1"/>
    <col min="15105" max="15105" width="17.85546875" customWidth="1"/>
    <col min="15106" max="15106" width="14.28515625" customWidth="1"/>
    <col min="15107" max="15107" width="14.85546875" customWidth="1"/>
    <col min="15108" max="15108" width="15.42578125" customWidth="1"/>
    <col min="15109" max="15109" width="15.5703125" customWidth="1"/>
    <col min="15110" max="15110" width="13.42578125" customWidth="1"/>
    <col min="15111" max="15111" width="13.5703125" customWidth="1"/>
    <col min="15112" max="15112" width="13.42578125" customWidth="1"/>
    <col min="15113" max="15113" width="13.28515625" bestFit="1" customWidth="1"/>
    <col min="15114" max="15114" width="16" customWidth="1"/>
    <col min="15361" max="15361" width="17.85546875" customWidth="1"/>
    <col min="15362" max="15362" width="14.28515625" customWidth="1"/>
    <col min="15363" max="15363" width="14.85546875" customWidth="1"/>
    <col min="15364" max="15364" width="15.42578125" customWidth="1"/>
    <col min="15365" max="15365" width="15.5703125" customWidth="1"/>
    <col min="15366" max="15366" width="13.42578125" customWidth="1"/>
    <col min="15367" max="15367" width="13.5703125" customWidth="1"/>
    <col min="15368" max="15368" width="13.42578125" customWidth="1"/>
    <col min="15369" max="15369" width="13.28515625" bestFit="1" customWidth="1"/>
    <col min="15370" max="15370" width="16" customWidth="1"/>
    <col min="15617" max="15617" width="17.85546875" customWidth="1"/>
    <col min="15618" max="15618" width="14.28515625" customWidth="1"/>
    <col min="15619" max="15619" width="14.85546875" customWidth="1"/>
    <col min="15620" max="15620" width="15.42578125" customWidth="1"/>
    <col min="15621" max="15621" width="15.5703125" customWidth="1"/>
    <col min="15622" max="15622" width="13.42578125" customWidth="1"/>
    <col min="15623" max="15623" width="13.5703125" customWidth="1"/>
    <col min="15624" max="15624" width="13.42578125" customWidth="1"/>
    <col min="15625" max="15625" width="13.28515625" bestFit="1" customWidth="1"/>
    <col min="15626" max="15626" width="16" customWidth="1"/>
    <col min="15873" max="15873" width="17.85546875" customWidth="1"/>
    <col min="15874" max="15874" width="14.28515625" customWidth="1"/>
    <col min="15875" max="15875" width="14.85546875" customWidth="1"/>
    <col min="15876" max="15876" width="15.42578125" customWidth="1"/>
    <col min="15877" max="15877" width="15.5703125" customWidth="1"/>
    <col min="15878" max="15878" width="13.42578125" customWidth="1"/>
    <col min="15879" max="15879" width="13.5703125" customWidth="1"/>
    <col min="15880" max="15880" width="13.42578125" customWidth="1"/>
    <col min="15881" max="15881" width="13.28515625" bestFit="1" customWidth="1"/>
    <col min="15882" max="15882" width="16" customWidth="1"/>
    <col min="16129" max="16129" width="17.85546875" customWidth="1"/>
    <col min="16130" max="16130" width="14.28515625" customWidth="1"/>
    <col min="16131" max="16131" width="14.85546875" customWidth="1"/>
    <col min="16132" max="16132" width="15.42578125" customWidth="1"/>
    <col min="16133" max="16133" width="15.5703125" customWidth="1"/>
    <col min="16134" max="16134" width="13.42578125" customWidth="1"/>
    <col min="16135" max="16135" width="13.5703125" customWidth="1"/>
    <col min="16136" max="16136" width="13.42578125" customWidth="1"/>
    <col min="16137" max="16137" width="13.28515625" bestFit="1" customWidth="1"/>
    <col min="16138" max="16138" width="16" customWidth="1"/>
  </cols>
  <sheetData>
    <row r="1" spans="1:10" s="14" customFormat="1" x14ac:dyDescent="0.25"/>
    <row r="2" spans="1:10" s="14" customFormat="1" x14ac:dyDescent="0.25"/>
    <row r="3" spans="1:10" ht="15.75" customHeight="1" x14ac:dyDescent="0.25">
      <c r="A3" s="14" t="s">
        <v>83</v>
      </c>
      <c r="B3" s="14"/>
      <c r="C3" s="14"/>
      <c r="D3" s="14"/>
      <c r="E3" s="14"/>
      <c r="F3" s="14"/>
      <c r="G3" s="14"/>
      <c r="H3" s="14"/>
      <c r="I3" s="14"/>
      <c r="J3" s="14"/>
    </row>
    <row r="4" spans="1:10" x14ac:dyDescent="0.25">
      <c r="A4" s="14"/>
      <c r="B4" s="14"/>
      <c r="C4" s="14"/>
      <c r="D4" s="14"/>
      <c r="E4" s="14"/>
      <c r="F4" s="14"/>
      <c r="G4" s="14"/>
      <c r="H4" s="14"/>
      <c r="I4" s="14"/>
      <c r="J4" s="14"/>
    </row>
    <row r="5" spans="1:10" ht="15.75" x14ac:dyDescent="0.25">
      <c r="A5" s="109" t="s">
        <v>125</v>
      </c>
      <c r="B5" s="109"/>
      <c r="C5" s="109"/>
      <c r="D5" s="109"/>
      <c r="E5" s="109"/>
      <c r="F5" s="109"/>
      <c r="G5" s="109"/>
      <c r="H5" s="109"/>
      <c r="I5" s="109"/>
      <c r="J5" s="109"/>
    </row>
    <row r="6" spans="1:10" ht="15.75" x14ac:dyDescent="0.25">
      <c r="A6" s="109" t="s">
        <v>62</v>
      </c>
      <c r="B6" s="109"/>
      <c r="C6" s="109"/>
      <c r="D6" s="109"/>
      <c r="E6" s="109"/>
      <c r="F6" s="109"/>
      <c r="G6" s="109"/>
      <c r="H6" s="109"/>
      <c r="I6" s="109"/>
      <c r="J6" s="109"/>
    </row>
    <row r="7" spans="1:10" ht="3" customHeight="1" thickBot="1" x14ac:dyDescent="0.3">
      <c r="A7" s="14"/>
      <c r="B7" s="14"/>
      <c r="C7" s="14"/>
      <c r="D7" s="14"/>
      <c r="E7" s="14"/>
      <c r="F7" s="14"/>
      <c r="G7" s="14"/>
      <c r="H7" s="14"/>
      <c r="I7" s="14"/>
      <c r="J7" s="14"/>
    </row>
    <row r="8" spans="1:10" ht="15.95" customHeight="1" x14ac:dyDescent="0.25">
      <c r="A8" s="55" t="s">
        <v>2</v>
      </c>
      <c r="B8" s="56" t="s">
        <v>3</v>
      </c>
      <c r="C8" s="56" t="s">
        <v>4</v>
      </c>
      <c r="D8" s="56" t="s">
        <v>5</v>
      </c>
      <c r="E8" s="56" t="s">
        <v>6</v>
      </c>
      <c r="F8" s="56" t="s">
        <v>7</v>
      </c>
      <c r="G8" s="56" t="s">
        <v>8</v>
      </c>
      <c r="H8" s="56" t="s">
        <v>9</v>
      </c>
      <c r="I8" s="56" t="s">
        <v>10</v>
      </c>
      <c r="J8" s="57" t="s">
        <v>11</v>
      </c>
    </row>
    <row r="9" spans="1:10" ht="15.95" customHeight="1" x14ac:dyDescent="0.25">
      <c r="A9" s="40" t="s">
        <v>85</v>
      </c>
      <c r="B9" s="5">
        <v>30563</v>
      </c>
      <c r="C9" s="5">
        <v>976234</v>
      </c>
      <c r="D9" s="5">
        <v>607637</v>
      </c>
      <c r="E9" s="5">
        <v>347288</v>
      </c>
      <c r="F9" s="5">
        <v>50879</v>
      </c>
      <c r="G9" s="5">
        <v>0</v>
      </c>
      <c r="H9" s="5">
        <v>110694</v>
      </c>
      <c r="I9" s="5">
        <v>6677</v>
      </c>
      <c r="J9" s="6">
        <v>2129972</v>
      </c>
    </row>
    <row r="10" spans="1:10" ht="15.95" customHeight="1" x14ac:dyDescent="0.25">
      <c r="A10" s="40" t="s">
        <v>86</v>
      </c>
      <c r="B10" s="5">
        <v>82930</v>
      </c>
      <c r="C10" s="5">
        <v>15201</v>
      </c>
      <c r="D10" s="5">
        <v>33971</v>
      </c>
      <c r="E10" s="5">
        <v>16308</v>
      </c>
      <c r="F10" s="5">
        <v>33537</v>
      </c>
      <c r="G10" s="5">
        <v>48223</v>
      </c>
      <c r="H10" s="5">
        <v>158203</v>
      </c>
      <c r="I10" s="5">
        <v>13374</v>
      </c>
      <c r="J10" s="6">
        <v>401747</v>
      </c>
    </row>
    <row r="11" spans="1:10" ht="15.95" customHeight="1" x14ac:dyDescent="0.25">
      <c r="A11" s="40" t="s">
        <v>87</v>
      </c>
      <c r="B11" s="5">
        <v>2845</v>
      </c>
      <c r="C11" s="5">
        <v>242</v>
      </c>
      <c r="D11" s="5">
        <v>2560</v>
      </c>
      <c r="E11" s="5">
        <v>0</v>
      </c>
      <c r="F11" s="5">
        <v>0</v>
      </c>
      <c r="G11" s="5">
        <v>36701</v>
      </c>
      <c r="H11" s="5">
        <v>1950</v>
      </c>
      <c r="I11" s="5">
        <v>1285</v>
      </c>
      <c r="J11" s="6">
        <v>45583</v>
      </c>
    </row>
    <row r="12" spans="1:10" ht="15.95" customHeight="1" x14ac:dyDescent="0.25">
      <c r="A12" s="40" t="s">
        <v>88</v>
      </c>
      <c r="B12" s="5">
        <v>18080</v>
      </c>
      <c r="C12" s="5">
        <v>976216</v>
      </c>
      <c r="D12" s="5">
        <v>4445</v>
      </c>
      <c r="E12" s="5">
        <v>14940</v>
      </c>
      <c r="F12" s="5">
        <v>109013</v>
      </c>
      <c r="G12" s="5">
        <v>227540</v>
      </c>
      <c r="H12" s="5">
        <v>6714</v>
      </c>
      <c r="I12" s="5">
        <v>403882</v>
      </c>
      <c r="J12" s="6">
        <v>1760830</v>
      </c>
    </row>
    <row r="13" spans="1:10" ht="15.95" customHeight="1" x14ac:dyDescent="0.25">
      <c r="A13" s="40" t="s">
        <v>89</v>
      </c>
      <c r="B13" s="5">
        <v>65</v>
      </c>
      <c r="C13" s="5">
        <v>201</v>
      </c>
      <c r="D13" s="5">
        <v>8077</v>
      </c>
      <c r="E13" s="5">
        <v>0</v>
      </c>
      <c r="F13" s="5">
        <v>126</v>
      </c>
      <c r="G13" s="5">
        <v>121</v>
      </c>
      <c r="H13" s="5">
        <v>21976</v>
      </c>
      <c r="I13" s="5">
        <v>3276</v>
      </c>
      <c r="J13" s="6">
        <v>33842</v>
      </c>
    </row>
    <row r="14" spans="1:10" ht="15.95" customHeight="1" x14ac:dyDescent="0.25">
      <c r="A14" s="40" t="s">
        <v>90</v>
      </c>
      <c r="B14" s="5">
        <v>14734</v>
      </c>
      <c r="C14" s="5">
        <v>2134</v>
      </c>
      <c r="D14" s="5">
        <v>10009</v>
      </c>
      <c r="E14" s="5">
        <v>24970</v>
      </c>
      <c r="F14" s="5">
        <v>22687</v>
      </c>
      <c r="G14" s="5">
        <v>21907</v>
      </c>
      <c r="H14" s="5">
        <v>175617</v>
      </c>
      <c r="I14" s="5">
        <v>14623</v>
      </c>
      <c r="J14" s="6">
        <v>286681</v>
      </c>
    </row>
    <row r="15" spans="1:10" ht="15.95" customHeight="1" x14ac:dyDescent="0.25">
      <c r="A15" s="40" t="s">
        <v>91</v>
      </c>
      <c r="B15" s="5">
        <v>4421</v>
      </c>
      <c r="C15" s="5">
        <v>1362</v>
      </c>
      <c r="D15" s="5">
        <v>6143</v>
      </c>
      <c r="E15" s="5">
        <v>647</v>
      </c>
      <c r="F15" s="5">
        <v>1977</v>
      </c>
      <c r="G15" s="5">
        <v>67803</v>
      </c>
      <c r="H15" s="5">
        <v>84452</v>
      </c>
      <c r="I15" s="5">
        <v>14324</v>
      </c>
      <c r="J15" s="6">
        <v>181129</v>
      </c>
    </row>
    <row r="16" spans="1:10" ht="15.95" customHeight="1" x14ac:dyDescent="0.25">
      <c r="A16" s="40" t="s">
        <v>92</v>
      </c>
      <c r="B16" s="5">
        <v>1405</v>
      </c>
      <c r="C16" s="5">
        <v>47</v>
      </c>
      <c r="D16" s="5">
        <v>92</v>
      </c>
      <c r="E16" s="5">
        <v>11</v>
      </c>
      <c r="F16" s="5">
        <v>401</v>
      </c>
      <c r="G16" s="5">
        <v>5996</v>
      </c>
      <c r="H16" s="5">
        <v>10403</v>
      </c>
      <c r="I16" s="5">
        <v>0</v>
      </c>
      <c r="J16" s="6">
        <v>18355</v>
      </c>
    </row>
    <row r="17" spans="1:10" ht="15.95" customHeight="1" x14ac:dyDescent="0.25">
      <c r="A17" s="40" t="s">
        <v>93</v>
      </c>
      <c r="B17" s="5">
        <v>37502</v>
      </c>
      <c r="C17" s="5">
        <v>9368</v>
      </c>
      <c r="D17" s="5">
        <v>13943</v>
      </c>
      <c r="E17" s="5">
        <v>3831</v>
      </c>
      <c r="F17" s="5">
        <v>49883</v>
      </c>
      <c r="G17" s="5">
        <v>90036</v>
      </c>
      <c r="H17" s="5">
        <v>140750</v>
      </c>
      <c r="I17" s="5">
        <v>4391</v>
      </c>
      <c r="J17" s="6">
        <v>349704</v>
      </c>
    </row>
    <row r="18" spans="1:10" ht="15.95" customHeight="1" x14ac:dyDescent="0.25">
      <c r="A18" s="40" t="s">
        <v>94</v>
      </c>
      <c r="B18" s="5">
        <v>9497</v>
      </c>
      <c r="C18" s="5">
        <v>7213</v>
      </c>
      <c r="D18" s="5">
        <v>1676</v>
      </c>
      <c r="E18" s="5">
        <v>12706</v>
      </c>
      <c r="F18" s="5">
        <v>7893</v>
      </c>
      <c r="G18" s="5">
        <v>3940</v>
      </c>
      <c r="H18" s="5">
        <v>23195</v>
      </c>
      <c r="I18" s="5">
        <v>2322</v>
      </c>
      <c r="J18" s="6">
        <v>68442</v>
      </c>
    </row>
    <row r="19" spans="1:10" ht="15.95" customHeight="1" x14ac:dyDescent="0.25">
      <c r="A19" s="40" t="s">
        <v>95</v>
      </c>
      <c r="B19" s="5">
        <v>471</v>
      </c>
      <c r="C19" s="5">
        <v>9718</v>
      </c>
      <c r="D19" s="5">
        <v>196</v>
      </c>
      <c r="E19" s="5">
        <v>264</v>
      </c>
      <c r="F19" s="5">
        <v>12246</v>
      </c>
      <c r="G19" s="5">
        <v>10127</v>
      </c>
      <c r="H19" s="5">
        <v>680</v>
      </c>
      <c r="I19" s="5">
        <v>6551</v>
      </c>
      <c r="J19" s="6">
        <v>40253</v>
      </c>
    </row>
    <row r="20" spans="1:10" ht="15.95" customHeight="1" x14ac:dyDescent="0.25">
      <c r="A20" s="40" t="s">
        <v>96</v>
      </c>
      <c r="B20" s="5">
        <v>1</v>
      </c>
      <c r="C20" s="5">
        <v>0</v>
      </c>
      <c r="D20" s="5">
        <v>1601</v>
      </c>
      <c r="E20" s="5">
        <v>23755</v>
      </c>
      <c r="F20" s="5">
        <v>3341</v>
      </c>
      <c r="G20" s="5">
        <v>3858</v>
      </c>
      <c r="H20" s="5">
        <v>20</v>
      </c>
      <c r="I20" s="5">
        <v>0</v>
      </c>
      <c r="J20" s="6">
        <v>32576</v>
      </c>
    </row>
    <row r="21" spans="1:10" ht="15.95" customHeight="1" x14ac:dyDescent="0.25">
      <c r="A21" s="40" t="s">
        <v>97</v>
      </c>
      <c r="B21" s="5">
        <v>4134</v>
      </c>
      <c r="C21" s="5">
        <v>38435</v>
      </c>
      <c r="D21" s="5">
        <v>1440</v>
      </c>
      <c r="E21" s="5">
        <v>5570</v>
      </c>
      <c r="F21" s="5">
        <v>17604</v>
      </c>
      <c r="G21" s="5">
        <v>12359</v>
      </c>
      <c r="H21" s="5">
        <v>305</v>
      </c>
      <c r="I21" s="5">
        <v>4363</v>
      </c>
      <c r="J21" s="6">
        <v>84210</v>
      </c>
    </row>
    <row r="22" spans="1:10" ht="15.95" customHeight="1" x14ac:dyDescent="0.25">
      <c r="A22" s="40" t="s">
        <v>98</v>
      </c>
      <c r="B22" s="5">
        <v>58720</v>
      </c>
      <c r="C22" s="5">
        <v>17892</v>
      </c>
      <c r="D22" s="5">
        <v>38095</v>
      </c>
      <c r="E22" s="5">
        <v>33341</v>
      </c>
      <c r="F22" s="5">
        <v>29545</v>
      </c>
      <c r="G22" s="5">
        <v>8806</v>
      </c>
      <c r="H22" s="5">
        <v>19489</v>
      </c>
      <c r="I22" s="5">
        <v>13816</v>
      </c>
      <c r="J22" s="6">
        <v>219704</v>
      </c>
    </row>
    <row r="23" spans="1:10" ht="15.95" customHeight="1" x14ac:dyDescent="0.25">
      <c r="A23" s="40" t="s">
        <v>99</v>
      </c>
      <c r="B23" s="5">
        <v>14584</v>
      </c>
      <c r="C23" s="5">
        <v>2576</v>
      </c>
      <c r="D23" s="5">
        <v>19456</v>
      </c>
      <c r="E23" s="5">
        <v>11708</v>
      </c>
      <c r="F23" s="5">
        <v>13058</v>
      </c>
      <c r="G23" s="5">
        <v>9606</v>
      </c>
      <c r="H23" s="5">
        <v>12748</v>
      </c>
      <c r="I23" s="5">
        <v>1373</v>
      </c>
      <c r="J23" s="6">
        <v>85109</v>
      </c>
    </row>
    <row r="24" spans="1:10" ht="15.95" customHeight="1" x14ac:dyDescent="0.25">
      <c r="A24" s="40" t="s">
        <v>100</v>
      </c>
      <c r="B24" s="5">
        <v>13</v>
      </c>
      <c r="C24" s="5">
        <v>0</v>
      </c>
      <c r="D24" s="5">
        <v>0</v>
      </c>
      <c r="E24" s="5">
        <v>5171</v>
      </c>
      <c r="F24" s="5">
        <v>370</v>
      </c>
      <c r="G24" s="5">
        <v>10</v>
      </c>
      <c r="H24" s="5">
        <v>12</v>
      </c>
      <c r="I24" s="5">
        <v>0</v>
      </c>
      <c r="J24" s="6">
        <v>5576</v>
      </c>
    </row>
    <row r="25" spans="1:10" ht="15.95" customHeight="1" x14ac:dyDescent="0.25">
      <c r="A25" s="40" t="s">
        <v>101</v>
      </c>
      <c r="B25" s="5">
        <v>26904</v>
      </c>
      <c r="C25" s="5">
        <v>29455</v>
      </c>
      <c r="D25" s="5">
        <v>4875</v>
      </c>
      <c r="E25" s="5">
        <v>5204</v>
      </c>
      <c r="F25" s="5">
        <v>17068</v>
      </c>
      <c r="G25" s="5">
        <v>7526</v>
      </c>
      <c r="H25" s="5">
        <v>6740</v>
      </c>
      <c r="I25" s="5">
        <v>8164</v>
      </c>
      <c r="J25" s="6">
        <v>105936</v>
      </c>
    </row>
    <row r="26" spans="1:10" ht="15.95" customHeight="1" x14ac:dyDescent="0.25">
      <c r="A26" s="40" t="s">
        <v>102</v>
      </c>
      <c r="B26" s="5">
        <v>16184</v>
      </c>
      <c r="C26" s="5">
        <v>1830</v>
      </c>
      <c r="D26" s="5">
        <v>7530</v>
      </c>
      <c r="E26" s="5">
        <v>8887</v>
      </c>
      <c r="F26" s="5">
        <v>5102</v>
      </c>
      <c r="G26" s="5">
        <v>4810</v>
      </c>
      <c r="H26" s="5">
        <v>13808</v>
      </c>
      <c r="I26" s="5">
        <v>92</v>
      </c>
      <c r="J26" s="6">
        <v>58243</v>
      </c>
    </row>
    <row r="27" spans="1:10" ht="15.95" customHeight="1" x14ac:dyDescent="0.25">
      <c r="A27" s="40" t="s">
        <v>103</v>
      </c>
      <c r="B27" s="5">
        <v>1505</v>
      </c>
      <c r="C27" s="5">
        <v>10</v>
      </c>
      <c r="D27" s="5">
        <v>3610</v>
      </c>
      <c r="E27" s="5">
        <v>3436</v>
      </c>
      <c r="F27" s="5">
        <v>12981</v>
      </c>
      <c r="G27" s="5">
        <v>3140</v>
      </c>
      <c r="H27" s="5">
        <v>22075</v>
      </c>
      <c r="I27" s="5">
        <v>172</v>
      </c>
      <c r="J27" s="6">
        <v>46929</v>
      </c>
    </row>
    <row r="28" spans="1:10" ht="15.95" customHeight="1" x14ac:dyDescent="0.25">
      <c r="A28" s="40" t="s">
        <v>104</v>
      </c>
      <c r="B28" s="5">
        <v>1738</v>
      </c>
      <c r="C28" s="5">
        <v>448</v>
      </c>
      <c r="D28" s="5">
        <v>2057</v>
      </c>
      <c r="E28" s="5">
        <v>16276</v>
      </c>
      <c r="F28" s="5">
        <v>4728</v>
      </c>
      <c r="G28" s="5">
        <v>810</v>
      </c>
      <c r="H28" s="5">
        <v>1488</v>
      </c>
      <c r="I28" s="5">
        <v>60</v>
      </c>
      <c r="J28" s="6">
        <v>27605</v>
      </c>
    </row>
    <row r="29" spans="1:10" ht="15.95" customHeight="1" x14ac:dyDescent="0.25">
      <c r="A29" s="40" t="s">
        <v>105</v>
      </c>
      <c r="B29" s="5">
        <v>181</v>
      </c>
      <c r="C29" s="5">
        <v>100</v>
      </c>
      <c r="D29" s="5">
        <v>30</v>
      </c>
      <c r="E29" s="5">
        <v>7805</v>
      </c>
      <c r="F29" s="5">
        <v>2090</v>
      </c>
      <c r="G29" s="5">
        <v>276</v>
      </c>
      <c r="H29" s="5">
        <v>48</v>
      </c>
      <c r="I29" s="5">
        <v>29</v>
      </c>
      <c r="J29" s="6">
        <v>10559</v>
      </c>
    </row>
    <row r="30" spans="1:10" ht="15.95" customHeight="1" x14ac:dyDescent="0.25">
      <c r="A30" s="40" t="s">
        <v>106</v>
      </c>
      <c r="B30" s="5">
        <v>1436</v>
      </c>
      <c r="C30" s="5">
        <v>0</v>
      </c>
      <c r="D30" s="5">
        <v>999</v>
      </c>
      <c r="E30" s="5">
        <v>19911</v>
      </c>
      <c r="F30" s="5">
        <v>2179</v>
      </c>
      <c r="G30" s="5">
        <v>6288</v>
      </c>
      <c r="H30" s="5">
        <v>1315</v>
      </c>
      <c r="I30" s="5">
        <v>29</v>
      </c>
      <c r="J30" s="6">
        <v>32157</v>
      </c>
    </row>
    <row r="31" spans="1:10" ht="15.95" customHeight="1" x14ac:dyDescent="0.25">
      <c r="A31" s="40" t="s">
        <v>107</v>
      </c>
      <c r="B31" s="5">
        <v>5739</v>
      </c>
      <c r="C31" s="5">
        <v>441</v>
      </c>
      <c r="D31" s="5">
        <v>416</v>
      </c>
      <c r="E31" s="5">
        <v>6418</v>
      </c>
      <c r="F31" s="5">
        <v>10298</v>
      </c>
      <c r="G31" s="5">
        <v>505</v>
      </c>
      <c r="H31" s="5">
        <v>295</v>
      </c>
      <c r="I31" s="5">
        <v>113</v>
      </c>
      <c r="J31" s="6">
        <v>24225</v>
      </c>
    </row>
    <row r="32" spans="1:10" ht="15.95" customHeight="1" x14ac:dyDescent="0.25">
      <c r="A32" s="40" t="s">
        <v>108</v>
      </c>
      <c r="B32" s="5">
        <v>24992</v>
      </c>
      <c r="C32" s="5">
        <v>0</v>
      </c>
      <c r="D32" s="5">
        <v>5088</v>
      </c>
      <c r="E32" s="5">
        <v>0</v>
      </c>
      <c r="F32" s="5">
        <v>7500</v>
      </c>
      <c r="G32" s="5">
        <v>21736</v>
      </c>
      <c r="H32" s="5">
        <v>34496</v>
      </c>
      <c r="I32" s="5">
        <v>0</v>
      </c>
      <c r="J32" s="6">
        <v>93812</v>
      </c>
    </row>
    <row r="33" spans="1:21" ht="15.95" customHeight="1" x14ac:dyDescent="0.25">
      <c r="A33" s="40" t="s">
        <v>109</v>
      </c>
      <c r="B33" s="5">
        <v>80</v>
      </c>
      <c r="C33" s="5">
        <v>20</v>
      </c>
      <c r="D33" s="5">
        <v>0</v>
      </c>
      <c r="E33" s="5">
        <v>7444</v>
      </c>
      <c r="F33" s="5">
        <v>2770</v>
      </c>
      <c r="G33" s="5">
        <v>3246</v>
      </c>
      <c r="H33" s="5">
        <v>25</v>
      </c>
      <c r="I33" s="5">
        <v>5</v>
      </c>
      <c r="J33" s="6">
        <v>13590</v>
      </c>
    </row>
    <row r="34" spans="1:21" ht="15.95" customHeight="1" x14ac:dyDescent="0.25">
      <c r="A34" s="40" t="s">
        <v>110</v>
      </c>
      <c r="B34" s="5">
        <v>224817</v>
      </c>
      <c r="C34" s="5">
        <v>4095</v>
      </c>
      <c r="D34" s="5">
        <v>24076</v>
      </c>
      <c r="E34" s="5">
        <v>6583</v>
      </c>
      <c r="F34" s="5">
        <v>31882</v>
      </c>
      <c r="G34" s="5">
        <v>17959</v>
      </c>
      <c r="H34" s="5">
        <v>11699</v>
      </c>
      <c r="I34" s="5">
        <v>6058</v>
      </c>
      <c r="J34" s="6">
        <v>327169</v>
      </c>
    </row>
    <row r="35" spans="1:21" ht="15.95" customHeight="1" x14ac:dyDescent="0.25">
      <c r="A35" s="40" t="s">
        <v>111</v>
      </c>
      <c r="B35" s="5">
        <v>3493</v>
      </c>
      <c r="C35" s="5">
        <v>37021</v>
      </c>
      <c r="D35" s="5">
        <v>202</v>
      </c>
      <c r="E35" s="5">
        <v>2185</v>
      </c>
      <c r="F35" s="5">
        <v>53498</v>
      </c>
      <c r="G35" s="5">
        <v>866</v>
      </c>
      <c r="H35" s="5">
        <v>10</v>
      </c>
      <c r="I35" s="5">
        <v>2039</v>
      </c>
      <c r="J35" s="6">
        <v>99314</v>
      </c>
    </row>
    <row r="36" spans="1:21" ht="15.95" customHeight="1" x14ac:dyDescent="0.25">
      <c r="A36" s="40" t="s">
        <v>112</v>
      </c>
      <c r="B36" s="5">
        <v>15466</v>
      </c>
      <c r="C36" s="5">
        <v>24331</v>
      </c>
      <c r="D36" s="5">
        <v>17182</v>
      </c>
      <c r="E36" s="5">
        <v>1596</v>
      </c>
      <c r="F36" s="5">
        <v>7469</v>
      </c>
      <c r="G36" s="5">
        <v>15161</v>
      </c>
      <c r="H36" s="5">
        <v>5172</v>
      </c>
      <c r="I36" s="5">
        <v>1637</v>
      </c>
      <c r="J36" s="6">
        <v>88014</v>
      </c>
    </row>
    <row r="37" spans="1:21" ht="15.95" customHeight="1" x14ac:dyDescent="0.25">
      <c r="A37" s="40" t="s">
        <v>113</v>
      </c>
      <c r="B37" s="5">
        <v>1812</v>
      </c>
      <c r="C37" s="5">
        <v>9</v>
      </c>
      <c r="D37" s="5">
        <v>17641</v>
      </c>
      <c r="E37" s="5">
        <v>0</v>
      </c>
      <c r="F37" s="5">
        <v>50</v>
      </c>
      <c r="G37" s="5">
        <v>3476</v>
      </c>
      <c r="H37" s="5">
        <v>8315</v>
      </c>
      <c r="I37" s="5">
        <v>4319</v>
      </c>
      <c r="J37" s="6">
        <v>35622</v>
      </c>
    </row>
    <row r="38" spans="1:21" ht="15.95" customHeight="1" x14ac:dyDescent="0.25">
      <c r="A38" s="40" t="s">
        <v>114</v>
      </c>
      <c r="B38" s="5">
        <v>74420</v>
      </c>
      <c r="C38" s="5">
        <v>59232</v>
      </c>
      <c r="D38" s="5">
        <v>1023</v>
      </c>
      <c r="E38" s="5">
        <v>16234</v>
      </c>
      <c r="F38" s="5">
        <v>51569</v>
      </c>
      <c r="G38" s="5">
        <v>18873</v>
      </c>
      <c r="H38" s="5">
        <v>916</v>
      </c>
      <c r="I38" s="5">
        <v>100019</v>
      </c>
      <c r="J38" s="6">
        <v>322286</v>
      </c>
    </row>
    <row r="39" spans="1:21" ht="15.95" customHeight="1" x14ac:dyDescent="0.25">
      <c r="A39" s="40" t="s">
        <v>115</v>
      </c>
      <c r="B39" s="5">
        <v>3800</v>
      </c>
      <c r="C39" s="5">
        <v>106852</v>
      </c>
      <c r="D39" s="5">
        <v>0</v>
      </c>
      <c r="E39" s="5">
        <v>169</v>
      </c>
      <c r="F39" s="5">
        <v>2555</v>
      </c>
      <c r="G39" s="5">
        <v>0</v>
      </c>
      <c r="H39" s="5">
        <v>0</v>
      </c>
      <c r="I39" s="5">
        <v>1380</v>
      </c>
      <c r="J39" s="6">
        <v>114756</v>
      </c>
    </row>
    <row r="40" spans="1:21" ht="15.95" customHeight="1" x14ac:dyDescent="0.25">
      <c r="A40" s="40" t="s">
        <v>116</v>
      </c>
      <c r="B40" s="5">
        <v>8518</v>
      </c>
      <c r="C40" s="5">
        <v>436</v>
      </c>
      <c r="D40" s="5">
        <v>0</v>
      </c>
      <c r="E40" s="5">
        <v>201</v>
      </c>
      <c r="F40" s="5">
        <v>14097</v>
      </c>
      <c r="G40" s="5">
        <v>13843</v>
      </c>
      <c r="H40" s="5">
        <v>2</v>
      </c>
      <c r="I40" s="5">
        <v>7188</v>
      </c>
      <c r="J40" s="6">
        <v>44285</v>
      </c>
    </row>
    <row r="41" spans="1:21" ht="15.95" customHeight="1" x14ac:dyDescent="0.25">
      <c r="A41" s="40" t="s">
        <v>117</v>
      </c>
      <c r="B41" s="5">
        <v>290720</v>
      </c>
      <c r="C41" s="5">
        <v>106453</v>
      </c>
      <c r="D41" s="5">
        <v>1116743</v>
      </c>
      <c r="E41" s="5">
        <v>41971</v>
      </c>
      <c r="F41" s="5">
        <v>298062</v>
      </c>
      <c r="G41" s="5">
        <v>793021</v>
      </c>
      <c r="H41" s="5">
        <v>207077</v>
      </c>
      <c r="I41" s="5">
        <v>4695</v>
      </c>
      <c r="J41" s="6">
        <v>2858742</v>
      </c>
    </row>
    <row r="42" spans="1:21" ht="15.95" customHeight="1" x14ac:dyDescent="0.25">
      <c r="A42" s="40" t="s">
        <v>118</v>
      </c>
      <c r="B42" s="5">
        <v>1523245</v>
      </c>
      <c r="C42" s="5">
        <v>1746592</v>
      </c>
      <c r="D42" s="5">
        <v>141323</v>
      </c>
      <c r="E42" s="5">
        <v>2008694</v>
      </c>
      <c r="F42" s="5">
        <v>451424</v>
      </c>
      <c r="G42" s="5">
        <v>665951</v>
      </c>
      <c r="H42" s="5">
        <v>330652</v>
      </c>
      <c r="I42" s="5">
        <v>35915</v>
      </c>
      <c r="J42" s="6">
        <v>6903796</v>
      </c>
    </row>
    <row r="43" spans="1:21" ht="15.95" customHeight="1" thickBot="1" x14ac:dyDescent="0.3">
      <c r="A43" s="25" t="s">
        <v>11</v>
      </c>
      <c r="B43" s="20">
        <v>2505015</v>
      </c>
      <c r="C43" s="20">
        <v>4174164</v>
      </c>
      <c r="D43" s="20">
        <v>2092136</v>
      </c>
      <c r="E43" s="20">
        <v>2653524</v>
      </c>
      <c r="F43" s="20">
        <v>1327882</v>
      </c>
      <c r="G43" s="20">
        <v>2124520</v>
      </c>
      <c r="H43" s="20">
        <v>1411341</v>
      </c>
      <c r="I43" s="20">
        <v>662171</v>
      </c>
      <c r="J43" s="21">
        <v>16950753</v>
      </c>
    </row>
    <row r="44" spans="1:21" s="59" customFormat="1" ht="12.75" customHeight="1" x14ac:dyDescent="0.2">
      <c r="A44" s="52" t="s">
        <v>139</v>
      </c>
      <c r="B44" s="58"/>
      <c r="C44" s="58"/>
      <c r="D44" s="58"/>
      <c r="E44" s="58"/>
      <c r="F44" s="58"/>
      <c r="G44" s="58"/>
      <c r="H44" s="58"/>
      <c r="I44" s="58"/>
      <c r="J44" s="58"/>
      <c r="K44" s="58"/>
      <c r="L44" s="58"/>
      <c r="M44" s="58"/>
      <c r="N44" s="58"/>
      <c r="O44" s="58"/>
      <c r="P44" s="58"/>
      <c r="Q44" s="58"/>
      <c r="R44" s="58"/>
      <c r="S44" s="58"/>
      <c r="T44" s="58"/>
      <c r="U44" s="58"/>
    </row>
    <row r="45" spans="1:21" x14ac:dyDescent="0.25">
      <c r="A45" s="14"/>
      <c r="B45" s="14"/>
      <c r="C45" s="14"/>
      <c r="D45" s="14"/>
      <c r="E45" s="14"/>
      <c r="F45" s="14"/>
      <c r="G45" s="14"/>
      <c r="H45" s="14"/>
      <c r="I45" s="14"/>
      <c r="J45" s="14"/>
    </row>
    <row r="46" spans="1:21" x14ac:dyDescent="0.25">
      <c r="A46" s="14"/>
      <c r="B46" s="14"/>
      <c r="C46" s="14"/>
      <c r="D46" s="14"/>
      <c r="E46" s="14"/>
      <c r="F46" s="14"/>
      <c r="G46" s="14"/>
      <c r="H46" s="14"/>
      <c r="I46" s="14"/>
      <c r="J46" s="14"/>
    </row>
    <row r="47" spans="1:21" x14ac:dyDescent="0.25">
      <c r="A47" s="14"/>
      <c r="B47" s="14"/>
      <c r="C47" s="14"/>
      <c r="D47" s="14"/>
      <c r="E47" s="14"/>
      <c r="F47" s="14"/>
      <c r="G47" s="14"/>
      <c r="H47" s="14"/>
      <c r="I47" s="14"/>
      <c r="J47" s="14"/>
    </row>
    <row r="48" spans="1:21" x14ac:dyDescent="0.25">
      <c r="A48" s="14"/>
      <c r="B48" s="14"/>
      <c r="C48" s="14"/>
      <c r="D48" s="14"/>
      <c r="E48" s="14"/>
      <c r="F48" s="14"/>
      <c r="G48" s="14"/>
      <c r="H48" s="14"/>
      <c r="I48" s="14"/>
      <c r="J48" s="14"/>
    </row>
    <row r="49" spans="1:10" x14ac:dyDescent="0.25">
      <c r="A49" s="14"/>
      <c r="B49" s="14"/>
      <c r="C49" s="14"/>
      <c r="D49" s="14"/>
      <c r="E49" s="14"/>
      <c r="F49" s="14"/>
      <c r="G49" s="14"/>
      <c r="H49" s="14"/>
      <c r="I49" s="14"/>
      <c r="J49" s="14"/>
    </row>
    <row r="50" spans="1:10" x14ac:dyDescent="0.25">
      <c r="A50" s="14"/>
      <c r="B50" s="14"/>
      <c r="C50" s="14"/>
      <c r="D50" s="14"/>
      <c r="E50" s="14"/>
      <c r="F50" s="14"/>
      <c r="G50" s="14"/>
      <c r="H50" s="14"/>
      <c r="I50" s="14"/>
      <c r="J50" s="14"/>
    </row>
    <row r="51" spans="1:10" x14ac:dyDescent="0.25">
      <c r="A51" s="14"/>
      <c r="B51" s="14"/>
      <c r="C51" s="14"/>
      <c r="D51" s="14"/>
      <c r="E51" s="14"/>
      <c r="F51" s="14"/>
      <c r="G51" s="14"/>
      <c r="H51" s="14"/>
      <c r="I51" s="14"/>
      <c r="J51" s="14"/>
    </row>
    <row r="52" spans="1:10" x14ac:dyDescent="0.25">
      <c r="A52" s="14"/>
      <c r="B52" s="14"/>
      <c r="C52" s="14"/>
      <c r="D52" s="14"/>
      <c r="E52" s="14"/>
      <c r="F52" s="14"/>
      <c r="G52" s="14"/>
      <c r="H52" s="14"/>
      <c r="I52" s="14"/>
      <c r="J52" s="14"/>
    </row>
    <row r="53" spans="1:10" x14ac:dyDescent="0.25">
      <c r="A53" s="14"/>
      <c r="B53" s="14"/>
      <c r="C53" s="14"/>
      <c r="D53" s="14"/>
      <c r="E53" s="14"/>
      <c r="F53" s="14"/>
      <c r="G53" s="14"/>
      <c r="H53" s="14"/>
      <c r="I53" s="14"/>
      <c r="J53" s="14"/>
    </row>
    <row r="54" spans="1:10" x14ac:dyDescent="0.25">
      <c r="A54" s="14"/>
      <c r="B54" s="14"/>
      <c r="C54" s="14"/>
      <c r="D54" s="14"/>
      <c r="E54" s="14"/>
      <c r="F54" s="14"/>
      <c r="G54" s="14"/>
      <c r="H54" s="14"/>
      <c r="I54" s="14"/>
      <c r="J54" s="14"/>
    </row>
    <row r="55" spans="1:10" x14ac:dyDescent="0.25">
      <c r="A55" s="14"/>
      <c r="B55" s="14"/>
      <c r="C55" s="14"/>
      <c r="D55" s="14"/>
      <c r="E55" s="14"/>
      <c r="F55" s="14"/>
      <c r="G55" s="14"/>
      <c r="H55" s="14"/>
      <c r="I55" s="14"/>
      <c r="J55" s="14"/>
    </row>
    <row r="56" spans="1:10" x14ac:dyDescent="0.25">
      <c r="A56" s="26"/>
      <c r="B56" s="14"/>
      <c r="C56" s="14"/>
      <c r="D56" s="14"/>
      <c r="E56" s="14"/>
      <c r="F56" s="14"/>
      <c r="G56" s="14"/>
      <c r="H56" s="14"/>
      <c r="I56" s="14"/>
      <c r="J56" s="14"/>
    </row>
    <row r="57" spans="1:10" x14ac:dyDescent="0.25">
      <c r="A57" s="26"/>
      <c r="B57" s="14"/>
      <c r="C57" s="14"/>
      <c r="D57" s="14"/>
      <c r="E57" s="14"/>
      <c r="F57" s="14"/>
      <c r="G57" s="14"/>
      <c r="H57" s="14"/>
      <c r="I57" s="14"/>
      <c r="J57" s="14"/>
    </row>
    <row r="58" spans="1:10" x14ac:dyDescent="0.25">
      <c r="A58" s="14"/>
      <c r="B58" s="14"/>
      <c r="C58" s="14"/>
      <c r="D58" s="14"/>
      <c r="E58" s="14"/>
      <c r="F58" s="14"/>
      <c r="G58" s="14"/>
      <c r="H58" s="14"/>
      <c r="I58" s="14"/>
      <c r="J58" s="14"/>
    </row>
    <row r="59" spans="1:10" x14ac:dyDescent="0.25">
      <c r="A59" s="14"/>
      <c r="B59" s="14"/>
      <c r="C59" s="14"/>
      <c r="D59" s="14"/>
      <c r="E59" s="14"/>
      <c r="F59" s="14"/>
      <c r="G59" s="14"/>
      <c r="H59" s="14"/>
      <c r="I59" s="14"/>
      <c r="J59" s="14"/>
    </row>
    <row r="60" spans="1:10" x14ac:dyDescent="0.25">
      <c r="A60" s="14"/>
      <c r="B60" s="14"/>
      <c r="C60" s="14"/>
      <c r="D60" s="14"/>
      <c r="E60" s="14"/>
      <c r="F60" s="14"/>
      <c r="G60" s="14"/>
      <c r="H60" s="14"/>
      <c r="I60" s="14"/>
      <c r="J60" s="14"/>
    </row>
    <row r="61" spans="1:10" x14ac:dyDescent="0.25">
      <c r="A61" s="14"/>
      <c r="B61" s="14"/>
      <c r="C61" s="14"/>
      <c r="D61" s="14"/>
      <c r="E61" s="14"/>
      <c r="F61" s="14"/>
      <c r="G61" s="14"/>
      <c r="H61" s="14"/>
      <c r="I61" s="14"/>
      <c r="J61" s="14"/>
    </row>
    <row r="62" spans="1:10" x14ac:dyDescent="0.25">
      <c r="A62" s="14"/>
      <c r="B62" s="14"/>
      <c r="C62" s="14"/>
      <c r="D62" s="14"/>
      <c r="E62" s="14"/>
      <c r="F62" s="14"/>
      <c r="G62" s="14"/>
      <c r="H62" s="14"/>
      <c r="I62" s="14"/>
      <c r="J62" s="14"/>
    </row>
    <row r="63" spans="1:10" x14ac:dyDescent="0.25">
      <c r="A63" s="14"/>
      <c r="B63" s="14"/>
      <c r="C63" s="14"/>
      <c r="D63" s="14"/>
      <c r="E63" s="14"/>
      <c r="F63" s="14"/>
      <c r="G63" s="14"/>
      <c r="H63" s="14"/>
      <c r="I63" s="14"/>
      <c r="J63" s="14"/>
    </row>
    <row r="64" spans="1:10" x14ac:dyDescent="0.25">
      <c r="A64" s="14"/>
      <c r="B64" s="14"/>
      <c r="C64" s="14"/>
      <c r="D64" s="14"/>
      <c r="E64" s="14"/>
      <c r="F64" s="14"/>
      <c r="G64" s="14"/>
      <c r="H64" s="14"/>
      <c r="I64" s="14"/>
      <c r="J64" s="14"/>
    </row>
    <row r="65" spans="1:10" ht="20.100000000000001" customHeight="1" x14ac:dyDescent="0.25">
      <c r="A65" s="14"/>
      <c r="B65" s="14"/>
      <c r="C65" s="14"/>
      <c r="D65" s="14"/>
      <c r="E65" s="14"/>
      <c r="F65" s="14"/>
      <c r="G65" s="14"/>
      <c r="H65" s="14"/>
      <c r="I65" s="14"/>
      <c r="J65" s="14"/>
    </row>
    <row r="66" spans="1:10" ht="20.100000000000001" customHeight="1" x14ac:dyDescent="0.25">
      <c r="A66" s="14"/>
      <c r="B66" s="14"/>
      <c r="C66" s="14"/>
      <c r="D66" s="14"/>
      <c r="E66" s="14"/>
      <c r="F66" s="14"/>
      <c r="G66" s="14"/>
      <c r="H66" s="14"/>
      <c r="I66" s="14"/>
      <c r="J66" s="14"/>
    </row>
    <row r="67" spans="1:10" ht="20.100000000000001" customHeight="1" x14ac:dyDescent="0.25">
      <c r="A67" s="14"/>
      <c r="B67" s="14"/>
      <c r="C67" s="14"/>
      <c r="D67" s="14"/>
      <c r="E67" s="14"/>
      <c r="F67" s="14"/>
      <c r="G67" s="14"/>
      <c r="H67" s="14"/>
      <c r="I67" s="14"/>
      <c r="J67" s="14"/>
    </row>
    <row r="68" spans="1:10" ht="20.100000000000001" customHeight="1" x14ac:dyDescent="0.25">
      <c r="A68" s="14"/>
      <c r="B68" s="14"/>
      <c r="C68" s="14"/>
      <c r="D68" s="14"/>
      <c r="E68" s="14"/>
      <c r="F68" s="14"/>
      <c r="G68" s="14"/>
      <c r="H68" s="14"/>
      <c r="I68" s="14"/>
      <c r="J68" s="14"/>
    </row>
    <row r="69" spans="1:10" ht="20.100000000000001" customHeight="1" x14ac:dyDescent="0.25"/>
    <row r="70" spans="1:10" ht="20.100000000000001" customHeight="1" x14ac:dyDescent="0.25"/>
    <row r="71" spans="1:10" ht="20.100000000000001" customHeight="1" x14ac:dyDescent="0.25"/>
    <row r="72" spans="1:10" ht="20.100000000000001" customHeight="1" x14ac:dyDescent="0.25"/>
    <row r="73" spans="1:10" ht="20.100000000000001" customHeight="1" x14ac:dyDescent="0.25"/>
    <row r="74" spans="1:10" ht="20.100000000000001" customHeight="1" x14ac:dyDescent="0.25"/>
    <row r="75" spans="1:10" ht="20.100000000000001" customHeight="1" x14ac:dyDescent="0.25"/>
    <row r="76" spans="1:10" ht="20.100000000000001" customHeight="1" x14ac:dyDescent="0.25"/>
    <row r="77" spans="1:10" ht="20.100000000000001" customHeight="1" x14ac:dyDescent="0.25"/>
    <row r="78" spans="1:10" ht="20.100000000000001" customHeight="1" x14ac:dyDescent="0.25"/>
    <row r="79" spans="1:10" ht="20.100000000000001" customHeight="1" x14ac:dyDescent="0.25"/>
    <row r="80" spans="1:10" ht="20.100000000000001" customHeight="1" x14ac:dyDescent="0.25"/>
    <row r="81" ht="20.100000000000001" customHeight="1" x14ac:dyDescent="0.25"/>
    <row r="82" ht="20.100000000000001" customHeight="1" x14ac:dyDescent="0.25"/>
    <row r="83" ht="20.100000000000001" customHeight="1" x14ac:dyDescent="0.25"/>
    <row r="84" ht="20.100000000000001" customHeight="1" x14ac:dyDescent="0.25"/>
    <row r="85" ht="20.100000000000001" customHeight="1" x14ac:dyDescent="0.25"/>
    <row r="86" ht="20.100000000000001" customHeight="1" x14ac:dyDescent="0.25"/>
    <row r="87" ht="20.100000000000001" customHeight="1" x14ac:dyDescent="0.25"/>
    <row r="88" ht="20.100000000000001" customHeight="1" x14ac:dyDescent="0.25"/>
    <row r="89" ht="20.100000000000001" customHeight="1" x14ac:dyDescent="0.25"/>
    <row r="90" ht="20.100000000000001" customHeight="1" x14ac:dyDescent="0.25"/>
    <row r="91" ht="20.100000000000001" customHeight="1" x14ac:dyDescent="0.25"/>
    <row r="92" ht="20.100000000000001" customHeight="1" x14ac:dyDescent="0.25"/>
    <row r="93" ht="20.100000000000001" customHeight="1" x14ac:dyDescent="0.25"/>
    <row r="94" ht="20.100000000000001" customHeight="1" x14ac:dyDescent="0.25"/>
    <row r="95" ht="20.100000000000001" customHeight="1" x14ac:dyDescent="0.25"/>
    <row r="96" ht="20.100000000000001" customHeight="1" x14ac:dyDescent="0.25"/>
    <row r="97" ht="20.100000000000001" customHeight="1" x14ac:dyDescent="0.25"/>
    <row r="98" ht="20.100000000000001" customHeight="1" x14ac:dyDescent="0.25"/>
    <row r="99" ht="20.100000000000001" customHeight="1" x14ac:dyDescent="0.25"/>
    <row r="111" ht="20.100000000000001" customHeight="1" x14ac:dyDescent="0.25"/>
    <row r="112" ht="20.100000000000001" customHeight="1" x14ac:dyDescent="0.25"/>
    <row r="113" ht="20.100000000000001" customHeight="1" x14ac:dyDescent="0.25"/>
    <row r="114" ht="20.100000000000001" customHeight="1" x14ac:dyDescent="0.25"/>
    <row r="115" ht="20.100000000000001" customHeight="1" x14ac:dyDescent="0.25"/>
    <row r="116" ht="20.100000000000001" customHeight="1" x14ac:dyDescent="0.25"/>
    <row r="117" ht="20.100000000000001" customHeight="1" x14ac:dyDescent="0.25"/>
    <row r="118" ht="20.100000000000001" customHeight="1" x14ac:dyDescent="0.25"/>
    <row r="119" ht="20.100000000000001" customHeight="1" x14ac:dyDescent="0.25"/>
    <row r="120" ht="20.100000000000001" customHeight="1" x14ac:dyDescent="0.25"/>
    <row r="121" ht="20.100000000000001" customHeight="1" x14ac:dyDescent="0.25"/>
    <row r="122" ht="20.100000000000001" customHeight="1" x14ac:dyDescent="0.25"/>
    <row r="123" ht="20.100000000000001" customHeight="1" x14ac:dyDescent="0.25"/>
    <row r="124" ht="20.100000000000001" customHeight="1" x14ac:dyDescent="0.25"/>
    <row r="125" ht="20.100000000000001" customHeight="1" x14ac:dyDescent="0.25"/>
    <row r="126" ht="20.100000000000001" customHeight="1" x14ac:dyDescent="0.25"/>
    <row r="127" ht="20.100000000000001" customHeight="1" x14ac:dyDescent="0.25"/>
    <row r="128" ht="20.100000000000001" customHeight="1" x14ac:dyDescent="0.25"/>
    <row r="129" ht="20.100000000000001" customHeight="1" x14ac:dyDescent="0.25"/>
    <row r="130" ht="20.100000000000001" customHeight="1" x14ac:dyDescent="0.25"/>
    <row r="131" ht="20.100000000000001" customHeight="1" x14ac:dyDescent="0.25"/>
    <row r="132" ht="20.100000000000001" customHeight="1" x14ac:dyDescent="0.25"/>
    <row r="133" ht="20.100000000000001" customHeight="1" x14ac:dyDescent="0.25"/>
    <row r="134" ht="20.100000000000001" customHeight="1" x14ac:dyDescent="0.25"/>
    <row r="135" ht="20.100000000000001" customHeight="1" x14ac:dyDescent="0.25"/>
    <row r="136" ht="20.100000000000001" customHeight="1" x14ac:dyDescent="0.25"/>
    <row r="137" ht="20.100000000000001" customHeight="1" x14ac:dyDescent="0.25"/>
    <row r="138" ht="20.100000000000001" customHeight="1" x14ac:dyDescent="0.25"/>
    <row r="139" ht="20.100000000000001" customHeight="1" x14ac:dyDescent="0.25"/>
    <row r="140" ht="20.100000000000001" customHeight="1" x14ac:dyDescent="0.25"/>
    <row r="141" ht="20.100000000000001" customHeight="1" x14ac:dyDescent="0.25"/>
    <row r="142" ht="20.100000000000001" customHeight="1" x14ac:dyDescent="0.25"/>
    <row r="143" ht="20.100000000000001" customHeight="1" x14ac:dyDescent="0.25"/>
    <row r="144" ht="20.100000000000001" customHeight="1" x14ac:dyDescent="0.25"/>
    <row r="145" ht="20.100000000000001" customHeight="1" x14ac:dyDescent="0.25"/>
  </sheetData>
  <mergeCells count="2">
    <mergeCell ref="A5:J5"/>
    <mergeCell ref="A6:J6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S147"/>
  <sheetViews>
    <sheetView zoomScaleNormal="100" workbookViewId="0">
      <selection activeCell="A6" sqref="A6:J6"/>
    </sheetView>
  </sheetViews>
  <sheetFormatPr baseColWidth="10" defaultRowHeight="15" x14ac:dyDescent="0.25"/>
  <cols>
    <col min="1" max="10" width="15.7109375" customWidth="1"/>
    <col min="11" max="19" width="11.42578125" style="14"/>
    <col min="257" max="257" width="17.85546875" customWidth="1"/>
    <col min="258" max="258" width="14.28515625" customWidth="1"/>
    <col min="259" max="259" width="14.85546875" customWidth="1"/>
    <col min="260" max="260" width="15.42578125" customWidth="1"/>
    <col min="261" max="261" width="15.5703125" customWidth="1"/>
    <col min="262" max="262" width="15" customWidth="1"/>
    <col min="263" max="263" width="13.5703125" customWidth="1"/>
    <col min="264" max="264" width="13.42578125" customWidth="1"/>
    <col min="265" max="265" width="13.28515625" bestFit="1" customWidth="1"/>
    <col min="266" max="266" width="17.5703125" customWidth="1"/>
    <col min="513" max="513" width="17.85546875" customWidth="1"/>
    <col min="514" max="514" width="14.28515625" customWidth="1"/>
    <col min="515" max="515" width="14.85546875" customWidth="1"/>
    <col min="516" max="516" width="15.42578125" customWidth="1"/>
    <col min="517" max="517" width="15.5703125" customWidth="1"/>
    <col min="518" max="518" width="15" customWidth="1"/>
    <col min="519" max="519" width="13.5703125" customWidth="1"/>
    <col min="520" max="520" width="13.42578125" customWidth="1"/>
    <col min="521" max="521" width="13.28515625" bestFit="1" customWidth="1"/>
    <col min="522" max="522" width="17.5703125" customWidth="1"/>
    <col min="769" max="769" width="17.85546875" customWidth="1"/>
    <col min="770" max="770" width="14.28515625" customWidth="1"/>
    <col min="771" max="771" width="14.85546875" customWidth="1"/>
    <col min="772" max="772" width="15.42578125" customWidth="1"/>
    <col min="773" max="773" width="15.5703125" customWidth="1"/>
    <col min="774" max="774" width="15" customWidth="1"/>
    <col min="775" max="775" width="13.5703125" customWidth="1"/>
    <col min="776" max="776" width="13.42578125" customWidth="1"/>
    <col min="777" max="777" width="13.28515625" bestFit="1" customWidth="1"/>
    <col min="778" max="778" width="17.5703125" customWidth="1"/>
    <col min="1025" max="1025" width="17.85546875" customWidth="1"/>
    <col min="1026" max="1026" width="14.28515625" customWidth="1"/>
    <col min="1027" max="1027" width="14.85546875" customWidth="1"/>
    <col min="1028" max="1028" width="15.42578125" customWidth="1"/>
    <col min="1029" max="1029" width="15.5703125" customWidth="1"/>
    <col min="1030" max="1030" width="15" customWidth="1"/>
    <col min="1031" max="1031" width="13.5703125" customWidth="1"/>
    <col min="1032" max="1032" width="13.42578125" customWidth="1"/>
    <col min="1033" max="1033" width="13.28515625" bestFit="1" customWidth="1"/>
    <col min="1034" max="1034" width="17.5703125" customWidth="1"/>
    <col min="1281" max="1281" width="17.85546875" customWidth="1"/>
    <col min="1282" max="1282" width="14.28515625" customWidth="1"/>
    <col min="1283" max="1283" width="14.85546875" customWidth="1"/>
    <col min="1284" max="1284" width="15.42578125" customWidth="1"/>
    <col min="1285" max="1285" width="15.5703125" customWidth="1"/>
    <col min="1286" max="1286" width="15" customWidth="1"/>
    <col min="1287" max="1287" width="13.5703125" customWidth="1"/>
    <col min="1288" max="1288" width="13.42578125" customWidth="1"/>
    <col min="1289" max="1289" width="13.28515625" bestFit="1" customWidth="1"/>
    <col min="1290" max="1290" width="17.5703125" customWidth="1"/>
    <col min="1537" max="1537" width="17.85546875" customWidth="1"/>
    <col min="1538" max="1538" width="14.28515625" customWidth="1"/>
    <col min="1539" max="1539" width="14.85546875" customWidth="1"/>
    <col min="1540" max="1540" width="15.42578125" customWidth="1"/>
    <col min="1541" max="1541" width="15.5703125" customWidth="1"/>
    <col min="1542" max="1542" width="15" customWidth="1"/>
    <col min="1543" max="1543" width="13.5703125" customWidth="1"/>
    <col min="1544" max="1544" width="13.42578125" customWidth="1"/>
    <col min="1545" max="1545" width="13.28515625" bestFit="1" customWidth="1"/>
    <col min="1546" max="1546" width="17.5703125" customWidth="1"/>
    <col min="1793" max="1793" width="17.85546875" customWidth="1"/>
    <col min="1794" max="1794" width="14.28515625" customWidth="1"/>
    <col min="1795" max="1795" width="14.85546875" customWidth="1"/>
    <col min="1796" max="1796" width="15.42578125" customWidth="1"/>
    <col min="1797" max="1797" width="15.5703125" customWidth="1"/>
    <col min="1798" max="1798" width="15" customWidth="1"/>
    <col min="1799" max="1799" width="13.5703125" customWidth="1"/>
    <col min="1800" max="1800" width="13.42578125" customWidth="1"/>
    <col min="1801" max="1801" width="13.28515625" bestFit="1" customWidth="1"/>
    <col min="1802" max="1802" width="17.5703125" customWidth="1"/>
    <col min="2049" max="2049" width="17.85546875" customWidth="1"/>
    <col min="2050" max="2050" width="14.28515625" customWidth="1"/>
    <col min="2051" max="2051" width="14.85546875" customWidth="1"/>
    <col min="2052" max="2052" width="15.42578125" customWidth="1"/>
    <col min="2053" max="2053" width="15.5703125" customWidth="1"/>
    <col min="2054" max="2054" width="15" customWidth="1"/>
    <col min="2055" max="2055" width="13.5703125" customWidth="1"/>
    <col min="2056" max="2056" width="13.42578125" customWidth="1"/>
    <col min="2057" max="2057" width="13.28515625" bestFit="1" customWidth="1"/>
    <col min="2058" max="2058" width="17.5703125" customWidth="1"/>
    <col min="2305" max="2305" width="17.85546875" customWidth="1"/>
    <col min="2306" max="2306" width="14.28515625" customWidth="1"/>
    <col min="2307" max="2307" width="14.85546875" customWidth="1"/>
    <col min="2308" max="2308" width="15.42578125" customWidth="1"/>
    <col min="2309" max="2309" width="15.5703125" customWidth="1"/>
    <col min="2310" max="2310" width="15" customWidth="1"/>
    <col min="2311" max="2311" width="13.5703125" customWidth="1"/>
    <col min="2312" max="2312" width="13.42578125" customWidth="1"/>
    <col min="2313" max="2313" width="13.28515625" bestFit="1" customWidth="1"/>
    <col min="2314" max="2314" width="17.5703125" customWidth="1"/>
    <col min="2561" max="2561" width="17.85546875" customWidth="1"/>
    <col min="2562" max="2562" width="14.28515625" customWidth="1"/>
    <col min="2563" max="2563" width="14.85546875" customWidth="1"/>
    <col min="2564" max="2564" width="15.42578125" customWidth="1"/>
    <col min="2565" max="2565" width="15.5703125" customWidth="1"/>
    <col min="2566" max="2566" width="15" customWidth="1"/>
    <col min="2567" max="2567" width="13.5703125" customWidth="1"/>
    <col min="2568" max="2568" width="13.42578125" customWidth="1"/>
    <col min="2569" max="2569" width="13.28515625" bestFit="1" customWidth="1"/>
    <col min="2570" max="2570" width="17.5703125" customWidth="1"/>
    <col min="2817" max="2817" width="17.85546875" customWidth="1"/>
    <col min="2818" max="2818" width="14.28515625" customWidth="1"/>
    <col min="2819" max="2819" width="14.85546875" customWidth="1"/>
    <col min="2820" max="2820" width="15.42578125" customWidth="1"/>
    <col min="2821" max="2821" width="15.5703125" customWidth="1"/>
    <col min="2822" max="2822" width="15" customWidth="1"/>
    <col min="2823" max="2823" width="13.5703125" customWidth="1"/>
    <col min="2824" max="2824" width="13.42578125" customWidth="1"/>
    <col min="2825" max="2825" width="13.28515625" bestFit="1" customWidth="1"/>
    <col min="2826" max="2826" width="17.5703125" customWidth="1"/>
    <col min="3073" max="3073" width="17.85546875" customWidth="1"/>
    <col min="3074" max="3074" width="14.28515625" customWidth="1"/>
    <col min="3075" max="3075" width="14.85546875" customWidth="1"/>
    <col min="3076" max="3076" width="15.42578125" customWidth="1"/>
    <col min="3077" max="3077" width="15.5703125" customWidth="1"/>
    <col min="3078" max="3078" width="15" customWidth="1"/>
    <col min="3079" max="3079" width="13.5703125" customWidth="1"/>
    <col min="3080" max="3080" width="13.42578125" customWidth="1"/>
    <col min="3081" max="3081" width="13.28515625" bestFit="1" customWidth="1"/>
    <col min="3082" max="3082" width="17.5703125" customWidth="1"/>
    <col min="3329" max="3329" width="17.85546875" customWidth="1"/>
    <col min="3330" max="3330" width="14.28515625" customWidth="1"/>
    <col min="3331" max="3331" width="14.85546875" customWidth="1"/>
    <col min="3332" max="3332" width="15.42578125" customWidth="1"/>
    <col min="3333" max="3333" width="15.5703125" customWidth="1"/>
    <col min="3334" max="3334" width="15" customWidth="1"/>
    <col min="3335" max="3335" width="13.5703125" customWidth="1"/>
    <col min="3336" max="3336" width="13.42578125" customWidth="1"/>
    <col min="3337" max="3337" width="13.28515625" bestFit="1" customWidth="1"/>
    <col min="3338" max="3338" width="17.5703125" customWidth="1"/>
    <col min="3585" max="3585" width="17.85546875" customWidth="1"/>
    <col min="3586" max="3586" width="14.28515625" customWidth="1"/>
    <col min="3587" max="3587" width="14.85546875" customWidth="1"/>
    <col min="3588" max="3588" width="15.42578125" customWidth="1"/>
    <col min="3589" max="3589" width="15.5703125" customWidth="1"/>
    <col min="3590" max="3590" width="15" customWidth="1"/>
    <col min="3591" max="3591" width="13.5703125" customWidth="1"/>
    <col min="3592" max="3592" width="13.42578125" customWidth="1"/>
    <col min="3593" max="3593" width="13.28515625" bestFit="1" customWidth="1"/>
    <col min="3594" max="3594" width="17.5703125" customWidth="1"/>
    <col min="3841" max="3841" width="17.85546875" customWidth="1"/>
    <col min="3842" max="3842" width="14.28515625" customWidth="1"/>
    <col min="3843" max="3843" width="14.85546875" customWidth="1"/>
    <col min="3844" max="3844" width="15.42578125" customWidth="1"/>
    <col min="3845" max="3845" width="15.5703125" customWidth="1"/>
    <col min="3846" max="3846" width="15" customWidth="1"/>
    <col min="3847" max="3847" width="13.5703125" customWidth="1"/>
    <col min="3848" max="3848" width="13.42578125" customWidth="1"/>
    <col min="3849" max="3849" width="13.28515625" bestFit="1" customWidth="1"/>
    <col min="3850" max="3850" width="17.5703125" customWidth="1"/>
    <col min="4097" max="4097" width="17.85546875" customWidth="1"/>
    <col min="4098" max="4098" width="14.28515625" customWidth="1"/>
    <col min="4099" max="4099" width="14.85546875" customWidth="1"/>
    <col min="4100" max="4100" width="15.42578125" customWidth="1"/>
    <col min="4101" max="4101" width="15.5703125" customWidth="1"/>
    <col min="4102" max="4102" width="15" customWidth="1"/>
    <col min="4103" max="4103" width="13.5703125" customWidth="1"/>
    <col min="4104" max="4104" width="13.42578125" customWidth="1"/>
    <col min="4105" max="4105" width="13.28515625" bestFit="1" customWidth="1"/>
    <col min="4106" max="4106" width="17.5703125" customWidth="1"/>
    <col min="4353" max="4353" width="17.85546875" customWidth="1"/>
    <col min="4354" max="4354" width="14.28515625" customWidth="1"/>
    <col min="4355" max="4355" width="14.85546875" customWidth="1"/>
    <col min="4356" max="4356" width="15.42578125" customWidth="1"/>
    <col min="4357" max="4357" width="15.5703125" customWidth="1"/>
    <col min="4358" max="4358" width="15" customWidth="1"/>
    <col min="4359" max="4359" width="13.5703125" customWidth="1"/>
    <col min="4360" max="4360" width="13.42578125" customWidth="1"/>
    <col min="4361" max="4361" width="13.28515625" bestFit="1" customWidth="1"/>
    <col min="4362" max="4362" width="17.5703125" customWidth="1"/>
    <col min="4609" max="4609" width="17.85546875" customWidth="1"/>
    <col min="4610" max="4610" width="14.28515625" customWidth="1"/>
    <col min="4611" max="4611" width="14.85546875" customWidth="1"/>
    <col min="4612" max="4612" width="15.42578125" customWidth="1"/>
    <col min="4613" max="4613" width="15.5703125" customWidth="1"/>
    <col min="4614" max="4614" width="15" customWidth="1"/>
    <col min="4615" max="4615" width="13.5703125" customWidth="1"/>
    <col min="4616" max="4616" width="13.42578125" customWidth="1"/>
    <col min="4617" max="4617" width="13.28515625" bestFit="1" customWidth="1"/>
    <col min="4618" max="4618" width="17.5703125" customWidth="1"/>
    <col min="4865" max="4865" width="17.85546875" customWidth="1"/>
    <col min="4866" max="4866" width="14.28515625" customWidth="1"/>
    <col min="4867" max="4867" width="14.85546875" customWidth="1"/>
    <col min="4868" max="4868" width="15.42578125" customWidth="1"/>
    <col min="4869" max="4869" width="15.5703125" customWidth="1"/>
    <col min="4870" max="4870" width="15" customWidth="1"/>
    <col min="4871" max="4871" width="13.5703125" customWidth="1"/>
    <col min="4872" max="4872" width="13.42578125" customWidth="1"/>
    <col min="4873" max="4873" width="13.28515625" bestFit="1" customWidth="1"/>
    <col min="4874" max="4874" width="17.5703125" customWidth="1"/>
    <col min="5121" max="5121" width="17.85546875" customWidth="1"/>
    <col min="5122" max="5122" width="14.28515625" customWidth="1"/>
    <col min="5123" max="5123" width="14.85546875" customWidth="1"/>
    <col min="5124" max="5124" width="15.42578125" customWidth="1"/>
    <col min="5125" max="5125" width="15.5703125" customWidth="1"/>
    <col min="5126" max="5126" width="15" customWidth="1"/>
    <col min="5127" max="5127" width="13.5703125" customWidth="1"/>
    <col min="5128" max="5128" width="13.42578125" customWidth="1"/>
    <col min="5129" max="5129" width="13.28515625" bestFit="1" customWidth="1"/>
    <col min="5130" max="5130" width="17.5703125" customWidth="1"/>
    <col min="5377" max="5377" width="17.85546875" customWidth="1"/>
    <col min="5378" max="5378" width="14.28515625" customWidth="1"/>
    <col min="5379" max="5379" width="14.85546875" customWidth="1"/>
    <col min="5380" max="5380" width="15.42578125" customWidth="1"/>
    <col min="5381" max="5381" width="15.5703125" customWidth="1"/>
    <col min="5382" max="5382" width="15" customWidth="1"/>
    <col min="5383" max="5383" width="13.5703125" customWidth="1"/>
    <col min="5384" max="5384" width="13.42578125" customWidth="1"/>
    <col min="5385" max="5385" width="13.28515625" bestFit="1" customWidth="1"/>
    <col min="5386" max="5386" width="17.5703125" customWidth="1"/>
    <col min="5633" max="5633" width="17.85546875" customWidth="1"/>
    <col min="5634" max="5634" width="14.28515625" customWidth="1"/>
    <col min="5635" max="5635" width="14.85546875" customWidth="1"/>
    <col min="5636" max="5636" width="15.42578125" customWidth="1"/>
    <col min="5637" max="5637" width="15.5703125" customWidth="1"/>
    <col min="5638" max="5638" width="15" customWidth="1"/>
    <col min="5639" max="5639" width="13.5703125" customWidth="1"/>
    <col min="5640" max="5640" width="13.42578125" customWidth="1"/>
    <col min="5641" max="5641" width="13.28515625" bestFit="1" customWidth="1"/>
    <col min="5642" max="5642" width="17.5703125" customWidth="1"/>
    <col min="5889" max="5889" width="17.85546875" customWidth="1"/>
    <col min="5890" max="5890" width="14.28515625" customWidth="1"/>
    <col min="5891" max="5891" width="14.85546875" customWidth="1"/>
    <col min="5892" max="5892" width="15.42578125" customWidth="1"/>
    <col min="5893" max="5893" width="15.5703125" customWidth="1"/>
    <col min="5894" max="5894" width="15" customWidth="1"/>
    <col min="5895" max="5895" width="13.5703125" customWidth="1"/>
    <col min="5896" max="5896" width="13.42578125" customWidth="1"/>
    <col min="5897" max="5897" width="13.28515625" bestFit="1" customWidth="1"/>
    <col min="5898" max="5898" width="17.5703125" customWidth="1"/>
    <col min="6145" max="6145" width="17.85546875" customWidth="1"/>
    <col min="6146" max="6146" width="14.28515625" customWidth="1"/>
    <col min="6147" max="6147" width="14.85546875" customWidth="1"/>
    <col min="6148" max="6148" width="15.42578125" customWidth="1"/>
    <col min="6149" max="6149" width="15.5703125" customWidth="1"/>
    <col min="6150" max="6150" width="15" customWidth="1"/>
    <col min="6151" max="6151" width="13.5703125" customWidth="1"/>
    <col min="6152" max="6152" width="13.42578125" customWidth="1"/>
    <col min="6153" max="6153" width="13.28515625" bestFit="1" customWidth="1"/>
    <col min="6154" max="6154" width="17.5703125" customWidth="1"/>
    <col min="6401" max="6401" width="17.85546875" customWidth="1"/>
    <col min="6402" max="6402" width="14.28515625" customWidth="1"/>
    <col min="6403" max="6403" width="14.85546875" customWidth="1"/>
    <col min="6404" max="6404" width="15.42578125" customWidth="1"/>
    <col min="6405" max="6405" width="15.5703125" customWidth="1"/>
    <col min="6406" max="6406" width="15" customWidth="1"/>
    <col min="6407" max="6407" width="13.5703125" customWidth="1"/>
    <col min="6408" max="6408" width="13.42578125" customWidth="1"/>
    <col min="6409" max="6409" width="13.28515625" bestFit="1" customWidth="1"/>
    <col min="6410" max="6410" width="17.5703125" customWidth="1"/>
    <col min="6657" max="6657" width="17.85546875" customWidth="1"/>
    <col min="6658" max="6658" width="14.28515625" customWidth="1"/>
    <col min="6659" max="6659" width="14.85546875" customWidth="1"/>
    <col min="6660" max="6660" width="15.42578125" customWidth="1"/>
    <col min="6661" max="6661" width="15.5703125" customWidth="1"/>
    <col min="6662" max="6662" width="15" customWidth="1"/>
    <col min="6663" max="6663" width="13.5703125" customWidth="1"/>
    <col min="6664" max="6664" width="13.42578125" customWidth="1"/>
    <col min="6665" max="6665" width="13.28515625" bestFit="1" customWidth="1"/>
    <col min="6666" max="6666" width="17.5703125" customWidth="1"/>
    <col min="6913" max="6913" width="17.85546875" customWidth="1"/>
    <col min="6914" max="6914" width="14.28515625" customWidth="1"/>
    <col min="6915" max="6915" width="14.85546875" customWidth="1"/>
    <col min="6916" max="6916" width="15.42578125" customWidth="1"/>
    <col min="6917" max="6917" width="15.5703125" customWidth="1"/>
    <col min="6918" max="6918" width="15" customWidth="1"/>
    <col min="6919" max="6919" width="13.5703125" customWidth="1"/>
    <col min="6920" max="6920" width="13.42578125" customWidth="1"/>
    <col min="6921" max="6921" width="13.28515625" bestFit="1" customWidth="1"/>
    <col min="6922" max="6922" width="17.5703125" customWidth="1"/>
    <col min="7169" max="7169" width="17.85546875" customWidth="1"/>
    <col min="7170" max="7170" width="14.28515625" customWidth="1"/>
    <col min="7171" max="7171" width="14.85546875" customWidth="1"/>
    <col min="7172" max="7172" width="15.42578125" customWidth="1"/>
    <col min="7173" max="7173" width="15.5703125" customWidth="1"/>
    <col min="7174" max="7174" width="15" customWidth="1"/>
    <col min="7175" max="7175" width="13.5703125" customWidth="1"/>
    <col min="7176" max="7176" width="13.42578125" customWidth="1"/>
    <col min="7177" max="7177" width="13.28515625" bestFit="1" customWidth="1"/>
    <col min="7178" max="7178" width="17.5703125" customWidth="1"/>
    <col min="7425" max="7425" width="17.85546875" customWidth="1"/>
    <col min="7426" max="7426" width="14.28515625" customWidth="1"/>
    <col min="7427" max="7427" width="14.85546875" customWidth="1"/>
    <col min="7428" max="7428" width="15.42578125" customWidth="1"/>
    <col min="7429" max="7429" width="15.5703125" customWidth="1"/>
    <col min="7430" max="7430" width="15" customWidth="1"/>
    <col min="7431" max="7431" width="13.5703125" customWidth="1"/>
    <col min="7432" max="7432" width="13.42578125" customWidth="1"/>
    <col min="7433" max="7433" width="13.28515625" bestFit="1" customWidth="1"/>
    <col min="7434" max="7434" width="17.5703125" customWidth="1"/>
    <col min="7681" max="7681" width="17.85546875" customWidth="1"/>
    <col min="7682" max="7682" width="14.28515625" customWidth="1"/>
    <col min="7683" max="7683" width="14.85546875" customWidth="1"/>
    <col min="7684" max="7684" width="15.42578125" customWidth="1"/>
    <col min="7685" max="7685" width="15.5703125" customWidth="1"/>
    <col min="7686" max="7686" width="15" customWidth="1"/>
    <col min="7687" max="7687" width="13.5703125" customWidth="1"/>
    <col min="7688" max="7688" width="13.42578125" customWidth="1"/>
    <col min="7689" max="7689" width="13.28515625" bestFit="1" customWidth="1"/>
    <col min="7690" max="7690" width="17.5703125" customWidth="1"/>
    <col min="7937" max="7937" width="17.85546875" customWidth="1"/>
    <col min="7938" max="7938" width="14.28515625" customWidth="1"/>
    <col min="7939" max="7939" width="14.85546875" customWidth="1"/>
    <col min="7940" max="7940" width="15.42578125" customWidth="1"/>
    <col min="7941" max="7941" width="15.5703125" customWidth="1"/>
    <col min="7942" max="7942" width="15" customWidth="1"/>
    <col min="7943" max="7943" width="13.5703125" customWidth="1"/>
    <col min="7944" max="7944" width="13.42578125" customWidth="1"/>
    <col min="7945" max="7945" width="13.28515625" bestFit="1" customWidth="1"/>
    <col min="7946" max="7946" width="17.5703125" customWidth="1"/>
    <col min="8193" max="8193" width="17.85546875" customWidth="1"/>
    <col min="8194" max="8194" width="14.28515625" customWidth="1"/>
    <col min="8195" max="8195" width="14.85546875" customWidth="1"/>
    <col min="8196" max="8196" width="15.42578125" customWidth="1"/>
    <col min="8197" max="8197" width="15.5703125" customWidth="1"/>
    <col min="8198" max="8198" width="15" customWidth="1"/>
    <col min="8199" max="8199" width="13.5703125" customWidth="1"/>
    <col min="8200" max="8200" width="13.42578125" customWidth="1"/>
    <col min="8201" max="8201" width="13.28515625" bestFit="1" customWidth="1"/>
    <col min="8202" max="8202" width="17.5703125" customWidth="1"/>
    <col min="8449" max="8449" width="17.85546875" customWidth="1"/>
    <col min="8450" max="8450" width="14.28515625" customWidth="1"/>
    <col min="8451" max="8451" width="14.85546875" customWidth="1"/>
    <col min="8452" max="8452" width="15.42578125" customWidth="1"/>
    <col min="8453" max="8453" width="15.5703125" customWidth="1"/>
    <col min="8454" max="8454" width="15" customWidth="1"/>
    <col min="8455" max="8455" width="13.5703125" customWidth="1"/>
    <col min="8456" max="8456" width="13.42578125" customWidth="1"/>
    <col min="8457" max="8457" width="13.28515625" bestFit="1" customWidth="1"/>
    <col min="8458" max="8458" width="17.5703125" customWidth="1"/>
    <col min="8705" max="8705" width="17.85546875" customWidth="1"/>
    <col min="8706" max="8706" width="14.28515625" customWidth="1"/>
    <col min="8707" max="8707" width="14.85546875" customWidth="1"/>
    <col min="8708" max="8708" width="15.42578125" customWidth="1"/>
    <col min="8709" max="8709" width="15.5703125" customWidth="1"/>
    <col min="8710" max="8710" width="15" customWidth="1"/>
    <col min="8711" max="8711" width="13.5703125" customWidth="1"/>
    <col min="8712" max="8712" width="13.42578125" customWidth="1"/>
    <col min="8713" max="8713" width="13.28515625" bestFit="1" customWidth="1"/>
    <col min="8714" max="8714" width="17.5703125" customWidth="1"/>
    <col min="8961" max="8961" width="17.85546875" customWidth="1"/>
    <col min="8962" max="8962" width="14.28515625" customWidth="1"/>
    <col min="8963" max="8963" width="14.85546875" customWidth="1"/>
    <col min="8964" max="8964" width="15.42578125" customWidth="1"/>
    <col min="8965" max="8965" width="15.5703125" customWidth="1"/>
    <col min="8966" max="8966" width="15" customWidth="1"/>
    <col min="8967" max="8967" width="13.5703125" customWidth="1"/>
    <col min="8968" max="8968" width="13.42578125" customWidth="1"/>
    <col min="8969" max="8969" width="13.28515625" bestFit="1" customWidth="1"/>
    <col min="8970" max="8970" width="17.5703125" customWidth="1"/>
    <col min="9217" max="9217" width="17.85546875" customWidth="1"/>
    <col min="9218" max="9218" width="14.28515625" customWidth="1"/>
    <col min="9219" max="9219" width="14.85546875" customWidth="1"/>
    <col min="9220" max="9220" width="15.42578125" customWidth="1"/>
    <col min="9221" max="9221" width="15.5703125" customWidth="1"/>
    <col min="9222" max="9222" width="15" customWidth="1"/>
    <col min="9223" max="9223" width="13.5703125" customWidth="1"/>
    <col min="9224" max="9224" width="13.42578125" customWidth="1"/>
    <col min="9225" max="9225" width="13.28515625" bestFit="1" customWidth="1"/>
    <col min="9226" max="9226" width="17.5703125" customWidth="1"/>
    <col min="9473" max="9473" width="17.85546875" customWidth="1"/>
    <col min="9474" max="9474" width="14.28515625" customWidth="1"/>
    <col min="9475" max="9475" width="14.85546875" customWidth="1"/>
    <col min="9476" max="9476" width="15.42578125" customWidth="1"/>
    <col min="9477" max="9477" width="15.5703125" customWidth="1"/>
    <col min="9478" max="9478" width="15" customWidth="1"/>
    <col min="9479" max="9479" width="13.5703125" customWidth="1"/>
    <col min="9480" max="9480" width="13.42578125" customWidth="1"/>
    <col min="9481" max="9481" width="13.28515625" bestFit="1" customWidth="1"/>
    <col min="9482" max="9482" width="17.5703125" customWidth="1"/>
    <col min="9729" max="9729" width="17.85546875" customWidth="1"/>
    <col min="9730" max="9730" width="14.28515625" customWidth="1"/>
    <col min="9731" max="9731" width="14.85546875" customWidth="1"/>
    <col min="9732" max="9732" width="15.42578125" customWidth="1"/>
    <col min="9733" max="9733" width="15.5703125" customWidth="1"/>
    <col min="9734" max="9734" width="15" customWidth="1"/>
    <col min="9735" max="9735" width="13.5703125" customWidth="1"/>
    <col min="9736" max="9736" width="13.42578125" customWidth="1"/>
    <col min="9737" max="9737" width="13.28515625" bestFit="1" customWidth="1"/>
    <col min="9738" max="9738" width="17.5703125" customWidth="1"/>
    <col min="9985" max="9985" width="17.85546875" customWidth="1"/>
    <col min="9986" max="9986" width="14.28515625" customWidth="1"/>
    <col min="9987" max="9987" width="14.85546875" customWidth="1"/>
    <col min="9988" max="9988" width="15.42578125" customWidth="1"/>
    <col min="9989" max="9989" width="15.5703125" customWidth="1"/>
    <col min="9990" max="9990" width="15" customWidth="1"/>
    <col min="9991" max="9991" width="13.5703125" customWidth="1"/>
    <col min="9992" max="9992" width="13.42578125" customWidth="1"/>
    <col min="9993" max="9993" width="13.28515625" bestFit="1" customWidth="1"/>
    <col min="9994" max="9994" width="17.5703125" customWidth="1"/>
    <col min="10241" max="10241" width="17.85546875" customWidth="1"/>
    <col min="10242" max="10242" width="14.28515625" customWidth="1"/>
    <col min="10243" max="10243" width="14.85546875" customWidth="1"/>
    <col min="10244" max="10244" width="15.42578125" customWidth="1"/>
    <col min="10245" max="10245" width="15.5703125" customWidth="1"/>
    <col min="10246" max="10246" width="15" customWidth="1"/>
    <col min="10247" max="10247" width="13.5703125" customWidth="1"/>
    <col min="10248" max="10248" width="13.42578125" customWidth="1"/>
    <col min="10249" max="10249" width="13.28515625" bestFit="1" customWidth="1"/>
    <col min="10250" max="10250" width="17.5703125" customWidth="1"/>
    <col min="10497" max="10497" width="17.85546875" customWidth="1"/>
    <col min="10498" max="10498" width="14.28515625" customWidth="1"/>
    <col min="10499" max="10499" width="14.85546875" customWidth="1"/>
    <col min="10500" max="10500" width="15.42578125" customWidth="1"/>
    <col min="10501" max="10501" width="15.5703125" customWidth="1"/>
    <col min="10502" max="10502" width="15" customWidth="1"/>
    <col min="10503" max="10503" width="13.5703125" customWidth="1"/>
    <col min="10504" max="10504" width="13.42578125" customWidth="1"/>
    <col min="10505" max="10505" width="13.28515625" bestFit="1" customWidth="1"/>
    <col min="10506" max="10506" width="17.5703125" customWidth="1"/>
    <col min="10753" max="10753" width="17.85546875" customWidth="1"/>
    <col min="10754" max="10754" width="14.28515625" customWidth="1"/>
    <col min="10755" max="10755" width="14.85546875" customWidth="1"/>
    <col min="10756" max="10756" width="15.42578125" customWidth="1"/>
    <col min="10757" max="10757" width="15.5703125" customWidth="1"/>
    <col min="10758" max="10758" width="15" customWidth="1"/>
    <col min="10759" max="10759" width="13.5703125" customWidth="1"/>
    <col min="10760" max="10760" width="13.42578125" customWidth="1"/>
    <col min="10761" max="10761" width="13.28515625" bestFit="1" customWidth="1"/>
    <col min="10762" max="10762" width="17.5703125" customWidth="1"/>
    <col min="11009" max="11009" width="17.85546875" customWidth="1"/>
    <col min="11010" max="11010" width="14.28515625" customWidth="1"/>
    <col min="11011" max="11011" width="14.85546875" customWidth="1"/>
    <col min="11012" max="11012" width="15.42578125" customWidth="1"/>
    <col min="11013" max="11013" width="15.5703125" customWidth="1"/>
    <col min="11014" max="11014" width="15" customWidth="1"/>
    <col min="11015" max="11015" width="13.5703125" customWidth="1"/>
    <col min="11016" max="11016" width="13.42578125" customWidth="1"/>
    <col min="11017" max="11017" width="13.28515625" bestFit="1" customWidth="1"/>
    <col min="11018" max="11018" width="17.5703125" customWidth="1"/>
    <col min="11265" max="11265" width="17.85546875" customWidth="1"/>
    <col min="11266" max="11266" width="14.28515625" customWidth="1"/>
    <col min="11267" max="11267" width="14.85546875" customWidth="1"/>
    <col min="11268" max="11268" width="15.42578125" customWidth="1"/>
    <col min="11269" max="11269" width="15.5703125" customWidth="1"/>
    <col min="11270" max="11270" width="15" customWidth="1"/>
    <col min="11271" max="11271" width="13.5703125" customWidth="1"/>
    <col min="11272" max="11272" width="13.42578125" customWidth="1"/>
    <col min="11273" max="11273" width="13.28515625" bestFit="1" customWidth="1"/>
    <col min="11274" max="11274" width="17.5703125" customWidth="1"/>
    <col min="11521" max="11521" width="17.85546875" customWidth="1"/>
    <col min="11522" max="11522" width="14.28515625" customWidth="1"/>
    <col min="11523" max="11523" width="14.85546875" customWidth="1"/>
    <col min="11524" max="11524" width="15.42578125" customWidth="1"/>
    <col min="11525" max="11525" width="15.5703125" customWidth="1"/>
    <col min="11526" max="11526" width="15" customWidth="1"/>
    <col min="11527" max="11527" width="13.5703125" customWidth="1"/>
    <col min="11528" max="11528" width="13.42578125" customWidth="1"/>
    <col min="11529" max="11529" width="13.28515625" bestFit="1" customWidth="1"/>
    <col min="11530" max="11530" width="17.5703125" customWidth="1"/>
    <col min="11777" max="11777" width="17.85546875" customWidth="1"/>
    <col min="11778" max="11778" width="14.28515625" customWidth="1"/>
    <col min="11779" max="11779" width="14.85546875" customWidth="1"/>
    <col min="11780" max="11780" width="15.42578125" customWidth="1"/>
    <col min="11781" max="11781" width="15.5703125" customWidth="1"/>
    <col min="11782" max="11782" width="15" customWidth="1"/>
    <col min="11783" max="11783" width="13.5703125" customWidth="1"/>
    <col min="11784" max="11784" width="13.42578125" customWidth="1"/>
    <col min="11785" max="11785" width="13.28515625" bestFit="1" customWidth="1"/>
    <col min="11786" max="11786" width="17.5703125" customWidth="1"/>
    <col min="12033" max="12033" width="17.85546875" customWidth="1"/>
    <col min="12034" max="12034" width="14.28515625" customWidth="1"/>
    <col min="12035" max="12035" width="14.85546875" customWidth="1"/>
    <col min="12036" max="12036" width="15.42578125" customWidth="1"/>
    <col min="12037" max="12037" width="15.5703125" customWidth="1"/>
    <col min="12038" max="12038" width="15" customWidth="1"/>
    <col min="12039" max="12039" width="13.5703125" customWidth="1"/>
    <col min="12040" max="12040" width="13.42578125" customWidth="1"/>
    <col min="12041" max="12041" width="13.28515625" bestFit="1" customWidth="1"/>
    <col min="12042" max="12042" width="17.5703125" customWidth="1"/>
    <col min="12289" max="12289" width="17.85546875" customWidth="1"/>
    <col min="12290" max="12290" width="14.28515625" customWidth="1"/>
    <col min="12291" max="12291" width="14.85546875" customWidth="1"/>
    <col min="12292" max="12292" width="15.42578125" customWidth="1"/>
    <col min="12293" max="12293" width="15.5703125" customWidth="1"/>
    <col min="12294" max="12294" width="15" customWidth="1"/>
    <col min="12295" max="12295" width="13.5703125" customWidth="1"/>
    <col min="12296" max="12296" width="13.42578125" customWidth="1"/>
    <col min="12297" max="12297" width="13.28515625" bestFit="1" customWidth="1"/>
    <col min="12298" max="12298" width="17.5703125" customWidth="1"/>
    <col min="12545" max="12545" width="17.85546875" customWidth="1"/>
    <col min="12546" max="12546" width="14.28515625" customWidth="1"/>
    <col min="12547" max="12547" width="14.85546875" customWidth="1"/>
    <col min="12548" max="12548" width="15.42578125" customWidth="1"/>
    <col min="12549" max="12549" width="15.5703125" customWidth="1"/>
    <col min="12550" max="12550" width="15" customWidth="1"/>
    <col min="12551" max="12551" width="13.5703125" customWidth="1"/>
    <col min="12552" max="12552" width="13.42578125" customWidth="1"/>
    <col min="12553" max="12553" width="13.28515625" bestFit="1" customWidth="1"/>
    <col min="12554" max="12554" width="17.5703125" customWidth="1"/>
    <col min="12801" max="12801" width="17.85546875" customWidth="1"/>
    <col min="12802" max="12802" width="14.28515625" customWidth="1"/>
    <col min="12803" max="12803" width="14.85546875" customWidth="1"/>
    <col min="12804" max="12804" width="15.42578125" customWidth="1"/>
    <col min="12805" max="12805" width="15.5703125" customWidth="1"/>
    <col min="12806" max="12806" width="15" customWidth="1"/>
    <col min="12807" max="12807" width="13.5703125" customWidth="1"/>
    <col min="12808" max="12808" width="13.42578125" customWidth="1"/>
    <col min="12809" max="12809" width="13.28515625" bestFit="1" customWidth="1"/>
    <col min="12810" max="12810" width="17.5703125" customWidth="1"/>
    <col min="13057" max="13057" width="17.85546875" customWidth="1"/>
    <col min="13058" max="13058" width="14.28515625" customWidth="1"/>
    <col min="13059" max="13059" width="14.85546875" customWidth="1"/>
    <col min="13060" max="13060" width="15.42578125" customWidth="1"/>
    <col min="13061" max="13061" width="15.5703125" customWidth="1"/>
    <col min="13062" max="13062" width="15" customWidth="1"/>
    <col min="13063" max="13063" width="13.5703125" customWidth="1"/>
    <col min="13064" max="13064" width="13.42578125" customWidth="1"/>
    <col min="13065" max="13065" width="13.28515625" bestFit="1" customWidth="1"/>
    <col min="13066" max="13066" width="17.5703125" customWidth="1"/>
    <col min="13313" max="13313" width="17.85546875" customWidth="1"/>
    <col min="13314" max="13314" width="14.28515625" customWidth="1"/>
    <col min="13315" max="13315" width="14.85546875" customWidth="1"/>
    <col min="13316" max="13316" width="15.42578125" customWidth="1"/>
    <col min="13317" max="13317" width="15.5703125" customWidth="1"/>
    <col min="13318" max="13318" width="15" customWidth="1"/>
    <col min="13319" max="13319" width="13.5703125" customWidth="1"/>
    <col min="13320" max="13320" width="13.42578125" customWidth="1"/>
    <col min="13321" max="13321" width="13.28515625" bestFit="1" customWidth="1"/>
    <col min="13322" max="13322" width="17.5703125" customWidth="1"/>
    <col min="13569" max="13569" width="17.85546875" customWidth="1"/>
    <col min="13570" max="13570" width="14.28515625" customWidth="1"/>
    <col min="13571" max="13571" width="14.85546875" customWidth="1"/>
    <col min="13572" max="13572" width="15.42578125" customWidth="1"/>
    <col min="13573" max="13573" width="15.5703125" customWidth="1"/>
    <col min="13574" max="13574" width="15" customWidth="1"/>
    <col min="13575" max="13575" width="13.5703125" customWidth="1"/>
    <col min="13576" max="13576" width="13.42578125" customWidth="1"/>
    <col min="13577" max="13577" width="13.28515625" bestFit="1" customWidth="1"/>
    <col min="13578" max="13578" width="17.5703125" customWidth="1"/>
    <col min="13825" max="13825" width="17.85546875" customWidth="1"/>
    <col min="13826" max="13826" width="14.28515625" customWidth="1"/>
    <col min="13827" max="13827" width="14.85546875" customWidth="1"/>
    <col min="13828" max="13828" width="15.42578125" customWidth="1"/>
    <col min="13829" max="13829" width="15.5703125" customWidth="1"/>
    <col min="13830" max="13830" width="15" customWidth="1"/>
    <col min="13831" max="13831" width="13.5703125" customWidth="1"/>
    <col min="13832" max="13832" width="13.42578125" customWidth="1"/>
    <col min="13833" max="13833" width="13.28515625" bestFit="1" customWidth="1"/>
    <col min="13834" max="13834" width="17.5703125" customWidth="1"/>
    <col min="14081" max="14081" width="17.85546875" customWidth="1"/>
    <col min="14082" max="14082" width="14.28515625" customWidth="1"/>
    <col min="14083" max="14083" width="14.85546875" customWidth="1"/>
    <col min="14084" max="14084" width="15.42578125" customWidth="1"/>
    <col min="14085" max="14085" width="15.5703125" customWidth="1"/>
    <col min="14086" max="14086" width="15" customWidth="1"/>
    <col min="14087" max="14087" width="13.5703125" customWidth="1"/>
    <col min="14088" max="14088" width="13.42578125" customWidth="1"/>
    <col min="14089" max="14089" width="13.28515625" bestFit="1" customWidth="1"/>
    <col min="14090" max="14090" width="17.5703125" customWidth="1"/>
    <col min="14337" max="14337" width="17.85546875" customWidth="1"/>
    <col min="14338" max="14338" width="14.28515625" customWidth="1"/>
    <col min="14339" max="14339" width="14.85546875" customWidth="1"/>
    <col min="14340" max="14340" width="15.42578125" customWidth="1"/>
    <col min="14341" max="14341" width="15.5703125" customWidth="1"/>
    <col min="14342" max="14342" width="15" customWidth="1"/>
    <col min="14343" max="14343" width="13.5703125" customWidth="1"/>
    <col min="14344" max="14344" width="13.42578125" customWidth="1"/>
    <col min="14345" max="14345" width="13.28515625" bestFit="1" customWidth="1"/>
    <col min="14346" max="14346" width="17.5703125" customWidth="1"/>
    <col min="14593" max="14593" width="17.85546875" customWidth="1"/>
    <col min="14594" max="14594" width="14.28515625" customWidth="1"/>
    <col min="14595" max="14595" width="14.85546875" customWidth="1"/>
    <col min="14596" max="14596" width="15.42578125" customWidth="1"/>
    <col min="14597" max="14597" width="15.5703125" customWidth="1"/>
    <col min="14598" max="14598" width="15" customWidth="1"/>
    <col min="14599" max="14599" width="13.5703125" customWidth="1"/>
    <col min="14600" max="14600" width="13.42578125" customWidth="1"/>
    <col min="14601" max="14601" width="13.28515625" bestFit="1" customWidth="1"/>
    <col min="14602" max="14602" width="17.5703125" customWidth="1"/>
    <col min="14849" max="14849" width="17.85546875" customWidth="1"/>
    <col min="14850" max="14850" width="14.28515625" customWidth="1"/>
    <col min="14851" max="14851" width="14.85546875" customWidth="1"/>
    <col min="14852" max="14852" width="15.42578125" customWidth="1"/>
    <col min="14853" max="14853" width="15.5703125" customWidth="1"/>
    <col min="14854" max="14854" width="15" customWidth="1"/>
    <col min="14855" max="14855" width="13.5703125" customWidth="1"/>
    <col min="14856" max="14856" width="13.42578125" customWidth="1"/>
    <col min="14857" max="14857" width="13.28515625" bestFit="1" customWidth="1"/>
    <col min="14858" max="14858" width="17.5703125" customWidth="1"/>
    <col min="15105" max="15105" width="17.85546875" customWidth="1"/>
    <col min="15106" max="15106" width="14.28515625" customWidth="1"/>
    <col min="15107" max="15107" width="14.85546875" customWidth="1"/>
    <col min="15108" max="15108" width="15.42578125" customWidth="1"/>
    <col min="15109" max="15109" width="15.5703125" customWidth="1"/>
    <col min="15110" max="15110" width="15" customWidth="1"/>
    <col min="15111" max="15111" width="13.5703125" customWidth="1"/>
    <col min="15112" max="15112" width="13.42578125" customWidth="1"/>
    <col min="15113" max="15113" width="13.28515625" bestFit="1" customWidth="1"/>
    <col min="15114" max="15114" width="17.5703125" customWidth="1"/>
    <col min="15361" max="15361" width="17.85546875" customWidth="1"/>
    <col min="15362" max="15362" width="14.28515625" customWidth="1"/>
    <col min="15363" max="15363" width="14.85546875" customWidth="1"/>
    <col min="15364" max="15364" width="15.42578125" customWidth="1"/>
    <col min="15365" max="15365" width="15.5703125" customWidth="1"/>
    <col min="15366" max="15366" width="15" customWidth="1"/>
    <col min="15367" max="15367" width="13.5703125" customWidth="1"/>
    <col min="15368" max="15368" width="13.42578125" customWidth="1"/>
    <col min="15369" max="15369" width="13.28515625" bestFit="1" customWidth="1"/>
    <col min="15370" max="15370" width="17.5703125" customWidth="1"/>
    <col min="15617" max="15617" width="17.85546875" customWidth="1"/>
    <col min="15618" max="15618" width="14.28515625" customWidth="1"/>
    <col min="15619" max="15619" width="14.85546875" customWidth="1"/>
    <col min="15620" max="15620" width="15.42578125" customWidth="1"/>
    <col min="15621" max="15621" width="15.5703125" customWidth="1"/>
    <col min="15622" max="15622" width="15" customWidth="1"/>
    <col min="15623" max="15623" width="13.5703125" customWidth="1"/>
    <col min="15624" max="15624" width="13.42578125" customWidth="1"/>
    <col min="15625" max="15625" width="13.28515625" bestFit="1" customWidth="1"/>
    <col min="15626" max="15626" width="17.5703125" customWidth="1"/>
    <col min="15873" max="15873" width="17.85546875" customWidth="1"/>
    <col min="15874" max="15874" width="14.28515625" customWidth="1"/>
    <col min="15875" max="15875" width="14.85546875" customWidth="1"/>
    <col min="15876" max="15876" width="15.42578125" customWidth="1"/>
    <col min="15877" max="15877" width="15.5703125" customWidth="1"/>
    <col min="15878" max="15878" width="15" customWidth="1"/>
    <col min="15879" max="15879" width="13.5703125" customWidth="1"/>
    <col min="15880" max="15880" width="13.42578125" customWidth="1"/>
    <col min="15881" max="15881" width="13.28515625" bestFit="1" customWidth="1"/>
    <col min="15882" max="15882" width="17.5703125" customWidth="1"/>
    <col min="16129" max="16129" width="17.85546875" customWidth="1"/>
    <col min="16130" max="16130" width="14.28515625" customWidth="1"/>
    <col min="16131" max="16131" width="14.85546875" customWidth="1"/>
    <col min="16132" max="16132" width="15.42578125" customWidth="1"/>
    <col min="16133" max="16133" width="15.5703125" customWidth="1"/>
    <col min="16134" max="16134" width="15" customWidth="1"/>
    <col min="16135" max="16135" width="13.5703125" customWidth="1"/>
    <col min="16136" max="16136" width="13.42578125" customWidth="1"/>
    <col min="16137" max="16137" width="13.28515625" bestFit="1" customWidth="1"/>
    <col min="16138" max="16138" width="17.5703125" customWidth="1"/>
  </cols>
  <sheetData>
    <row r="1" spans="1:10" x14ac:dyDescent="0.25">
      <c r="A1" s="14" t="s">
        <v>83</v>
      </c>
      <c r="B1" s="14"/>
      <c r="C1" s="14"/>
      <c r="D1" s="14"/>
      <c r="E1" s="14"/>
      <c r="F1" s="14"/>
      <c r="G1" s="14"/>
      <c r="H1" s="14"/>
      <c r="I1" s="14"/>
      <c r="J1" s="14"/>
    </row>
    <row r="2" spans="1:10" x14ac:dyDescent="0.25">
      <c r="A2" s="14"/>
      <c r="B2" s="14"/>
      <c r="C2" s="14"/>
      <c r="D2" s="14"/>
      <c r="E2" s="14"/>
      <c r="F2" s="14"/>
      <c r="G2" s="14"/>
      <c r="H2" s="14"/>
      <c r="I2" s="14"/>
      <c r="J2" s="14"/>
    </row>
    <row r="3" spans="1:10" x14ac:dyDescent="0.25">
      <c r="A3" s="14"/>
      <c r="B3" s="14"/>
      <c r="C3" s="14"/>
      <c r="D3" s="14"/>
      <c r="E3" s="14"/>
      <c r="F3" s="14"/>
      <c r="G3" s="14"/>
      <c r="H3" s="14"/>
      <c r="I3" s="14"/>
      <c r="J3" s="14"/>
    </row>
    <row r="4" spans="1:10" x14ac:dyDescent="0.25">
      <c r="A4" s="14"/>
      <c r="B4" s="14"/>
      <c r="C4" s="14"/>
      <c r="D4" s="14"/>
      <c r="E4" s="14"/>
      <c r="F4" s="14"/>
      <c r="G4" s="14"/>
      <c r="H4" s="14"/>
      <c r="I4" s="14"/>
      <c r="J4" s="14"/>
    </row>
    <row r="5" spans="1:10" ht="15.75" x14ac:dyDescent="0.25">
      <c r="A5" s="109" t="s">
        <v>126</v>
      </c>
      <c r="B5" s="109"/>
      <c r="C5" s="109"/>
      <c r="D5" s="109"/>
      <c r="E5" s="109"/>
      <c r="F5" s="109"/>
      <c r="G5" s="109"/>
      <c r="H5" s="109"/>
      <c r="I5" s="109"/>
      <c r="J5" s="109"/>
    </row>
    <row r="6" spans="1:10" ht="15.75" x14ac:dyDescent="0.25">
      <c r="A6" s="109" t="s">
        <v>62</v>
      </c>
      <c r="B6" s="109"/>
      <c r="C6" s="109"/>
      <c r="D6" s="109"/>
      <c r="E6" s="109"/>
      <c r="F6" s="109"/>
      <c r="G6" s="109"/>
      <c r="H6" s="109"/>
      <c r="I6" s="109"/>
      <c r="J6" s="109"/>
    </row>
    <row r="7" spans="1:10" ht="5.25" customHeight="1" thickBot="1" x14ac:dyDescent="0.3">
      <c r="A7" s="14"/>
      <c r="B7" s="14"/>
      <c r="C7" s="14"/>
      <c r="D7" s="14"/>
      <c r="E7" s="14"/>
      <c r="F7" s="14"/>
      <c r="G7" s="14"/>
      <c r="H7" s="14"/>
      <c r="I7" s="14"/>
      <c r="J7" s="14"/>
    </row>
    <row r="8" spans="1:10" ht="18.75" customHeight="1" x14ac:dyDescent="0.25">
      <c r="A8" s="22" t="s">
        <v>2</v>
      </c>
      <c r="B8" s="23" t="s">
        <v>3</v>
      </c>
      <c r="C8" s="23" t="s">
        <v>4</v>
      </c>
      <c r="D8" s="23" t="s">
        <v>5</v>
      </c>
      <c r="E8" s="23" t="s">
        <v>6</v>
      </c>
      <c r="F8" s="23" t="s">
        <v>7</v>
      </c>
      <c r="G8" s="23" t="s">
        <v>8</v>
      </c>
      <c r="H8" s="23" t="s">
        <v>9</v>
      </c>
      <c r="I8" s="23" t="s">
        <v>10</v>
      </c>
      <c r="J8" s="24" t="s">
        <v>11</v>
      </c>
    </row>
    <row r="9" spans="1:10" ht="15.95" customHeight="1" x14ac:dyDescent="0.25">
      <c r="A9" s="40" t="s">
        <v>85</v>
      </c>
      <c r="B9" s="5">
        <v>37529</v>
      </c>
      <c r="C9" s="5">
        <v>1067384</v>
      </c>
      <c r="D9" s="5">
        <v>692430</v>
      </c>
      <c r="E9" s="5">
        <v>401679</v>
      </c>
      <c r="F9" s="5">
        <v>62253</v>
      </c>
      <c r="G9" s="5">
        <v>0</v>
      </c>
      <c r="H9" s="5">
        <v>144243</v>
      </c>
      <c r="I9" s="5">
        <v>33312</v>
      </c>
      <c r="J9" s="6">
        <f>SUM(B9:I9)</f>
        <v>2438830</v>
      </c>
    </row>
    <row r="10" spans="1:10" ht="15.95" customHeight="1" x14ac:dyDescent="0.25">
      <c r="A10" s="40" t="s">
        <v>86</v>
      </c>
      <c r="B10" s="5">
        <v>55584</v>
      </c>
      <c r="C10" s="5">
        <v>22466</v>
      </c>
      <c r="D10" s="5">
        <v>19401</v>
      </c>
      <c r="E10" s="5">
        <v>13960</v>
      </c>
      <c r="F10" s="5">
        <v>42964</v>
      </c>
      <c r="G10" s="5">
        <v>58730</v>
      </c>
      <c r="H10" s="5">
        <v>150557</v>
      </c>
      <c r="I10" s="5">
        <v>29976</v>
      </c>
      <c r="J10" s="6">
        <f t="shared" ref="J10:J42" si="0">SUM(B10:I10)</f>
        <v>393638</v>
      </c>
    </row>
    <row r="11" spans="1:10" ht="15.95" customHeight="1" x14ac:dyDescent="0.25">
      <c r="A11" s="40" t="s">
        <v>87</v>
      </c>
      <c r="B11" s="5">
        <v>1055</v>
      </c>
      <c r="C11" s="5">
        <v>0</v>
      </c>
      <c r="D11" s="5">
        <v>1148</v>
      </c>
      <c r="E11" s="5">
        <v>0</v>
      </c>
      <c r="F11" s="5">
        <v>0</v>
      </c>
      <c r="G11" s="5">
        <v>9709</v>
      </c>
      <c r="H11" s="5">
        <v>2812</v>
      </c>
      <c r="I11" s="5">
        <v>0</v>
      </c>
      <c r="J11" s="6">
        <f t="shared" si="0"/>
        <v>14724</v>
      </c>
    </row>
    <row r="12" spans="1:10" ht="15.95" customHeight="1" x14ac:dyDescent="0.25">
      <c r="A12" s="40" t="s">
        <v>88</v>
      </c>
      <c r="B12" s="5">
        <v>18140</v>
      </c>
      <c r="C12" s="5">
        <v>860862</v>
      </c>
      <c r="D12" s="5">
        <v>4352</v>
      </c>
      <c r="E12" s="5">
        <v>13543</v>
      </c>
      <c r="F12" s="5">
        <v>103428</v>
      </c>
      <c r="G12" s="5">
        <v>237637</v>
      </c>
      <c r="H12" s="5">
        <v>7503</v>
      </c>
      <c r="I12" s="5">
        <v>356831</v>
      </c>
      <c r="J12" s="6">
        <f>SUM(B12:I12)</f>
        <v>1602296</v>
      </c>
    </row>
    <row r="13" spans="1:10" ht="15.95" customHeight="1" x14ac:dyDescent="0.25">
      <c r="A13" s="40" t="s">
        <v>89</v>
      </c>
      <c r="B13" s="5">
        <v>78</v>
      </c>
      <c r="C13" s="5">
        <v>481</v>
      </c>
      <c r="D13" s="5">
        <v>8754</v>
      </c>
      <c r="E13" s="5">
        <v>1</v>
      </c>
      <c r="F13" s="5">
        <v>208</v>
      </c>
      <c r="G13" s="5">
        <v>47</v>
      </c>
      <c r="H13" s="5">
        <v>30213</v>
      </c>
      <c r="I13" s="5">
        <v>1968</v>
      </c>
      <c r="J13" s="6">
        <f t="shared" si="0"/>
        <v>41750</v>
      </c>
    </row>
    <row r="14" spans="1:10" ht="15.95" customHeight="1" x14ac:dyDescent="0.25">
      <c r="A14" s="40" t="s">
        <v>90</v>
      </c>
      <c r="B14" s="5">
        <v>12073</v>
      </c>
      <c r="C14" s="5">
        <v>2987</v>
      </c>
      <c r="D14" s="5">
        <v>8574</v>
      </c>
      <c r="E14" s="5">
        <v>17097</v>
      </c>
      <c r="F14" s="5">
        <v>12612</v>
      </c>
      <c r="G14" s="5">
        <v>19894</v>
      </c>
      <c r="H14" s="5">
        <v>195063</v>
      </c>
      <c r="I14" s="5">
        <v>39603</v>
      </c>
      <c r="J14" s="6">
        <f t="shared" si="0"/>
        <v>307903</v>
      </c>
    </row>
    <row r="15" spans="1:10" ht="15.95" customHeight="1" x14ac:dyDescent="0.25">
      <c r="A15" s="40" t="s">
        <v>91</v>
      </c>
      <c r="B15" s="5">
        <v>2825</v>
      </c>
      <c r="C15" s="5">
        <v>2857</v>
      </c>
      <c r="D15" s="5">
        <v>5057</v>
      </c>
      <c r="E15" s="5">
        <v>638</v>
      </c>
      <c r="F15" s="5">
        <v>3841</v>
      </c>
      <c r="G15" s="5">
        <v>57760</v>
      </c>
      <c r="H15" s="5">
        <v>74152</v>
      </c>
      <c r="I15" s="5">
        <v>15817</v>
      </c>
      <c r="J15" s="6">
        <f t="shared" si="0"/>
        <v>162947</v>
      </c>
    </row>
    <row r="16" spans="1:10" ht="15.95" customHeight="1" x14ac:dyDescent="0.25">
      <c r="A16" s="40" t="s">
        <v>92</v>
      </c>
      <c r="B16" s="5">
        <v>684</v>
      </c>
      <c r="C16" s="5">
        <v>0</v>
      </c>
      <c r="D16" s="5">
        <v>11</v>
      </c>
      <c r="E16" s="5">
        <v>4</v>
      </c>
      <c r="F16" s="5">
        <v>605</v>
      </c>
      <c r="G16" s="5">
        <v>2986</v>
      </c>
      <c r="H16" s="5">
        <v>5656</v>
      </c>
      <c r="I16" s="5">
        <v>20</v>
      </c>
      <c r="J16" s="6">
        <f t="shared" si="0"/>
        <v>9966</v>
      </c>
    </row>
    <row r="17" spans="1:10" ht="15.95" customHeight="1" x14ac:dyDescent="0.25">
      <c r="A17" s="40" t="s">
        <v>93</v>
      </c>
      <c r="B17" s="5">
        <v>13660</v>
      </c>
      <c r="C17" s="5">
        <v>12882</v>
      </c>
      <c r="D17" s="5">
        <v>15680</v>
      </c>
      <c r="E17" s="5">
        <v>1767</v>
      </c>
      <c r="F17" s="5">
        <v>30769</v>
      </c>
      <c r="G17" s="5">
        <v>78037</v>
      </c>
      <c r="H17" s="5">
        <v>125918</v>
      </c>
      <c r="I17" s="5">
        <v>5825</v>
      </c>
      <c r="J17" s="6">
        <f t="shared" si="0"/>
        <v>284538</v>
      </c>
    </row>
    <row r="18" spans="1:10" ht="15.95" customHeight="1" x14ac:dyDescent="0.25">
      <c r="A18" s="40" t="s">
        <v>94</v>
      </c>
      <c r="B18" s="5">
        <v>14994</v>
      </c>
      <c r="C18" s="5">
        <v>13541</v>
      </c>
      <c r="D18" s="5">
        <v>2817</v>
      </c>
      <c r="E18" s="5">
        <v>13751</v>
      </c>
      <c r="F18" s="5">
        <v>11084</v>
      </c>
      <c r="G18" s="5">
        <v>4882</v>
      </c>
      <c r="H18" s="5">
        <v>27007</v>
      </c>
      <c r="I18" s="5">
        <v>4666</v>
      </c>
      <c r="J18" s="6">
        <f t="shared" si="0"/>
        <v>92742</v>
      </c>
    </row>
    <row r="19" spans="1:10" ht="15.95" customHeight="1" x14ac:dyDescent="0.25">
      <c r="A19" s="40" t="s">
        <v>95</v>
      </c>
      <c r="B19" s="5">
        <v>492</v>
      </c>
      <c r="C19" s="5">
        <v>10452</v>
      </c>
      <c r="D19" s="5">
        <v>93</v>
      </c>
      <c r="E19" s="5">
        <v>473</v>
      </c>
      <c r="F19" s="5">
        <v>16944</v>
      </c>
      <c r="G19" s="5">
        <v>9181</v>
      </c>
      <c r="H19" s="5">
        <v>5</v>
      </c>
      <c r="I19" s="5">
        <v>5749</v>
      </c>
      <c r="J19" s="6">
        <f t="shared" si="0"/>
        <v>43389</v>
      </c>
    </row>
    <row r="20" spans="1:10" ht="15.95" customHeight="1" x14ac:dyDescent="0.25">
      <c r="A20" s="40" t="s">
        <v>96</v>
      </c>
      <c r="B20" s="5">
        <v>0</v>
      </c>
      <c r="C20" s="5">
        <v>0</v>
      </c>
      <c r="D20" s="5">
        <v>885</v>
      </c>
      <c r="E20" s="5">
        <v>26904</v>
      </c>
      <c r="F20" s="5">
        <v>4003</v>
      </c>
      <c r="G20" s="5">
        <v>2471</v>
      </c>
      <c r="H20" s="5">
        <v>2</v>
      </c>
      <c r="I20" s="5">
        <v>0</v>
      </c>
      <c r="J20" s="6">
        <f t="shared" si="0"/>
        <v>34265</v>
      </c>
    </row>
    <row r="21" spans="1:10" ht="15.95" customHeight="1" x14ac:dyDescent="0.25">
      <c r="A21" s="40" t="s">
        <v>97</v>
      </c>
      <c r="B21" s="5">
        <v>3095</v>
      </c>
      <c r="C21" s="5">
        <v>24322</v>
      </c>
      <c r="D21" s="5">
        <v>247</v>
      </c>
      <c r="E21" s="5">
        <v>4733</v>
      </c>
      <c r="F21" s="5">
        <v>24307</v>
      </c>
      <c r="G21" s="5">
        <v>13036</v>
      </c>
      <c r="H21" s="5">
        <v>61</v>
      </c>
      <c r="I21" s="5">
        <v>5531</v>
      </c>
      <c r="J21" s="6">
        <f t="shared" si="0"/>
        <v>75332</v>
      </c>
    </row>
    <row r="22" spans="1:10" ht="15.95" customHeight="1" x14ac:dyDescent="0.25">
      <c r="A22" s="40" t="s">
        <v>98</v>
      </c>
      <c r="B22" s="5">
        <v>45026</v>
      </c>
      <c r="C22" s="5">
        <v>17968</v>
      </c>
      <c r="D22" s="5">
        <v>42256</v>
      </c>
      <c r="E22" s="5">
        <v>40613</v>
      </c>
      <c r="F22" s="5">
        <v>36552</v>
      </c>
      <c r="G22" s="5">
        <v>13100</v>
      </c>
      <c r="H22" s="5">
        <v>25817</v>
      </c>
      <c r="I22" s="5">
        <v>13419</v>
      </c>
      <c r="J22" s="6">
        <f t="shared" si="0"/>
        <v>234751</v>
      </c>
    </row>
    <row r="23" spans="1:10" ht="15.95" customHeight="1" x14ac:dyDescent="0.25">
      <c r="A23" s="40" t="s">
        <v>99</v>
      </c>
      <c r="B23" s="5">
        <v>12947</v>
      </c>
      <c r="C23" s="5">
        <v>2756</v>
      </c>
      <c r="D23" s="5">
        <v>25702</v>
      </c>
      <c r="E23" s="5">
        <v>9080</v>
      </c>
      <c r="F23" s="5">
        <v>13176</v>
      </c>
      <c r="G23" s="5">
        <v>8929</v>
      </c>
      <c r="H23" s="5">
        <v>13515</v>
      </c>
      <c r="I23" s="5">
        <v>1690</v>
      </c>
      <c r="J23" s="6">
        <f t="shared" si="0"/>
        <v>87795</v>
      </c>
    </row>
    <row r="24" spans="1:10" ht="15.95" customHeight="1" x14ac:dyDescent="0.25">
      <c r="A24" s="40" t="s">
        <v>100</v>
      </c>
      <c r="B24" s="5">
        <v>5</v>
      </c>
      <c r="C24" s="5">
        <v>0</v>
      </c>
      <c r="D24" s="5">
        <v>0</v>
      </c>
      <c r="E24" s="5">
        <v>2584</v>
      </c>
      <c r="F24" s="5">
        <v>0</v>
      </c>
      <c r="G24" s="5">
        <v>22</v>
      </c>
      <c r="H24" s="5">
        <v>0</v>
      </c>
      <c r="I24" s="5">
        <v>0</v>
      </c>
      <c r="J24" s="6">
        <f t="shared" si="0"/>
        <v>2611</v>
      </c>
    </row>
    <row r="25" spans="1:10" ht="15.95" customHeight="1" x14ac:dyDescent="0.25">
      <c r="A25" s="40" t="s">
        <v>101</v>
      </c>
      <c r="B25" s="5">
        <v>28205</v>
      </c>
      <c r="C25" s="5">
        <v>31935</v>
      </c>
      <c r="D25" s="5">
        <v>8344</v>
      </c>
      <c r="E25" s="5">
        <v>7423</v>
      </c>
      <c r="F25" s="5">
        <v>22282</v>
      </c>
      <c r="G25" s="5">
        <v>8716</v>
      </c>
      <c r="H25" s="5">
        <v>13666</v>
      </c>
      <c r="I25" s="5">
        <v>15237</v>
      </c>
      <c r="J25" s="6">
        <f t="shared" si="0"/>
        <v>135808</v>
      </c>
    </row>
    <row r="26" spans="1:10" ht="15.95" customHeight="1" x14ac:dyDescent="0.25">
      <c r="A26" s="40" t="s">
        <v>102</v>
      </c>
      <c r="B26" s="5">
        <v>19839</v>
      </c>
      <c r="C26" s="5">
        <v>1709</v>
      </c>
      <c r="D26" s="5">
        <v>7153</v>
      </c>
      <c r="E26" s="5">
        <v>9401</v>
      </c>
      <c r="F26" s="5">
        <v>3330</v>
      </c>
      <c r="G26" s="5">
        <v>5717</v>
      </c>
      <c r="H26" s="5">
        <v>7176</v>
      </c>
      <c r="I26" s="5">
        <v>458</v>
      </c>
      <c r="J26" s="6">
        <f t="shared" si="0"/>
        <v>54783</v>
      </c>
    </row>
    <row r="27" spans="1:10" ht="15.95" customHeight="1" x14ac:dyDescent="0.25">
      <c r="A27" s="40" t="s">
        <v>103</v>
      </c>
      <c r="B27" s="5">
        <v>2270</v>
      </c>
      <c r="C27" s="5">
        <v>64</v>
      </c>
      <c r="D27" s="5">
        <v>1925</v>
      </c>
      <c r="E27" s="5">
        <v>4405</v>
      </c>
      <c r="F27" s="5">
        <v>15739</v>
      </c>
      <c r="G27" s="5">
        <v>5412</v>
      </c>
      <c r="H27" s="5">
        <v>26174</v>
      </c>
      <c r="I27" s="5">
        <v>100</v>
      </c>
      <c r="J27" s="6">
        <f t="shared" si="0"/>
        <v>56089</v>
      </c>
    </row>
    <row r="28" spans="1:10" ht="15.95" customHeight="1" x14ac:dyDescent="0.25">
      <c r="A28" s="40" t="s">
        <v>104</v>
      </c>
      <c r="B28" s="5">
        <v>2722</v>
      </c>
      <c r="C28" s="5">
        <v>439</v>
      </c>
      <c r="D28" s="5">
        <v>1824</v>
      </c>
      <c r="E28" s="5">
        <v>2345</v>
      </c>
      <c r="F28" s="5">
        <v>3337</v>
      </c>
      <c r="G28" s="5">
        <v>321</v>
      </c>
      <c r="H28" s="5">
        <v>1738</v>
      </c>
      <c r="I28" s="5">
        <v>332</v>
      </c>
      <c r="J28" s="6">
        <f t="shared" si="0"/>
        <v>13058</v>
      </c>
    </row>
    <row r="29" spans="1:10" ht="15.95" customHeight="1" x14ac:dyDescent="0.25">
      <c r="A29" s="40" t="s">
        <v>105</v>
      </c>
      <c r="B29" s="5">
        <v>218</v>
      </c>
      <c r="C29" s="5">
        <v>113</v>
      </c>
      <c r="D29" s="5">
        <v>0</v>
      </c>
      <c r="E29" s="5">
        <v>8404</v>
      </c>
      <c r="F29" s="5">
        <v>1520</v>
      </c>
      <c r="G29" s="5">
        <v>248</v>
      </c>
      <c r="H29" s="5">
        <v>52</v>
      </c>
      <c r="I29" s="5">
        <v>87</v>
      </c>
      <c r="J29" s="6">
        <f t="shared" si="0"/>
        <v>10642</v>
      </c>
    </row>
    <row r="30" spans="1:10" ht="15.95" customHeight="1" x14ac:dyDescent="0.25">
      <c r="A30" s="40" t="s">
        <v>106</v>
      </c>
      <c r="B30" s="5">
        <v>877</v>
      </c>
      <c r="C30" s="5">
        <v>0</v>
      </c>
      <c r="D30" s="5">
        <v>196</v>
      </c>
      <c r="E30" s="5">
        <v>40146</v>
      </c>
      <c r="F30" s="5">
        <v>588</v>
      </c>
      <c r="G30" s="5">
        <v>7808</v>
      </c>
      <c r="H30" s="5">
        <v>1308</v>
      </c>
      <c r="I30" s="5">
        <v>31</v>
      </c>
      <c r="J30" s="6">
        <f t="shared" si="0"/>
        <v>50954</v>
      </c>
    </row>
    <row r="31" spans="1:10" ht="15.95" customHeight="1" x14ac:dyDescent="0.25">
      <c r="A31" s="40" t="s">
        <v>107</v>
      </c>
      <c r="B31" s="5">
        <v>4573</v>
      </c>
      <c r="C31" s="5">
        <v>226</v>
      </c>
      <c r="D31" s="5">
        <v>265</v>
      </c>
      <c r="E31" s="5">
        <v>3296</v>
      </c>
      <c r="F31" s="5">
        <v>7832</v>
      </c>
      <c r="G31" s="5">
        <v>1116</v>
      </c>
      <c r="H31" s="5">
        <v>286</v>
      </c>
      <c r="I31" s="5">
        <v>235</v>
      </c>
      <c r="J31" s="6">
        <f t="shared" si="0"/>
        <v>17829</v>
      </c>
    </row>
    <row r="32" spans="1:10" ht="15.95" customHeight="1" x14ac:dyDescent="0.25">
      <c r="A32" s="40" t="s">
        <v>108</v>
      </c>
      <c r="B32" s="5">
        <v>20000</v>
      </c>
      <c r="C32" s="5">
        <v>0</v>
      </c>
      <c r="D32" s="5">
        <v>5000</v>
      </c>
      <c r="E32" s="5">
        <v>0</v>
      </c>
      <c r="F32" s="5">
        <v>7500</v>
      </c>
      <c r="G32" s="5">
        <v>22538</v>
      </c>
      <c r="H32" s="5">
        <v>48400</v>
      </c>
      <c r="I32" s="5">
        <v>0</v>
      </c>
      <c r="J32" s="6">
        <f t="shared" si="0"/>
        <v>103438</v>
      </c>
    </row>
    <row r="33" spans="1:19" ht="15.95" customHeight="1" x14ac:dyDescent="0.25">
      <c r="A33" s="40" t="s">
        <v>109</v>
      </c>
      <c r="B33" s="5">
        <v>69</v>
      </c>
      <c r="C33" s="5">
        <v>133</v>
      </c>
      <c r="D33" s="5">
        <v>100</v>
      </c>
      <c r="E33" s="5">
        <v>8653</v>
      </c>
      <c r="F33" s="5">
        <v>1942</v>
      </c>
      <c r="G33" s="5">
        <v>2195</v>
      </c>
      <c r="H33" s="5">
        <v>19</v>
      </c>
      <c r="I33" s="5">
        <v>45</v>
      </c>
      <c r="J33" s="6">
        <f t="shared" si="0"/>
        <v>13156</v>
      </c>
    </row>
    <row r="34" spans="1:19" ht="15.95" customHeight="1" x14ac:dyDescent="0.25">
      <c r="A34" s="40" t="s">
        <v>110</v>
      </c>
      <c r="B34" s="5">
        <v>146781</v>
      </c>
      <c r="C34" s="5">
        <v>4180</v>
      </c>
      <c r="D34" s="5">
        <v>9857</v>
      </c>
      <c r="E34" s="5">
        <v>6331</v>
      </c>
      <c r="F34" s="5">
        <v>24789</v>
      </c>
      <c r="G34" s="5">
        <v>41703</v>
      </c>
      <c r="H34" s="5">
        <v>5959</v>
      </c>
      <c r="I34" s="5">
        <v>2929</v>
      </c>
      <c r="J34" s="6">
        <f t="shared" si="0"/>
        <v>242529</v>
      </c>
    </row>
    <row r="35" spans="1:19" ht="15.95" customHeight="1" x14ac:dyDescent="0.25">
      <c r="A35" s="40" t="s">
        <v>111</v>
      </c>
      <c r="B35" s="5">
        <v>4687</v>
      </c>
      <c r="C35" s="5">
        <v>35213</v>
      </c>
      <c r="D35" s="5">
        <v>766</v>
      </c>
      <c r="E35" s="5">
        <v>1155</v>
      </c>
      <c r="F35" s="5">
        <v>110618</v>
      </c>
      <c r="G35" s="5">
        <v>2636</v>
      </c>
      <c r="H35" s="5">
        <v>0</v>
      </c>
      <c r="I35" s="5">
        <v>3131</v>
      </c>
      <c r="J35" s="6">
        <f t="shared" si="0"/>
        <v>158206</v>
      </c>
    </row>
    <row r="36" spans="1:19" ht="15.95" customHeight="1" x14ac:dyDescent="0.25">
      <c r="A36" s="40" t="s">
        <v>112</v>
      </c>
      <c r="B36" s="5">
        <v>14406</v>
      </c>
      <c r="C36" s="5">
        <v>13540</v>
      </c>
      <c r="D36" s="5">
        <v>22100</v>
      </c>
      <c r="E36" s="5">
        <v>4639</v>
      </c>
      <c r="F36" s="5">
        <v>6801</v>
      </c>
      <c r="G36" s="5">
        <v>16052</v>
      </c>
      <c r="H36" s="5">
        <v>1471</v>
      </c>
      <c r="I36" s="5">
        <v>1827</v>
      </c>
      <c r="J36" s="6">
        <f t="shared" si="0"/>
        <v>80836</v>
      </c>
    </row>
    <row r="37" spans="1:19" ht="15.95" customHeight="1" x14ac:dyDescent="0.25">
      <c r="A37" s="40" t="s">
        <v>113</v>
      </c>
      <c r="B37" s="5">
        <v>751</v>
      </c>
      <c r="C37" s="5">
        <v>0</v>
      </c>
      <c r="D37" s="5">
        <v>5621</v>
      </c>
      <c r="E37" s="5">
        <v>0</v>
      </c>
      <c r="F37" s="5">
        <v>275</v>
      </c>
      <c r="G37" s="5">
        <v>3851</v>
      </c>
      <c r="H37" s="5">
        <v>5324</v>
      </c>
      <c r="I37" s="5">
        <v>5509</v>
      </c>
      <c r="J37" s="6">
        <f t="shared" si="0"/>
        <v>21331</v>
      </c>
    </row>
    <row r="38" spans="1:19" ht="15.95" customHeight="1" x14ac:dyDescent="0.25">
      <c r="A38" s="40" t="s">
        <v>114</v>
      </c>
      <c r="B38" s="5">
        <v>53691</v>
      </c>
      <c r="C38" s="5">
        <v>52943</v>
      </c>
      <c r="D38" s="5">
        <v>611</v>
      </c>
      <c r="E38" s="5">
        <v>22632</v>
      </c>
      <c r="F38" s="5">
        <v>104032</v>
      </c>
      <c r="G38" s="5">
        <v>16377</v>
      </c>
      <c r="H38" s="5">
        <v>272</v>
      </c>
      <c r="I38" s="5">
        <v>93866</v>
      </c>
      <c r="J38" s="6">
        <f t="shared" si="0"/>
        <v>344424</v>
      </c>
    </row>
    <row r="39" spans="1:19" ht="15.95" customHeight="1" x14ac:dyDescent="0.25">
      <c r="A39" s="40" t="s">
        <v>115</v>
      </c>
      <c r="B39" s="5">
        <v>1837</v>
      </c>
      <c r="C39" s="5">
        <v>91984</v>
      </c>
      <c r="D39" s="5">
        <v>61</v>
      </c>
      <c r="E39" s="5">
        <v>484</v>
      </c>
      <c r="F39" s="5">
        <v>3118</v>
      </c>
      <c r="G39" s="5">
        <v>0</v>
      </c>
      <c r="H39" s="5">
        <v>0</v>
      </c>
      <c r="I39" s="5">
        <v>1004</v>
      </c>
      <c r="J39" s="6">
        <f t="shared" si="0"/>
        <v>98488</v>
      </c>
    </row>
    <row r="40" spans="1:19" ht="15.95" customHeight="1" x14ac:dyDescent="0.25">
      <c r="A40" s="40" t="s">
        <v>116</v>
      </c>
      <c r="B40" s="5">
        <v>8711</v>
      </c>
      <c r="C40" s="5">
        <v>364</v>
      </c>
      <c r="D40" s="5">
        <v>52</v>
      </c>
      <c r="E40" s="5">
        <v>158</v>
      </c>
      <c r="F40" s="5">
        <v>4296</v>
      </c>
      <c r="G40" s="5">
        <v>17404</v>
      </c>
      <c r="H40" s="5">
        <v>3</v>
      </c>
      <c r="I40" s="5">
        <v>1709</v>
      </c>
      <c r="J40" s="6">
        <f t="shared" si="0"/>
        <v>32697</v>
      </c>
    </row>
    <row r="41" spans="1:19" ht="15.95" customHeight="1" x14ac:dyDescent="0.25">
      <c r="A41" s="40" t="s">
        <v>117</v>
      </c>
      <c r="B41" s="5">
        <v>342444</v>
      </c>
      <c r="C41" s="5">
        <v>105547</v>
      </c>
      <c r="D41" s="5">
        <v>1551204</v>
      </c>
      <c r="E41" s="5">
        <v>50898</v>
      </c>
      <c r="F41" s="5">
        <v>288382</v>
      </c>
      <c r="G41" s="5">
        <v>841515</v>
      </c>
      <c r="H41" s="5">
        <v>202097</v>
      </c>
      <c r="I41" s="5">
        <v>4778</v>
      </c>
      <c r="J41" s="6">
        <f t="shared" si="0"/>
        <v>3386865</v>
      </c>
    </row>
    <row r="42" spans="1:19" ht="15.95" customHeight="1" x14ac:dyDescent="0.25">
      <c r="A42" s="66" t="s">
        <v>118</v>
      </c>
      <c r="B42" s="67">
        <v>1623721</v>
      </c>
      <c r="C42" s="67">
        <v>1861910</v>
      </c>
      <c r="D42" s="67">
        <v>151421</v>
      </c>
      <c r="E42" s="67">
        <v>1971158</v>
      </c>
      <c r="F42" s="67">
        <v>434665</v>
      </c>
      <c r="G42" s="67">
        <v>1236889</v>
      </c>
      <c r="H42" s="67">
        <v>293528</v>
      </c>
      <c r="I42" s="67">
        <v>26758</v>
      </c>
      <c r="J42" s="68">
        <f t="shared" si="0"/>
        <v>7600050</v>
      </c>
    </row>
    <row r="43" spans="1:19" ht="15.95" customHeight="1" thickBot="1" x14ac:dyDescent="0.3">
      <c r="A43" s="25" t="s">
        <v>11</v>
      </c>
      <c r="B43" s="20">
        <f t="shared" ref="B43:J43" si="1">SUM(B9:B42)</f>
        <v>2493989</v>
      </c>
      <c r="C43" s="20">
        <f t="shared" si="1"/>
        <v>4239258</v>
      </c>
      <c r="D43" s="20">
        <f t="shared" si="1"/>
        <v>2593907</v>
      </c>
      <c r="E43" s="20">
        <f t="shared" si="1"/>
        <v>2688355</v>
      </c>
      <c r="F43" s="20">
        <f t="shared" si="1"/>
        <v>1403792</v>
      </c>
      <c r="G43" s="20">
        <f t="shared" si="1"/>
        <v>2746919</v>
      </c>
      <c r="H43" s="20">
        <f t="shared" si="1"/>
        <v>1409997</v>
      </c>
      <c r="I43" s="20">
        <f t="shared" si="1"/>
        <v>672443</v>
      </c>
      <c r="J43" s="21">
        <f t="shared" si="1"/>
        <v>18248660</v>
      </c>
    </row>
    <row r="44" spans="1:19" s="65" customFormat="1" ht="12.75" x14ac:dyDescent="0.2">
      <c r="A44" s="52" t="s">
        <v>139</v>
      </c>
      <c r="B44" s="58"/>
      <c r="C44" s="58"/>
      <c r="D44" s="58"/>
      <c r="E44" s="64"/>
      <c r="F44" s="64"/>
      <c r="G44" s="64"/>
      <c r="H44" s="64"/>
      <c r="I44" s="64"/>
      <c r="J44" s="64"/>
      <c r="K44" s="64"/>
      <c r="L44" s="64"/>
      <c r="M44" s="64"/>
      <c r="N44" s="64"/>
      <c r="O44" s="64"/>
      <c r="P44" s="64"/>
      <c r="Q44" s="64"/>
      <c r="R44" s="64"/>
      <c r="S44" s="64"/>
    </row>
    <row r="45" spans="1:19" x14ac:dyDescent="0.25">
      <c r="A45" s="26"/>
      <c r="B45" s="14"/>
      <c r="C45" s="14"/>
      <c r="D45" s="14"/>
      <c r="E45" s="14"/>
      <c r="F45" s="14"/>
      <c r="G45" s="14"/>
      <c r="H45" s="14"/>
      <c r="I45" s="14"/>
      <c r="J45" s="14"/>
    </row>
    <row r="46" spans="1:19" x14ac:dyDescent="0.25">
      <c r="A46" s="14"/>
      <c r="B46" s="14"/>
      <c r="C46" s="14"/>
      <c r="D46" s="14"/>
      <c r="E46" s="14"/>
      <c r="F46" s="14"/>
      <c r="G46" s="14"/>
      <c r="H46" s="14"/>
      <c r="I46" s="14"/>
      <c r="J46" s="14"/>
    </row>
    <row r="47" spans="1:19" x14ac:dyDescent="0.25">
      <c r="A47" s="14"/>
      <c r="B47" s="14"/>
      <c r="C47" s="14"/>
      <c r="D47" s="14"/>
      <c r="E47" s="14"/>
      <c r="F47" s="14"/>
      <c r="G47" s="14"/>
      <c r="H47" s="14"/>
      <c r="I47" s="14"/>
      <c r="J47" s="14"/>
    </row>
    <row r="48" spans="1:19" x14ac:dyDescent="0.25">
      <c r="A48" s="14"/>
      <c r="B48" s="14"/>
      <c r="C48" s="14"/>
      <c r="D48" s="14"/>
      <c r="E48" s="14"/>
      <c r="F48" s="14"/>
      <c r="G48" s="14"/>
      <c r="H48" s="14"/>
      <c r="I48" s="14"/>
      <c r="J48" s="14"/>
    </row>
    <row r="49" spans="1:10" x14ac:dyDescent="0.25">
      <c r="A49" s="14"/>
      <c r="B49" s="14"/>
      <c r="C49" s="14"/>
      <c r="D49" s="14"/>
      <c r="E49" s="14"/>
      <c r="F49" s="14"/>
      <c r="G49" s="14"/>
      <c r="H49" s="14"/>
      <c r="I49" s="14"/>
      <c r="J49" s="14"/>
    </row>
    <row r="50" spans="1:10" x14ac:dyDescent="0.25">
      <c r="A50" s="14"/>
      <c r="B50" s="14"/>
      <c r="C50" s="14"/>
      <c r="D50" s="14"/>
      <c r="E50" s="14"/>
      <c r="F50" s="14"/>
      <c r="G50" s="14"/>
      <c r="H50" s="14"/>
      <c r="I50" s="14"/>
      <c r="J50" s="14"/>
    </row>
    <row r="51" spans="1:10" x14ac:dyDescent="0.25">
      <c r="A51" s="14"/>
      <c r="B51" s="14"/>
      <c r="C51" s="14"/>
      <c r="D51" s="14"/>
      <c r="E51" s="14"/>
      <c r="F51" s="14"/>
      <c r="G51" s="14"/>
      <c r="H51" s="14"/>
      <c r="I51" s="14"/>
      <c r="J51" s="14"/>
    </row>
    <row r="52" spans="1:10" x14ac:dyDescent="0.25">
      <c r="A52" s="14"/>
      <c r="B52" s="14"/>
      <c r="C52" s="14"/>
      <c r="D52" s="14"/>
      <c r="E52" s="14"/>
      <c r="F52" s="14"/>
      <c r="G52" s="14"/>
      <c r="H52" s="14"/>
      <c r="I52" s="14"/>
      <c r="J52" s="14"/>
    </row>
    <row r="53" spans="1:10" x14ac:dyDescent="0.25">
      <c r="A53" s="14"/>
      <c r="B53" s="14"/>
      <c r="C53" s="14"/>
      <c r="D53" s="14"/>
      <c r="E53" s="14"/>
      <c r="F53" s="14"/>
      <c r="G53" s="14"/>
      <c r="H53" s="14"/>
      <c r="I53" s="14"/>
      <c r="J53" s="14"/>
    </row>
    <row r="54" spans="1:10" x14ac:dyDescent="0.25">
      <c r="A54" s="14"/>
      <c r="B54" s="14"/>
      <c r="C54" s="14"/>
      <c r="D54" s="14"/>
      <c r="E54" s="14"/>
      <c r="F54" s="14"/>
      <c r="G54" s="14"/>
      <c r="H54" s="14"/>
      <c r="I54" s="14"/>
      <c r="J54" s="14"/>
    </row>
    <row r="55" spans="1:10" x14ac:dyDescent="0.25">
      <c r="A55" s="14"/>
      <c r="B55" s="14"/>
      <c r="C55" s="14"/>
      <c r="D55" s="14"/>
      <c r="E55" s="14"/>
      <c r="F55" s="14"/>
      <c r="G55" s="14"/>
      <c r="H55" s="14"/>
      <c r="I55" s="14"/>
      <c r="J55" s="14"/>
    </row>
    <row r="56" spans="1:10" x14ac:dyDescent="0.25">
      <c r="A56" s="14"/>
      <c r="B56" s="14"/>
      <c r="C56" s="14"/>
      <c r="D56" s="14"/>
      <c r="E56" s="14"/>
      <c r="F56" s="14"/>
      <c r="G56" s="14"/>
      <c r="H56" s="14"/>
      <c r="I56" s="14"/>
      <c r="J56" s="14"/>
    </row>
    <row r="57" spans="1:10" x14ac:dyDescent="0.25">
      <c r="A57" s="14"/>
      <c r="B57" s="14"/>
      <c r="C57" s="14"/>
      <c r="D57" s="14"/>
      <c r="E57" s="14"/>
      <c r="F57" s="14"/>
      <c r="G57" s="14"/>
      <c r="H57" s="14"/>
      <c r="I57" s="14"/>
      <c r="J57" s="14"/>
    </row>
    <row r="58" spans="1:10" x14ac:dyDescent="0.25">
      <c r="A58" s="14"/>
      <c r="B58" s="14"/>
      <c r="C58" s="14"/>
      <c r="D58" s="14"/>
      <c r="E58" s="14"/>
      <c r="F58" s="14"/>
      <c r="G58" s="14"/>
      <c r="H58" s="14"/>
      <c r="I58" s="14"/>
      <c r="J58" s="14"/>
    </row>
    <row r="59" spans="1:10" x14ac:dyDescent="0.25">
      <c r="A59" s="14"/>
      <c r="B59" s="14"/>
      <c r="C59" s="14"/>
      <c r="D59" s="14"/>
      <c r="E59" s="14"/>
      <c r="F59" s="14"/>
      <c r="G59" s="14"/>
      <c r="H59" s="14"/>
      <c r="I59" s="14"/>
      <c r="J59" s="14"/>
    </row>
    <row r="60" spans="1:10" x14ac:dyDescent="0.25">
      <c r="A60" s="14"/>
      <c r="B60" s="14"/>
      <c r="C60" s="14"/>
      <c r="D60" s="14"/>
      <c r="E60" s="14"/>
      <c r="F60" s="14"/>
      <c r="G60" s="14"/>
      <c r="H60" s="14"/>
      <c r="I60" s="14"/>
      <c r="J60" s="14"/>
    </row>
    <row r="61" spans="1:10" x14ac:dyDescent="0.25">
      <c r="A61" s="14"/>
      <c r="B61" s="14"/>
      <c r="C61" s="14"/>
      <c r="D61" s="14"/>
      <c r="E61" s="14"/>
      <c r="F61" s="14"/>
      <c r="G61" s="14"/>
      <c r="H61" s="14"/>
      <c r="I61" s="14"/>
      <c r="J61" s="14"/>
    </row>
    <row r="62" spans="1:10" x14ac:dyDescent="0.25">
      <c r="A62" s="14"/>
      <c r="B62" s="14"/>
      <c r="C62" s="14"/>
      <c r="D62" s="14"/>
      <c r="E62" s="14"/>
      <c r="F62" s="14"/>
      <c r="G62" s="14"/>
      <c r="H62" s="14"/>
      <c r="I62" s="14"/>
      <c r="J62" s="14"/>
    </row>
    <row r="63" spans="1:10" x14ac:dyDescent="0.25">
      <c r="A63" s="26"/>
      <c r="B63" s="14"/>
      <c r="C63" s="14"/>
      <c r="D63" s="14"/>
      <c r="E63" s="14"/>
      <c r="F63" s="14"/>
      <c r="G63" s="14"/>
      <c r="H63" s="14"/>
      <c r="I63" s="14"/>
      <c r="J63" s="14"/>
    </row>
    <row r="64" spans="1:10" x14ac:dyDescent="0.25">
      <c r="A64" s="14"/>
      <c r="B64" s="14"/>
      <c r="C64" s="14"/>
      <c r="D64" s="14"/>
      <c r="E64" s="14"/>
      <c r="F64" s="14"/>
      <c r="G64" s="14"/>
      <c r="H64" s="14"/>
      <c r="I64" s="14"/>
      <c r="J64" s="14"/>
    </row>
    <row r="65" spans="1:10" x14ac:dyDescent="0.25">
      <c r="A65" s="14"/>
      <c r="B65" s="14"/>
      <c r="C65" s="14"/>
      <c r="D65" s="14"/>
      <c r="E65" s="14"/>
      <c r="F65" s="14"/>
      <c r="G65" s="14"/>
      <c r="H65" s="14"/>
      <c r="I65" s="14"/>
      <c r="J65" s="14"/>
    </row>
    <row r="66" spans="1:10" x14ac:dyDescent="0.25">
      <c r="A66" s="14"/>
      <c r="B66" s="14"/>
      <c r="C66" s="14"/>
      <c r="D66" s="14"/>
      <c r="E66" s="14"/>
      <c r="F66" s="14"/>
      <c r="G66" s="14"/>
      <c r="H66" s="14"/>
      <c r="I66" s="14"/>
      <c r="J66" s="14"/>
    </row>
    <row r="67" spans="1:10" x14ac:dyDescent="0.25">
      <c r="A67" s="14"/>
      <c r="B67" s="14"/>
      <c r="C67" s="14"/>
      <c r="D67" s="14"/>
      <c r="E67" s="14"/>
      <c r="F67" s="14"/>
      <c r="G67" s="14"/>
      <c r="H67" s="14"/>
      <c r="I67" s="14"/>
      <c r="J67" s="14"/>
    </row>
    <row r="68" spans="1:10" ht="20.100000000000001" customHeight="1" x14ac:dyDescent="0.25">
      <c r="A68" s="14"/>
      <c r="B68" s="14"/>
      <c r="C68" s="14"/>
      <c r="D68" s="14"/>
      <c r="E68" s="14"/>
      <c r="F68" s="14"/>
      <c r="G68" s="14"/>
      <c r="H68" s="14"/>
      <c r="I68" s="14"/>
      <c r="J68" s="14"/>
    </row>
    <row r="69" spans="1:10" ht="20.100000000000001" customHeight="1" x14ac:dyDescent="0.25">
      <c r="A69" s="14"/>
      <c r="B69" s="14"/>
      <c r="C69" s="14"/>
      <c r="D69" s="14"/>
      <c r="E69" s="14"/>
      <c r="F69" s="14"/>
      <c r="G69" s="14"/>
      <c r="H69" s="14"/>
      <c r="I69" s="14"/>
      <c r="J69" s="14"/>
    </row>
    <row r="70" spans="1:10" ht="20.100000000000001" customHeight="1" x14ac:dyDescent="0.25">
      <c r="A70" s="14"/>
      <c r="B70" s="14"/>
      <c r="C70" s="14"/>
      <c r="D70" s="14"/>
      <c r="E70" s="14"/>
      <c r="F70" s="14"/>
      <c r="G70" s="14"/>
      <c r="H70" s="14"/>
      <c r="I70" s="14"/>
      <c r="J70" s="14"/>
    </row>
    <row r="71" spans="1:10" ht="20.100000000000001" customHeight="1" x14ac:dyDescent="0.25">
      <c r="A71" s="14"/>
      <c r="B71" s="14"/>
      <c r="C71" s="14"/>
      <c r="D71" s="14"/>
      <c r="E71" s="14"/>
      <c r="F71" s="14"/>
      <c r="G71" s="14"/>
      <c r="H71" s="14"/>
      <c r="I71" s="14"/>
      <c r="J71" s="14"/>
    </row>
    <row r="72" spans="1:10" ht="20.100000000000001" customHeight="1" x14ac:dyDescent="0.25">
      <c r="A72" s="14"/>
      <c r="B72" s="14"/>
      <c r="C72" s="14"/>
      <c r="D72" s="14"/>
      <c r="E72" s="14"/>
      <c r="F72" s="14"/>
      <c r="G72" s="14"/>
      <c r="H72" s="14"/>
      <c r="I72" s="14"/>
      <c r="J72" s="14"/>
    </row>
    <row r="73" spans="1:10" ht="20.100000000000001" customHeight="1" x14ac:dyDescent="0.25">
      <c r="A73" s="14"/>
      <c r="B73" s="14"/>
      <c r="C73" s="14"/>
      <c r="D73" s="14"/>
      <c r="E73" s="14"/>
      <c r="F73" s="14"/>
      <c r="G73" s="14"/>
      <c r="H73" s="14"/>
      <c r="I73" s="14"/>
      <c r="J73" s="14"/>
    </row>
    <row r="74" spans="1:10" ht="20.100000000000001" customHeight="1" x14ac:dyDescent="0.25">
      <c r="A74" s="14"/>
      <c r="B74" s="14"/>
      <c r="C74" s="14"/>
      <c r="D74" s="14"/>
      <c r="E74" s="14"/>
      <c r="F74" s="14"/>
      <c r="G74" s="14"/>
      <c r="H74" s="14"/>
      <c r="I74" s="14"/>
      <c r="J74" s="14"/>
    </row>
    <row r="75" spans="1:10" ht="20.100000000000001" customHeight="1" x14ac:dyDescent="0.25">
      <c r="A75" s="14"/>
      <c r="B75" s="14"/>
      <c r="C75" s="14"/>
      <c r="D75" s="14"/>
      <c r="E75" s="14"/>
      <c r="F75" s="14"/>
      <c r="G75" s="14"/>
      <c r="H75" s="14"/>
      <c r="I75" s="14"/>
      <c r="J75" s="14"/>
    </row>
    <row r="76" spans="1:10" ht="20.100000000000001" customHeight="1" x14ac:dyDescent="0.25">
      <c r="A76" s="14"/>
      <c r="B76" s="14"/>
      <c r="C76" s="14"/>
      <c r="D76" s="14"/>
      <c r="E76" s="14"/>
      <c r="F76" s="14"/>
      <c r="G76" s="14"/>
      <c r="H76" s="14"/>
      <c r="I76" s="14"/>
      <c r="J76" s="14"/>
    </row>
    <row r="77" spans="1:10" ht="20.100000000000001" customHeight="1" x14ac:dyDescent="0.25">
      <c r="A77" s="14"/>
      <c r="B77" s="14"/>
      <c r="C77" s="14"/>
      <c r="D77" s="14"/>
      <c r="E77" s="14"/>
      <c r="F77" s="14"/>
      <c r="G77" s="14"/>
      <c r="H77" s="14"/>
      <c r="I77" s="14"/>
      <c r="J77" s="14"/>
    </row>
    <row r="78" spans="1:10" ht="20.100000000000001" customHeight="1" x14ac:dyDescent="0.25">
      <c r="A78" s="14"/>
      <c r="B78" s="14"/>
      <c r="C78" s="14"/>
      <c r="D78" s="14"/>
      <c r="E78" s="14"/>
      <c r="F78" s="14"/>
      <c r="G78" s="14"/>
      <c r="H78" s="14"/>
      <c r="I78" s="14"/>
      <c r="J78" s="14"/>
    </row>
    <row r="79" spans="1:10" ht="20.100000000000001" customHeight="1" x14ac:dyDescent="0.25">
      <c r="A79" s="14"/>
      <c r="B79" s="14"/>
      <c r="C79" s="14"/>
      <c r="D79" s="14"/>
      <c r="E79" s="14"/>
      <c r="F79" s="14"/>
      <c r="G79" s="14"/>
      <c r="H79" s="14"/>
      <c r="I79" s="14"/>
      <c r="J79" s="14"/>
    </row>
    <row r="80" spans="1:10" ht="20.100000000000001" customHeight="1" x14ac:dyDescent="0.25">
      <c r="A80" s="14"/>
      <c r="B80" s="14"/>
      <c r="C80" s="14"/>
      <c r="D80" s="14"/>
      <c r="E80" s="14"/>
      <c r="F80" s="14"/>
      <c r="G80" s="14"/>
      <c r="H80" s="14"/>
      <c r="I80" s="14"/>
      <c r="J80" s="14"/>
    </row>
    <row r="81" spans="1:10" ht="20.100000000000001" customHeight="1" x14ac:dyDescent="0.25">
      <c r="A81" s="14"/>
      <c r="B81" s="14"/>
      <c r="C81" s="14"/>
      <c r="D81" s="14"/>
      <c r="E81" s="14"/>
      <c r="F81" s="14"/>
      <c r="G81" s="14"/>
      <c r="H81" s="14"/>
      <c r="I81" s="14"/>
      <c r="J81" s="14"/>
    </row>
    <row r="82" spans="1:10" ht="20.100000000000001" customHeight="1" x14ac:dyDescent="0.25">
      <c r="A82" s="14"/>
      <c r="B82" s="14"/>
      <c r="C82" s="14"/>
      <c r="D82" s="14"/>
      <c r="E82" s="14"/>
      <c r="F82" s="14"/>
      <c r="G82" s="14"/>
      <c r="H82" s="14"/>
      <c r="I82" s="14"/>
      <c r="J82" s="14"/>
    </row>
    <row r="83" spans="1:10" ht="20.100000000000001" customHeight="1" x14ac:dyDescent="0.25">
      <c r="A83" s="14"/>
      <c r="B83" s="14"/>
      <c r="C83" s="14"/>
      <c r="D83" s="14"/>
      <c r="E83" s="14"/>
      <c r="F83" s="14"/>
      <c r="G83" s="14"/>
      <c r="H83" s="14"/>
      <c r="I83" s="14"/>
      <c r="J83" s="14"/>
    </row>
    <row r="84" spans="1:10" ht="20.100000000000001" customHeight="1" x14ac:dyDescent="0.25">
      <c r="A84" s="14"/>
      <c r="B84" s="14"/>
      <c r="C84" s="14"/>
      <c r="D84" s="14"/>
      <c r="E84" s="14"/>
      <c r="F84" s="14"/>
      <c r="G84" s="14"/>
      <c r="H84" s="14"/>
      <c r="I84" s="14"/>
      <c r="J84" s="14"/>
    </row>
    <row r="85" spans="1:10" ht="20.100000000000001" customHeight="1" x14ac:dyDescent="0.25"/>
    <row r="86" spans="1:10" ht="20.100000000000001" customHeight="1" x14ac:dyDescent="0.25"/>
    <row r="87" spans="1:10" ht="20.100000000000001" customHeight="1" x14ac:dyDescent="0.25"/>
    <row r="88" spans="1:10" ht="20.100000000000001" customHeight="1" x14ac:dyDescent="0.25"/>
    <row r="89" spans="1:10" ht="20.100000000000001" customHeight="1" x14ac:dyDescent="0.25"/>
    <row r="90" spans="1:10" ht="20.100000000000001" customHeight="1" x14ac:dyDescent="0.25"/>
    <row r="91" spans="1:10" ht="20.100000000000001" customHeight="1" x14ac:dyDescent="0.25"/>
    <row r="92" spans="1:10" ht="20.100000000000001" customHeight="1" x14ac:dyDescent="0.25"/>
    <row r="93" spans="1:10" ht="20.100000000000001" customHeight="1" x14ac:dyDescent="0.25"/>
    <row r="94" spans="1:10" ht="20.100000000000001" customHeight="1" x14ac:dyDescent="0.25"/>
    <row r="95" spans="1:10" ht="20.100000000000001" customHeight="1" x14ac:dyDescent="0.25"/>
    <row r="96" spans="1:10" ht="20.100000000000001" customHeight="1" x14ac:dyDescent="0.25"/>
    <row r="97" ht="20.100000000000001" customHeight="1" x14ac:dyDescent="0.25"/>
    <row r="98" ht="20.100000000000001" customHeight="1" x14ac:dyDescent="0.25"/>
    <row r="99" ht="20.100000000000001" customHeight="1" x14ac:dyDescent="0.25"/>
    <row r="100" ht="20.100000000000001" customHeight="1" x14ac:dyDescent="0.25"/>
    <row r="101" ht="20.100000000000001" customHeight="1" x14ac:dyDescent="0.25"/>
    <row r="102" ht="20.100000000000001" customHeight="1" x14ac:dyDescent="0.25"/>
    <row r="114" spans="12:12" ht="20.100000000000001" customHeight="1" x14ac:dyDescent="0.25"/>
    <row r="115" spans="12:12" ht="20.100000000000001" customHeight="1" x14ac:dyDescent="0.25"/>
    <row r="116" spans="12:12" ht="20.100000000000001" customHeight="1" x14ac:dyDescent="0.25">
      <c r="L116" s="33"/>
    </row>
    <row r="117" spans="12:12" ht="20.100000000000001" customHeight="1" x14ac:dyDescent="0.25">
      <c r="L117" s="34"/>
    </row>
    <row r="118" spans="12:12" ht="20.100000000000001" customHeight="1" x14ac:dyDescent="0.25">
      <c r="L118" s="18"/>
    </row>
    <row r="119" spans="12:12" ht="20.100000000000001" customHeight="1" x14ac:dyDescent="0.25"/>
    <row r="120" spans="12:12" ht="20.100000000000001" customHeight="1" x14ac:dyDescent="0.25"/>
    <row r="121" spans="12:12" ht="20.100000000000001" customHeight="1" x14ac:dyDescent="0.25"/>
    <row r="122" spans="12:12" ht="20.100000000000001" customHeight="1" x14ac:dyDescent="0.25"/>
    <row r="123" spans="12:12" ht="20.100000000000001" customHeight="1" x14ac:dyDescent="0.25"/>
    <row r="124" spans="12:12" ht="20.100000000000001" customHeight="1" x14ac:dyDescent="0.25"/>
    <row r="125" spans="12:12" ht="20.100000000000001" customHeight="1" x14ac:dyDescent="0.25"/>
    <row r="126" spans="12:12" ht="20.100000000000001" customHeight="1" x14ac:dyDescent="0.25"/>
    <row r="127" spans="12:12" ht="20.100000000000001" customHeight="1" x14ac:dyDescent="0.25"/>
    <row r="128" spans="12:12" ht="20.100000000000001" customHeight="1" x14ac:dyDescent="0.25"/>
    <row r="129" spans="11:11" ht="20.100000000000001" customHeight="1" x14ac:dyDescent="0.25"/>
    <row r="130" spans="11:11" ht="20.100000000000001" customHeight="1" x14ac:dyDescent="0.25"/>
    <row r="131" spans="11:11" ht="20.100000000000001" customHeight="1" x14ac:dyDescent="0.25"/>
    <row r="132" spans="11:11" ht="20.100000000000001" customHeight="1" x14ac:dyDescent="0.25"/>
    <row r="133" spans="11:11" ht="20.100000000000001" customHeight="1" x14ac:dyDescent="0.25"/>
    <row r="134" spans="11:11" ht="20.100000000000001" customHeight="1" x14ac:dyDescent="0.25"/>
    <row r="135" spans="11:11" ht="20.100000000000001" customHeight="1" x14ac:dyDescent="0.25"/>
    <row r="136" spans="11:11" ht="20.100000000000001" customHeight="1" x14ac:dyDescent="0.25">
      <c r="K136" s="29"/>
    </row>
    <row r="137" spans="11:11" ht="20.100000000000001" customHeight="1" x14ac:dyDescent="0.25"/>
    <row r="138" spans="11:11" ht="20.100000000000001" customHeight="1" x14ac:dyDescent="0.25"/>
    <row r="139" spans="11:11" ht="20.100000000000001" customHeight="1" x14ac:dyDescent="0.25"/>
    <row r="140" spans="11:11" ht="20.100000000000001" customHeight="1" x14ac:dyDescent="0.25"/>
    <row r="141" spans="11:11" ht="20.100000000000001" customHeight="1" x14ac:dyDescent="0.25"/>
    <row r="142" spans="11:11" ht="20.100000000000001" customHeight="1" x14ac:dyDescent="0.25"/>
    <row r="143" spans="11:11" ht="20.100000000000001" customHeight="1" x14ac:dyDescent="0.25"/>
    <row r="144" spans="11:11" ht="20.100000000000001" customHeight="1" x14ac:dyDescent="0.25"/>
    <row r="145" ht="20.100000000000001" customHeight="1" x14ac:dyDescent="0.25"/>
    <row r="146" ht="20.100000000000001" customHeight="1" x14ac:dyDescent="0.25"/>
    <row r="147" ht="20.100000000000001" customHeight="1" x14ac:dyDescent="0.25"/>
  </sheetData>
  <mergeCells count="2">
    <mergeCell ref="A5:J5"/>
    <mergeCell ref="A6:J6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V134"/>
  <sheetViews>
    <sheetView zoomScaleNormal="100" workbookViewId="0">
      <selection activeCell="A8" sqref="A8:I42"/>
    </sheetView>
  </sheetViews>
  <sheetFormatPr baseColWidth="10" defaultRowHeight="15" x14ac:dyDescent="0.25"/>
  <cols>
    <col min="1" max="10" width="15.7109375" customWidth="1"/>
    <col min="11" max="22" width="11.42578125" style="14"/>
    <col min="257" max="257" width="17.85546875" customWidth="1"/>
    <col min="258" max="258" width="14.7109375" customWidth="1"/>
    <col min="259" max="259" width="14.85546875" customWidth="1"/>
    <col min="260" max="260" width="15.42578125" customWidth="1"/>
    <col min="261" max="261" width="15.5703125" customWidth="1"/>
    <col min="262" max="262" width="15" customWidth="1"/>
    <col min="263" max="263" width="14.5703125" customWidth="1"/>
    <col min="264" max="264" width="14.140625" customWidth="1"/>
    <col min="265" max="265" width="13.28515625" bestFit="1" customWidth="1"/>
    <col min="266" max="266" width="17.5703125" customWidth="1"/>
    <col min="513" max="513" width="17.85546875" customWidth="1"/>
    <col min="514" max="514" width="14.7109375" customWidth="1"/>
    <col min="515" max="515" width="14.85546875" customWidth="1"/>
    <col min="516" max="516" width="15.42578125" customWidth="1"/>
    <col min="517" max="517" width="15.5703125" customWidth="1"/>
    <col min="518" max="518" width="15" customWidth="1"/>
    <col min="519" max="519" width="14.5703125" customWidth="1"/>
    <col min="520" max="520" width="14.140625" customWidth="1"/>
    <col min="521" max="521" width="13.28515625" bestFit="1" customWidth="1"/>
    <col min="522" max="522" width="17.5703125" customWidth="1"/>
    <col min="769" max="769" width="17.85546875" customWidth="1"/>
    <col min="770" max="770" width="14.7109375" customWidth="1"/>
    <col min="771" max="771" width="14.85546875" customWidth="1"/>
    <col min="772" max="772" width="15.42578125" customWidth="1"/>
    <col min="773" max="773" width="15.5703125" customWidth="1"/>
    <col min="774" max="774" width="15" customWidth="1"/>
    <col min="775" max="775" width="14.5703125" customWidth="1"/>
    <col min="776" max="776" width="14.140625" customWidth="1"/>
    <col min="777" max="777" width="13.28515625" bestFit="1" customWidth="1"/>
    <col min="778" max="778" width="17.5703125" customWidth="1"/>
    <col min="1025" max="1025" width="17.85546875" customWidth="1"/>
    <col min="1026" max="1026" width="14.7109375" customWidth="1"/>
    <col min="1027" max="1027" width="14.85546875" customWidth="1"/>
    <col min="1028" max="1028" width="15.42578125" customWidth="1"/>
    <col min="1029" max="1029" width="15.5703125" customWidth="1"/>
    <col min="1030" max="1030" width="15" customWidth="1"/>
    <col min="1031" max="1031" width="14.5703125" customWidth="1"/>
    <col min="1032" max="1032" width="14.140625" customWidth="1"/>
    <col min="1033" max="1033" width="13.28515625" bestFit="1" customWidth="1"/>
    <col min="1034" max="1034" width="17.5703125" customWidth="1"/>
    <col min="1281" max="1281" width="17.85546875" customWidth="1"/>
    <col min="1282" max="1282" width="14.7109375" customWidth="1"/>
    <col min="1283" max="1283" width="14.85546875" customWidth="1"/>
    <col min="1284" max="1284" width="15.42578125" customWidth="1"/>
    <col min="1285" max="1285" width="15.5703125" customWidth="1"/>
    <col min="1286" max="1286" width="15" customWidth="1"/>
    <col min="1287" max="1287" width="14.5703125" customWidth="1"/>
    <col min="1288" max="1288" width="14.140625" customWidth="1"/>
    <col min="1289" max="1289" width="13.28515625" bestFit="1" customWidth="1"/>
    <col min="1290" max="1290" width="17.5703125" customWidth="1"/>
    <col min="1537" max="1537" width="17.85546875" customWidth="1"/>
    <col min="1538" max="1538" width="14.7109375" customWidth="1"/>
    <col min="1539" max="1539" width="14.85546875" customWidth="1"/>
    <col min="1540" max="1540" width="15.42578125" customWidth="1"/>
    <col min="1541" max="1541" width="15.5703125" customWidth="1"/>
    <col min="1542" max="1542" width="15" customWidth="1"/>
    <col min="1543" max="1543" width="14.5703125" customWidth="1"/>
    <col min="1544" max="1544" width="14.140625" customWidth="1"/>
    <col min="1545" max="1545" width="13.28515625" bestFit="1" customWidth="1"/>
    <col min="1546" max="1546" width="17.5703125" customWidth="1"/>
    <col min="1793" max="1793" width="17.85546875" customWidth="1"/>
    <col min="1794" max="1794" width="14.7109375" customWidth="1"/>
    <col min="1795" max="1795" width="14.85546875" customWidth="1"/>
    <col min="1796" max="1796" width="15.42578125" customWidth="1"/>
    <col min="1797" max="1797" width="15.5703125" customWidth="1"/>
    <col min="1798" max="1798" width="15" customWidth="1"/>
    <col min="1799" max="1799" width="14.5703125" customWidth="1"/>
    <col min="1800" max="1800" width="14.140625" customWidth="1"/>
    <col min="1801" max="1801" width="13.28515625" bestFit="1" customWidth="1"/>
    <col min="1802" max="1802" width="17.5703125" customWidth="1"/>
    <col min="2049" max="2049" width="17.85546875" customWidth="1"/>
    <col min="2050" max="2050" width="14.7109375" customWidth="1"/>
    <col min="2051" max="2051" width="14.85546875" customWidth="1"/>
    <col min="2052" max="2052" width="15.42578125" customWidth="1"/>
    <col min="2053" max="2053" width="15.5703125" customWidth="1"/>
    <col min="2054" max="2054" width="15" customWidth="1"/>
    <col min="2055" max="2055" width="14.5703125" customWidth="1"/>
    <col min="2056" max="2056" width="14.140625" customWidth="1"/>
    <col min="2057" max="2057" width="13.28515625" bestFit="1" customWidth="1"/>
    <col min="2058" max="2058" width="17.5703125" customWidth="1"/>
    <col min="2305" max="2305" width="17.85546875" customWidth="1"/>
    <col min="2306" max="2306" width="14.7109375" customWidth="1"/>
    <col min="2307" max="2307" width="14.85546875" customWidth="1"/>
    <col min="2308" max="2308" width="15.42578125" customWidth="1"/>
    <col min="2309" max="2309" width="15.5703125" customWidth="1"/>
    <col min="2310" max="2310" width="15" customWidth="1"/>
    <col min="2311" max="2311" width="14.5703125" customWidth="1"/>
    <col min="2312" max="2312" width="14.140625" customWidth="1"/>
    <col min="2313" max="2313" width="13.28515625" bestFit="1" customWidth="1"/>
    <col min="2314" max="2314" width="17.5703125" customWidth="1"/>
    <col min="2561" max="2561" width="17.85546875" customWidth="1"/>
    <col min="2562" max="2562" width="14.7109375" customWidth="1"/>
    <col min="2563" max="2563" width="14.85546875" customWidth="1"/>
    <col min="2564" max="2564" width="15.42578125" customWidth="1"/>
    <col min="2565" max="2565" width="15.5703125" customWidth="1"/>
    <col min="2566" max="2566" width="15" customWidth="1"/>
    <col min="2567" max="2567" width="14.5703125" customWidth="1"/>
    <col min="2568" max="2568" width="14.140625" customWidth="1"/>
    <col min="2569" max="2569" width="13.28515625" bestFit="1" customWidth="1"/>
    <col min="2570" max="2570" width="17.5703125" customWidth="1"/>
    <col min="2817" max="2817" width="17.85546875" customWidth="1"/>
    <col min="2818" max="2818" width="14.7109375" customWidth="1"/>
    <col min="2819" max="2819" width="14.85546875" customWidth="1"/>
    <col min="2820" max="2820" width="15.42578125" customWidth="1"/>
    <col min="2821" max="2821" width="15.5703125" customWidth="1"/>
    <col min="2822" max="2822" width="15" customWidth="1"/>
    <col min="2823" max="2823" width="14.5703125" customWidth="1"/>
    <col min="2824" max="2824" width="14.140625" customWidth="1"/>
    <col min="2825" max="2825" width="13.28515625" bestFit="1" customWidth="1"/>
    <col min="2826" max="2826" width="17.5703125" customWidth="1"/>
    <col min="3073" max="3073" width="17.85546875" customWidth="1"/>
    <col min="3074" max="3074" width="14.7109375" customWidth="1"/>
    <col min="3075" max="3075" width="14.85546875" customWidth="1"/>
    <col min="3076" max="3076" width="15.42578125" customWidth="1"/>
    <col min="3077" max="3077" width="15.5703125" customWidth="1"/>
    <col min="3078" max="3078" width="15" customWidth="1"/>
    <col min="3079" max="3079" width="14.5703125" customWidth="1"/>
    <col min="3080" max="3080" width="14.140625" customWidth="1"/>
    <col min="3081" max="3081" width="13.28515625" bestFit="1" customWidth="1"/>
    <col min="3082" max="3082" width="17.5703125" customWidth="1"/>
    <col min="3329" max="3329" width="17.85546875" customWidth="1"/>
    <col min="3330" max="3330" width="14.7109375" customWidth="1"/>
    <col min="3331" max="3331" width="14.85546875" customWidth="1"/>
    <col min="3332" max="3332" width="15.42578125" customWidth="1"/>
    <col min="3333" max="3333" width="15.5703125" customWidth="1"/>
    <col min="3334" max="3334" width="15" customWidth="1"/>
    <col min="3335" max="3335" width="14.5703125" customWidth="1"/>
    <col min="3336" max="3336" width="14.140625" customWidth="1"/>
    <col min="3337" max="3337" width="13.28515625" bestFit="1" customWidth="1"/>
    <col min="3338" max="3338" width="17.5703125" customWidth="1"/>
    <col min="3585" max="3585" width="17.85546875" customWidth="1"/>
    <col min="3586" max="3586" width="14.7109375" customWidth="1"/>
    <col min="3587" max="3587" width="14.85546875" customWidth="1"/>
    <col min="3588" max="3588" width="15.42578125" customWidth="1"/>
    <col min="3589" max="3589" width="15.5703125" customWidth="1"/>
    <col min="3590" max="3590" width="15" customWidth="1"/>
    <col min="3591" max="3591" width="14.5703125" customWidth="1"/>
    <col min="3592" max="3592" width="14.140625" customWidth="1"/>
    <col min="3593" max="3593" width="13.28515625" bestFit="1" customWidth="1"/>
    <col min="3594" max="3594" width="17.5703125" customWidth="1"/>
    <col min="3841" max="3841" width="17.85546875" customWidth="1"/>
    <col min="3842" max="3842" width="14.7109375" customWidth="1"/>
    <col min="3843" max="3843" width="14.85546875" customWidth="1"/>
    <col min="3844" max="3844" width="15.42578125" customWidth="1"/>
    <col min="3845" max="3845" width="15.5703125" customWidth="1"/>
    <col min="3846" max="3846" width="15" customWidth="1"/>
    <col min="3847" max="3847" width="14.5703125" customWidth="1"/>
    <col min="3848" max="3848" width="14.140625" customWidth="1"/>
    <col min="3849" max="3849" width="13.28515625" bestFit="1" customWidth="1"/>
    <col min="3850" max="3850" width="17.5703125" customWidth="1"/>
    <col min="4097" max="4097" width="17.85546875" customWidth="1"/>
    <col min="4098" max="4098" width="14.7109375" customWidth="1"/>
    <col min="4099" max="4099" width="14.85546875" customWidth="1"/>
    <col min="4100" max="4100" width="15.42578125" customWidth="1"/>
    <col min="4101" max="4101" width="15.5703125" customWidth="1"/>
    <col min="4102" max="4102" width="15" customWidth="1"/>
    <col min="4103" max="4103" width="14.5703125" customWidth="1"/>
    <col min="4104" max="4104" width="14.140625" customWidth="1"/>
    <col min="4105" max="4105" width="13.28515625" bestFit="1" customWidth="1"/>
    <col min="4106" max="4106" width="17.5703125" customWidth="1"/>
    <col min="4353" max="4353" width="17.85546875" customWidth="1"/>
    <col min="4354" max="4354" width="14.7109375" customWidth="1"/>
    <col min="4355" max="4355" width="14.85546875" customWidth="1"/>
    <col min="4356" max="4356" width="15.42578125" customWidth="1"/>
    <col min="4357" max="4357" width="15.5703125" customWidth="1"/>
    <col min="4358" max="4358" width="15" customWidth="1"/>
    <col min="4359" max="4359" width="14.5703125" customWidth="1"/>
    <col min="4360" max="4360" width="14.140625" customWidth="1"/>
    <col min="4361" max="4361" width="13.28515625" bestFit="1" customWidth="1"/>
    <col min="4362" max="4362" width="17.5703125" customWidth="1"/>
    <col min="4609" max="4609" width="17.85546875" customWidth="1"/>
    <col min="4610" max="4610" width="14.7109375" customWidth="1"/>
    <col min="4611" max="4611" width="14.85546875" customWidth="1"/>
    <col min="4612" max="4612" width="15.42578125" customWidth="1"/>
    <col min="4613" max="4613" width="15.5703125" customWidth="1"/>
    <col min="4614" max="4614" width="15" customWidth="1"/>
    <col min="4615" max="4615" width="14.5703125" customWidth="1"/>
    <col min="4616" max="4616" width="14.140625" customWidth="1"/>
    <col min="4617" max="4617" width="13.28515625" bestFit="1" customWidth="1"/>
    <col min="4618" max="4618" width="17.5703125" customWidth="1"/>
    <col min="4865" max="4865" width="17.85546875" customWidth="1"/>
    <col min="4866" max="4866" width="14.7109375" customWidth="1"/>
    <col min="4867" max="4867" width="14.85546875" customWidth="1"/>
    <col min="4868" max="4868" width="15.42578125" customWidth="1"/>
    <col min="4869" max="4869" width="15.5703125" customWidth="1"/>
    <col min="4870" max="4870" width="15" customWidth="1"/>
    <col min="4871" max="4871" width="14.5703125" customWidth="1"/>
    <col min="4872" max="4872" width="14.140625" customWidth="1"/>
    <col min="4873" max="4873" width="13.28515625" bestFit="1" customWidth="1"/>
    <col min="4874" max="4874" width="17.5703125" customWidth="1"/>
    <col min="5121" max="5121" width="17.85546875" customWidth="1"/>
    <col min="5122" max="5122" width="14.7109375" customWidth="1"/>
    <col min="5123" max="5123" width="14.85546875" customWidth="1"/>
    <col min="5124" max="5124" width="15.42578125" customWidth="1"/>
    <col min="5125" max="5125" width="15.5703125" customWidth="1"/>
    <col min="5126" max="5126" width="15" customWidth="1"/>
    <col min="5127" max="5127" width="14.5703125" customWidth="1"/>
    <col min="5128" max="5128" width="14.140625" customWidth="1"/>
    <col min="5129" max="5129" width="13.28515625" bestFit="1" customWidth="1"/>
    <col min="5130" max="5130" width="17.5703125" customWidth="1"/>
    <col min="5377" max="5377" width="17.85546875" customWidth="1"/>
    <col min="5378" max="5378" width="14.7109375" customWidth="1"/>
    <col min="5379" max="5379" width="14.85546875" customWidth="1"/>
    <col min="5380" max="5380" width="15.42578125" customWidth="1"/>
    <col min="5381" max="5381" width="15.5703125" customWidth="1"/>
    <col min="5382" max="5382" width="15" customWidth="1"/>
    <col min="5383" max="5383" width="14.5703125" customWidth="1"/>
    <col min="5384" max="5384" width="14.140625" customWidth="1"/>
    <col min="5385" max="5385" width="13.28515625" bestFit="1" customWidth="1"/>
    <col min="5386" max="5386" width="17.5703125" customWidth="1"/>
    <col min="5633" max="5633" width="17.85546875" customWidth="1"/>
    <col min="5634" max="5634" width="14.7109375" customWidth="1"/>
    <col min="5635" max="5635" width="14.85546875" customWidth="1"/>
    <col min="5636" max="5636" width="15.42578125" customWidth="1"/>
    <col min="5637" max="5637" width="15.5703125" customWidth="1"/>
    <col min="5638" max="5638" width="15" customWidth="1"/>
    <col min="5639" max="5639" width="14.5703125" customWidth="1"/>
    <col min="5640" max="5640" width="14.140625" customWidth="1"/>
    <col min="5641" max="5641" width="13.28515625" bestFit="1" customWidth="1"/>
    <col min="5642" max="5642" width="17.5703125" customWidth="1"/>
    <col min="5889" max="5889" width="17.85546875" customWidth="1"/>
    <col min="5890" max="5890" width="14.7109375" customWidth="1"/>
    <col min="5891" max="5891" width="14.85546875" customWidth="1"/>
    <col min="5892" max="5892" width="15.42578125" customWidth="1"/>
    <col min="5893" max="5893" width="15.5703125" customWidth="1"/>
    <col min="5894" max="5894" width="15" customWidth="1"/>
    <col min="5895" max="5895" width="14.5703125" customWidth="1"/>
    <col min="5896" max="5896" width="14.140625" customWidth="1"/>
    <col min="5897" max="5897" width="13.28515625" bestFit="1" customWidth="1"/>
    <col min="5898" max="5898" width="17.5703125" customWidth="1"/>
    <col min="6145" max="6145" width="17.85546875" customWidth="1"/>
    <col min="6146" max="6146" width="14.7109375" customWidth="1"/>
    <col min="6147" max="6147" width="14.85546875" customWidth="1"/>
    <col min="6148" max="6148" width="15.42578125" customWidth="1"/>
    <col min="6149" max="6149" width="15.5703125" customWidth="1"/>
    <col min="6150" max="6150" width="15" customWidth="1"/>
    <col min="6151" max="6151" width="14.5703125" customWidth="1"/>
    <col min="6152" max="6152" width="14.140625" customWidth="1"/>
    <col min="6153" max="6153" width="13.28515625" bestFit="1" customWidth="1"/>
    <col min="6154" max="6154" width="17.5703125" customWidth="1"/>
    <col min="6401" max="6401" width="17.85546875" customWidth="1"/>
    <col min="6402" max="6402" width="14.7109375" customWidth="1"/>
    <col min="6403" max="6403" width="14.85546875" customWidth="1"/>
    <col min="6404" max="6404" width="15.42578125" customWidth="1"/>
    <col min="6405" max="6405" width="15.5703125" customWidth="1"/>
    <col min="6406" max="6406" width="15" customWidth="1"/>
    <col min="6407" max="6407" width="14.5703125" customWidth="1"/>
    <col min="6408" max="6408" width="14.140625" customWidth="1"/>
    <col min="6409" max="6409" width="13.28515625" bestFit="1" customWidth="1"/>
    <col min="6410" max="6410" width="17.5703125" customWidth="1"/>
    <col min="6657" max="6657" width="17.85546875" customWidth="1"/>
    <col min="6658" max="6658" width="14.7109375" customWidth="1"/>
    <col min="6659" max="6659" width="14.85546875" customWidth="1"/>
    <col min="6660" max="6660" width="15.42578125" customWidth="1"/>
    <col min="6661" max="6661" width="15.5703125" customWidth="1"/>
    <col min="6662" max="6662" width="15" customWidth="1"/>
    <col min="6663" max="6663" width="14.5703125" customWidth="1"/>
    <col min="6664" max="6664" width="14.140625" customWidth="1"/>
    <col min="6665" max="6665" width="13.28515625" bestFit="1" customWidth="1"/>
    <col min="6666" max="6666" width="17.5703125" customWidth="1"/>
    <col min="6913" max="6913" width="17.85546875" customWidth="1"/>
    <col min="6914" max="6914" width="14.7109375" customWidth="1"/>
    <col min="6915" max="6915" width="14.85546875" customWidth="1"/>
    <col min="6916" max="6916" width="15.42578125" customWidth="1"/>
    <col min="6917" max="6917" width="15.5703125" customWidth="1"/>
    <col min="6918" max="6918" width="15" customWidth="1"/>
    <col min="6919" max="6919" width="14.5703125" customWidth="1"/>
    <col min="6920" max="6920" width="14.140625" customWidth="1"/>
    <col min="6921" max="6921" width="13.28515625" bestFit="1" customWidth="1"/>
    <col min="6922" max="6922" width="17.5703125" customWidth="1"/>
    <col min="7169" max="7169" width="17.85546875" customWidth="1"/>
    <col min="7170" max="7170" width="14.7109375" customWidth="1"/>
    <col min="7171" max="7171" width="14.85546875" customWidth="1"/>
    <col min="7172" max="7172" width="15.42578125" customWidth="1"/>
    <col min="7173" max="7173" width="15.5703125" customWidth="1"/>
    <col min="7174" max="7174" width="15" customWidth="1"/>
    <col min="7175" max="7175" width="14.5703125" customWidth="1"/>
    <col min="7176" max="7176" width="14.140625" customWidth="1"/>
    <col min="7177" max="7177" width="13.28515625" bestFit="1" customWidth="1"/>
    <col min="7178" max="7178" width="17.5703125" customWidth="1"/>
    <col min="7425" max="7425" width="17.85546875" customWidth="1"/>
    <col min="7426" max="7426" width="14.7109375" customWidth="1"/>
    <col min="7427" max="7427" width="14.85546875" customWidth="1"/>
    <col min="7428" max="7428" width="15.42578125" customWidth="1"/>
    <col min="7429" max="7429" width="15.5703125" customWidth="1"/>
    <col min="7430" max="7430" width="15" customWidth="1"/>
    <col min="7431" max="7431" width="14.5703125" customWidth="1"/>
    <col min="7432" max="7432" width="14.140625" customWidth="1"/>
    <col min="7433" max="7433" width="13.28515625" bestFit="1" customWidth="1"/>
    <col min="7434" max="7434" width="17.5703125" customWidth="1"/>
    <col min="7681" max="7681" width="17.85546875" customWidth="1"/>
    <col min="7682" max="7682" width="14.7109375" customWidth="1"/>
    <col min="7683" max="7683" width="14.85546875" customWidth="1"/>
    <col min="7684" max="7684" width="15.42578125" customWidth="1"/>
    <col min="7685" max="7685" width="15.5703125" customWidth="1"/>
    <col min="7686" max="7686" width="15" customWidth="1"/>
    <col min="7687" max="7687" width="14.5703125" customWidth="1"/>
    <col min="7688" max="7688" width="14.140625" customWidth="1"/>
    <col min="7689" max="7689" width="13.28515625" bestFit="1" customWidth="1"/>
    <col min="7690" max="7690" width="17.5703125" customWidth="1"/>
    <col min="7937" max="7937" width="17.85546875" customWidth="1"/>
    <col min="7938" max="7938" width="14.7109375" customWidth="1"/>
    <col min="7939" max="7939" width="14.85546875" customWidth="1"/>
    <col min="7940" max="7940" width="15.42578125" customWidth="1"/>
    <col min="7941" max="7941" width="15.5703125" customWidth="1"/>
    <col min="7942" max="7942" width="15" customWidth="1"/>
    <col min="7943" max="7943" width="14.5703125" customWidth="1"/>
    <col min="7944" max="7944" width="14.140625" customWidth="1"/>
    <col min="7945" max="7945" width="13.28515625" bestFit="1" customWidth="1"/>
    <col min="7946" max="7946" width="17.5703125" customWidth="1"/>
    <col min="8193" max="8193" width="17.85546875" customWidth="1"/>
    <col min="8194" max="8194" width="14.7109375" customWidth="1"/>
    <col min="8195" max="8195" width="14.85546875" customWidth="1"/>
    <col min="8196" max="8196" width="15.42578125" customWidth="1"/>
    <col min="8197" max="8197" width="15.5703125" customWidth="1"/>
    <col min="8198" max="8198" width="15" customWidth="1"/>
    <col min="8199" max="8199" width="14.5703125" customWidth="1"/>
    <col min="8200" max="8200" width="14.140625" customWidth="1"/>
    <col min="8201" max="8201" width="13.28515625" bestFit="1" customWidth="1"/>
    <col min="8202" max="8202" width="17.5703125" customWidth="1"/>
    <col min="8449" max="8449" width="17.85546875" customWidth="1"/>
    <col min="8450" max="8450" width="14.7109375" customWidth="1"/>
    <col min="8451" max="8451" width="14.85546875" customWidth="1"/>
    <col min="8452" max="8452" width="15.42578125" customWidth="1"/>
    <col min="8453" max="8453" width="15.5703125" customWidth="1"/>
    <col min="8454" max="8454" width="15" customWidth="1"/>
    <col min="8455" max="8455" width="14.5703125" customWidth="1"/>
    <col min="8456" max="8456" width="14.140625" customWidth="1"/>
    <col min="8457" max="8457" width="13.28515625" bestFit="1" customWidth="1"/>
    <col min="8458" max="8458" width="17.5703125" customWidth="1"/>
    <col min="8705" max="8705" width="17.85546875" customWidth="1"/>
    <col min="8706" max="8706" width="14.7109375" customWidth="1"/>
    <col min="8707" max="8707" width="14.85546875" customWidth="1"/>
    <col min="8708" max="8708" width="15.42578125" customWidth="1"/>
    <col min="8709" max="8709" width="15.5703125" customWidth="1"/>
    <col min="8710" max="8710" width="15" customWidth="1"/>
    <col min="8711" max="8711" width="14.5703125" customWidth="1"/>
    <col min="8712" max="8712" width="14.140625" customWidth="1"/>
    <col min="8713" max="8713" width="13.28515625" bestFit="1" customWidth="1"/>
    <col min="8714" max="8714" width="17.5703125" customWidth="1"/>
    <col min="8961" max="8961" width="17.85546875" customWidth="1"/>
    <col min="8962" max="8962" width="14.7109375" customWidth="1"/>
    <col min="8963" max="8963" width="14.85546875" customWidth="1"/>
    <col min="8964" max="8964" width="15.42578125" customWidth="1"/>
    <col min="8965" max="8965" width="15.5703125" customWidth="1"/>
    <col min="8966" max="8966" width="15" customWidth="1"/>
    <col min="8967" max="8967" width="14.5703125" customWidth="1"/>
    <col min="8968" max="8968" width="14.140625" customWidth="1"/>
    <col min="8969" max="8969" width="13.28515625" bestFit="1" customWidth="1"/>
    <col min="8970" max="8970" width="17.5703125" customWidth="1"/>
    <col min="9217" max="9217" width="17.85546875" customWidth="1"/>
    <col min="9218" max="9218" width="14.7109375" customWidth="1"/>
    <col min="9219" max="9219" width="14.85546875" customWidth="1"/>
    <col min="9220" max="9220" width="15.42578125" customWidth="1"/>
    <col min="9221" max="9221" width="15.5703125" customWidth="1"/>
    <col min="9222" max="9222" width="15" customWidth="1"/>
    <col min="9223" max="9223" width="14.5703125" customWidth="1"/>
    <col min="9224" max="9224" width="14.140625" customWidth="1"/>
    <col min="9225" max="9225" width="13.28515625" bestFit="1" customWidth="1"/>
    <col min="9226" max="9226" width="17.5703125" customWidth="1"/>
    <col min="9473" max="9473" width="17.85546875" customWidth="1"/>
    <col min="9474" max="9474" width="14.7109375" customWidth="1"/>
    <col min="9475" max="9475" width="14.85546875" customWidth="1"/>
    <col min="9476" max="9476" width="15.42578125" customWidth="1"/>
    <col min="9477" max="9477" width="15.5703125" customWidth="1"/>
    <col min="9478" max="9478" width="15" customWidth="1"/>
    <col min="9479" max="9479" width="14.5703125" customWidth="1"/>
    <col min="9480" max="9480" width="14.140625" customWidth="1"/>
    <col min="9481" max="9481" width="13.28515625" bestFit="1" customWidth="1"/>
    <col min="9482" max="9482" width="17.5703125" customWidth="1"/>
    <col min="9729" max="9729" width="17.85546875" customWidth="1"/>
    <col min="9730" max="9730" width="14.7109375" customWidth="1"/>
    <col min="9731" max="9731" width="14.85546875" customWidth="1"/>
    <col min="9732" max="9732" width="15.42578125" customWidth="1"/>
    <col min="9733" max="9733" width="15.5703125" customWidth="1"/>
    <col min="9734" max="9734" width="15" customWidth="1"/>
    <col min="9735" max="9735" width="14.5703125" customWidth="1"/>
    <col min="9736" max="9736" width="14.140625" customWidth="1"/>
    <col min="9737" max="9737" width="13.28515625" bestFit="1" customWidth="1"/>
    <col min="9738" max="9738" width="17.5703125" customWidth="1"/>
    <col min="9985" max="9985" width="17.85546875" customWidth="1"/>
    <col min="9986" max="9986" width="14.7109375" customWidth="1"/>
    <col min="9987" max="9987" width="14.85546875" customWidth="1"/>
    <col min="9988" max="9988" width="15.42578125" customWidth="1"/>
    <col min="9989" max="9989" width="15.5703125" customWidth="1"/>
    <col min="9990" max="9990" width="15" customWidth="1"/>
    <col min="9991" max="9991" width="14.5703125" customWidth="1"/>
    <col min="9992" max="9992" width="14.140625" customWidth="1"/>
    <col min="9993" max="9993" width="13.28515625" bestFit="1" customWidth="1"/>
    <col min="9994" max="9994" width="17.5703125" customWidth="1"/>
    <col min="10241" max="10241" width="17.85546875" customWidth="1"/>
    <col min="10242" max="10242" width="14.7109375" customWidth="1"/>
    <col min="10243" max="10243" width="14.85546875" customWidth="1"/>
    <col min="10244" max="10244" width="15.42578125" customWidth="1"/>
    <col min="10245" max="10245" width="15.5703125" customWidth="1"/>
    <col min="10246" max="10246" width="15" customWidth="1"/>
    <col min="10247" max="10247" width="14.5703125" customWidth="1"/>
    <col min="10248" max="10248" width="14.140625" customWidth="1"/>
    <col min="10249" max="10249" width="13.28515625" bestFit="1" customWidth="1"/>
    <col min="10250" max="10250" width="17.5703125" customWidth="1"/>
    <col min="10497" max="10497" width="17.85546875" customWidth="1"/>
    <col min="10498" max="10498" width="14.7109375" customWidth="1"/>
    <col min="10499" max="10499" width="14.85546875" customWidth="1"/>
    <col min="10500" max="10500" width="15.42578125" customWidth="1"/>
    <col min="10501" max="10501" width="15.5703125" customWidth="1"/>
    <col min="10502" max="10502" width="15" customWidth="1"/>
    <col min="10503" max="10503" width="14.5703125" customWidth="1"/>
    <col min="10504" max="10504" width="14.140625" customWidth="1"/>
    <col min="10505" max="10505" width="13.28515625" bestFit="1" customWidth="1"/>
    <col min="10506" max="10506" width="17.5703125" customWidth="1"/>
    <col min="10753" max="10753" width="17.85546875" customWidth="1"/>
    <col min="10754" max="10754" width="14.7109375" customWidth="1"/>
    <col min="10755" max="10755" width="14.85546875" customWidth="1"/>
    <col min="10756" max="10756" width="15.42578125" customWidth="1"/>
    <col min="10757" max="10757" width="15.5703125" customWidth="1"/>
    <col min="10758" max="10758" width="15" customWidth="1"/>
    <col min="10759" max="10759" width="14.5703125" customWidth="1"/>
    <col min="10760" max="10760" width="14.140625" customWidth="1"/>
    <col min="10761" max="10761" width="13.28515625" bestFit="1" customWidth="1"/>
    <col min="10762" max="10762" width="17.5703125" customWidth="1"/>
    <col min="11009" max="11009" width="17.85546875" customWidth="1"/>
    <col min="11010" max="11010" width="14.7109375" customWidth="1"/>
    <col min="11011" max="11011" width="14.85546875" customWidth="1"/>
    <col min="11012" max="11012" width="15.42578125" customWidth="1"/>
    <col min="11013" max="11013" width="15.5703125" customWidth="1"/>
    <col min="11014" max="11014" width="15" customWidth="1"/>
    <col min="11015" max="11015" width="14.5703125" customWidth="1"/>
    <col min="11016" max="11016" width="14.140625" customWidth="1"/>
    <col min="11017" max="11017" width="13.28515625" bestFit="1" customWidth="1"/>
    <col min="11018" max="11018" width="17.5703125" customWidth="1"/>
    <col min="11265" max="11265" width="17.85546875" customWidth="1"/>
    <col min="11266" max="11266" width="14.7109375" customWidth="1"/>
    <col min="11267" max="11267" width="14.85546875" customWidth="1"/>
    <col min="11268" max="11268" width="15.42578125" customWidth="1"/>
    <col min="11269" max="11269" width="15.5703125" customWidth="1"/>
    <col min="11270" max="11270" width="15" customWidth="1"/>
    <col min="11271" max="11271" width="14.5703125" customWidth="1"/>
    <col min="11272" max="11272" width="14.140625" customWidth="1"/>
    <col min="11273" max="11273" width="13.28515625" bestFit="1" customWidth="1"/>
    <col min="11274" max="11274" width="17.5703125" customWidth="1"/>
    <col min="11521" max="11521" width="17.85546875" customWidth="1"/>
    <col min="11522" max="11522" width="14.7109375" customWidth="1"/>
    <col min="11523" max="11523" width="14.85546875" customWidth="1"/>
    <col min="11524" max="11524" width="15.42578125" customWidth="1"/>
    <col min="11525" max="11525" width="15.5703125" customWidth="1"/>
    <col min="11526" max="11526" width="15" customWidth="1"/>
    <col min="11527" max="11527" width="14.5703125" customWidth="1"/>
    <col min="11528" max="11528" width="14.140625" customWidth="1"/>
    <col min="11529" max="11529" width="13.28515625" bestFit="1" customWidth="1"/>
    <col min="11530" max="11530" width="17.5703125" customWidth="1"/>
    <col min="11777" max="11777" width="17.85546875" customWidth="1"/>
    <col min="11778" max="11778" width="14.7109375" customWidth="1"/>
    <col min="11779" max="11779" width="14.85546875" customWidth="1"/>
    <col min="11780" max="11780" width="15.42578125" customWidth="1"/>
    <col min="11781" max="11781" width="15.5703125" customWidth="1"/>
    <col min="11782" max="11782" width="15" customWidth="1"/>
    <col min="11783" max="11783" width="14.5703125" customWidth="1"/>
    <col min="11784" max="11784" width="14.140625" customWidth="1"/>
    <col min="11785" max="11785" width="13.28515625" bestFit="1" customWidth="1"/>
    <col min="11786" max="11786" width="17.5703125" customWidth="1"/>
    <col min="12033" max="12033" width="17.85546875" customWidth="1"/>
    <col min="12034" max="12034" width="14.7109375" customWidth="1"/>
    <col min="12035" max="12035" width="14.85546875" customWidth="1"/>
    <col min="12036" max="12036" width="15.42578125" customWidth="1"/>
    <col min="12037" max="12037" width="15.5703125" customWidth="1"/>
    <col min="12038" max="12038" width="15" customWidth="1"/>
    <col min="12039" max="12039" width="14.5703125" customWidth="1"/>
    <col min="12040" max="12040" width="14.140625" customWidth="1"/>
    <col min="12041" max="12041" width="13.28515625" bestFit="1" customWidth="1"/>
    <col min="12042" max="12042" width="17.5703125" customWidth="1"/>
    <col min="12289" max="12289" width="17.85546875" customWidth="1"/>
    <col min="12290" max="12290" width="14.7109375" customWidth="1"/>
    <col min="12291" max="12291" width="14.85546875" customWidth="1"/>
    <col min="12292" max="12292" width="15.42578125" customWidth="1"/>
    <col min="12293" max="12293" width="15.5703125" customWidth="1"/>
    <col min="12294" max="12294" width="15" customWidth="1"/>
    <col min="12295" max="12295" width="14.5703125" customWidth="1"/>
    <col min="12296" max="12296" width="14.140625" customWidth="1"/>
    <col min="12297" max="12297" width="13.28515625" bestFit="1" customWidth="1"/>
    <col min="12298" max="12298" width="17.5703125" customWidth="1"/>
    <col min="12545" max="12545" width="17.85546875" customWidth="1"/>
    <col min="12546" max="12546" width="14.7109375" customWidth="1"/>
    <col min="12547" max="12547" width="14.85546875" customWidth="1"/>
    <col min="12548" max="12548" width="15.42578125" customWidth="1"/>
    <col min="12549" max="12549" width="15.5703125" customWidth="1"/>
    <col min="12550" max="12550" width="15" customWidth="1"/>
    <col min="12551" max="12551" width="14.5703125" customWidth="1"/>
    <col min="12552" max="12552" width="14.140625" customWidth="1"/>
    <col min="12553" max="12553" width="13.28515625" bestFit="1" customWidth="1"/>
    <col min="12554" max="12554" width="17.5703125" customWidth="1"/>
    <col min="12801" max="12801" width="17.85546875" customWidth="1"/>
    <col min="12802" max="12802" width="14.7109375" customWidth="1"/>
    <col min="12803" max="12803" width="14.85546875" customWidth="1"/>
    <col min="12804" max="12804" width="15.42578125" customWidth="1"/>
    <col min="12805" max="12805" width="15.5703125" customWidth="1"/>
    <col min="12806" max="12806" width="15" customWidth="1"/>
    <col min="12807" max="12807" width="14.5703125" customWidth="1"/>
    <col min="12808" max="12808" width="14.140625" customWidth="1"/>
    <col min="12809" max="12809" width="13.28515625" bestFit="1" customWidth="1"/>
    <col min="12810" max="12810" width="17.5703125" customWidth="1"/>
    <col min="13057" max="13057" width="17.85546875" customWidth="1"/>
    <col min="13058" max="13058" width="14.7109375" customWidth="1"/>
    <col min="13059" max="13059" width="14.85546875" customWidth="1"/>
    <col min="13060" max="13060" width="15.42578125" customWidth="1"/>
    <col min="13061" max="13061" width="15.5703125" customWidth="1"/>
    <col min="13062" max="13062" width="15" customWidth="1"/>
    <col min="13063" max="13063" width="14.5703125" customWidth="1"/>
    <col min="13064" max="13064" width="14.140625" customWidth="1"/>
    <col min="13065" max="13065" width="13.28515625" bestFit="1" customWidth="1"/>
    <col min="13066" max="13066" width="17.5703125" customWidth="1"/>
    <col min="13313" max="13313" width="17.85546875" customWidth="1"/>
    <col min="13314" max="13314" width="14.7109375" customWidth="1"/>
    <col min="13315" max="13315" width="14.85546875" customWidth="1"/>
    <col min="13316" max="13316" width="15.42578125" customWidth="1"/>
    <col min="13317" max="13317" width="15.5703125" customWidth="1"/>
    <col min="13318" max="13318" width="15" customWidth="1"/>
    <col min="13319" max="13319" width="14.5703125" customWidth="1"/>
    <col min="13320" max="13320" width="14.140625" customWidth="1"/>
    <col min="13321" max="13321" width="13.28515625" bestFit="1" customWidth="1"/>
    <col min="13322" max="13322" width="17.5703125" customWidth="1"/>
    <col min="13569" max="13569" width="17.85546875" customWidth="1"/>
    <col min="13570" max="13570" width="14.7109375" customWidth="1"/>
    <col min="13571" max="13571" width="14.85546875" customWidth="1"/>
    <col min="13572" max="13572" width="15.42578125" customWidth="1"/>
    <col min="13573" max="13573" width="15.5703125" customWidth="1"/>
    <col min="13574" max="13574" width="15" customWidth="1"/>
    <col min="13575" max="13575" width="14.5703125" customWidth="1"/>
    <col min="13576" max="13576" width="14.140625" customWidth="1"/>
    <col min="13577" max="13577" width="13.28515625" bestFit="1" customWidth="1"/>
    <col min="13578" max="13578" width="17.5703125" customWidth="1"/>
    <col min="13825" max="13825" width="17.85546875" customWidth="1"/>
    <col min="13826" max="13826" width="14.7109375" customWidth="1"/>
    <col min="13827" max="13827" width="14.85546875" customWidth="1"/>
    <col min="13828" max="13828" width="15.42578125" customWidth="1"/>
    <col min="13829" max="13829" width="15.5703125" customWidth="1"/>
    <col min="13830" max="13830" width="15" customWidth="1"/>
    <col min="13831" max="13831" width="14.5703125" customWidth="1"/>
    <col min="13832" max="13832" width="14.140625" customWidth="1"/>
    <col min="13833" max="13833" width="13.28515625" bestFit="1" customWidth="1"/>
    <col min="13834" max="13834" width="17.5703125" customWidth="1"/>
    <col min="14081" max="14081" width="17.85546875" customWidth="1"/>
    <col min="14082" max="14082" width="14.7109375" customWidth="1"/>
    <col min="14083" max="14083" width="14.85546875" customWidth="1"/>
    <col min="14084" max="14084" width="15.42578125" customWidth="1"/>
    <col min="14085" max="14085" width="15.5703125" customWidth="1"/>
    <col min="14086" max="14086" width="15" customWidth="1"/>
    <col min="14087" max="14087" width="14.5703125" customWidth="1"/>
    <col min="14088" max="14088" width="14.140625" customWidth="1"/>
    <col min="14089" max="14089" width="13.28515625" bestFit="1" customWidth="1"/>
    <col min="14090" max="14090" width="17.5703125" customWidth="1"/>
    <col min="14337" max="14337" width="17.85546875" customWidth="1"/>
    <col min="14338" max="14338" width="14.7109375" customWidth="1"/>
    <col min="14339" max="14339" width="14.85546875" customWidth="1"/>
    <col min="14340" max="14340" width="15.42578125" customWidth="1"/>
    <col min="14341" max="14341" width="15.5703125" customWidth="1"/>
    <col min="14342" max="14342" width="15" customWidth="1"/>
    <col min="14343" max="14343" width="14.5703125" customWidth="1"/>
    <col min="14344" max="14344" width="14.140625" customWidth="1"/>
    <col min="14345" max="14345" width="13.28515625" bestFit="1" customWidth="1"/>
    <col min="14346" max="14346" width="17.5703125" customWidth="1"/>
    <col min="14593" max="14593" width="17.85546875" customWidth="1"/>
    <col min="14594" max="14594" width="14.7109375" customWidth="1"/>
    <col min="14595" max="14595" width="14.85546875" customWidth="1"/>
    <col min="14596" max="14596" width="15.42578125" customWidth="1"/>
    <col min="14597" max="14597" width="15.5703125" customWidth="1"/>
    <col min="14598" max="14598" width="15" customWidth="1"/>
    <col min="14599" max="14599" width="14.5703125" customWidth="1"/>
    <col min="14600" max="14600" width="14.140625" customWidth="1"/>
    <col min="14601" max="14601" width="13.28515625" bestFit="1" customWidth="1"/>
    <col min="14602" max="14602" width="17.5703125" customWidth="1"/>
    <col min="14849" max="14849" width="17.85546875" customWidth="1"/>
    <col min="14850" max="14850" width="14.7109375" customWidth="1"/>
    <col min="14851" max="14851" width="14.85546875" customWidth="1"/>
    <col min="14852" max="14852" width="15.42578125" customWidth="1"/>
    <col min="14853" max="14853" width="15.5703125" customWidth="1"/>
    <col min="14854" max="14854" width="15" customWidth="1"/>
    <col min="14855" max="14855" width="14.5703125" customWidth="1"/>
    <col min="14856" max="14856" width="14.140625" customWidth="1"/>
    <col min="14857" max="14857" width="13.28515625" bestFit="1" customWidth="1"/>
    <col min="14858" max="14858" width="17.5703125" customWidth="1"/>
    <col min="15105" max="15105" width="17.85546875" customWidth="1"/>
    <col min="15106" max="15106" width="14.7109375" customWidth="1"/>
    <col min="15107" max="15107" width="14.85546875" customWidth="1"/>
    <col min="15108" max="15108" width="15.42578125" customWidth="1"/>
    <col min="15109" max="15109" width="15.5703125" customWidth="1"/>
    <col min="15110" max="15110" width="15" customWidth="1"/>
    <col min="15111" max="15111" width="14.5703125" customWidth="1"/>
    <col min="15112" max="15112" width="14.140625" customWidth="1"/>
    <col min="15113" max="15113" width="13.28515625" bestFit="1" customWidth="1"/>
    <col min="15114" max="15114" width="17.5703125" customWidth="1"/>
    <col min="15361" max="15361" width="17.85546875" customWidth="1"/>
    <col min="15362" max="15362" width="14.7109375" customWidth="1"/>
    <col min="15363" max="15363" width="14.85546875" customWidth="1"/>
    <col min="15364" max="15364" width="15.42578125" customWidth="1"/>
    <col min="15365" max="15365" width="15.5703125" customWidth="1"/>
    <col min="15366" max="15366" width="15" customWidth="1"/>
    <col min="15367" max="15367" width="14.5703125" customWidth="1"/>
    <col min="15368" max="15368" width="14.140625" customWidth="1"/>
    <col min="15369" max="15369" width="13.28515625" bestFit="1" customWidth="1"/>
    <col min="15370" max="15370" width="17.5703125" customWidth="1"/>
    <col min="15617" max="15617" width="17.85546875" customWidth="1"/>
    <col min="15618" max="15618" width="14.7109375" customWidth="1"/>
    <col min="15619" max="15619" width="14.85546875" customWidth="1"/>
    <col min="15620" max="15620" width="15.42578125" customWidth="1"/>
    <col min="15621" max="15621" width="15.5703125" customWidth="1"/>
    <col min="15622" max="15622" width="15" customWidth="1"/>
    <col min="15623" max="15623" width="14.5703125" customWidth="1"/>
    <col min="15624" max="15624" width="14.140625" customWidth="1"/>
    <col min="15625" max="15625" width="13.28515625" bestFit="1" customWidth="1"/>
    <col min="15626" max="15626" width="17.5703125" customWidth="1"/>
    <col min="15873" max="15873" width="17.85546875" customWidth="1"/>
    <col min="15874" max="15874" width="14.7109375" customWidth="1"/>
    <col min="15875" max="15875" width="14.85546875" customWidth="1"/>
    <col min="15876" max="15876" width="15.42578125" customWidth="1"/>
    <col min="15877" max="15877" width="15.5703125" customWidth="1"/>
    <col min="15878" max="15878" width="15" customWidth="1"/>
    <col min="15879" max="15879" width="14.5703125" customWidth="1"/>
    <col min="15880" max="15880" width="14.140625" customWidth="1"/>
    <col min="15881" max="15881" width="13.28515625" bestFit="1" customWidth="1"/>
    <col min="15882" max="15882" width="17.5703125" customWidth="1"/>
    <col min="16129" max="16129" width="17.85546875" customWidth="1"/>
    <col min="16130" max="16130" width="14.7109375" customWidth="1"/>
    <col min="16131" max="16131" width="14.85546875" customWidth="1"/>
    <col min="16132" max="16132" width="15.42578125" customWidth="1"/>
    <col min="16133" max="16133" width="15.5703125" customWidth="1"/>
    <col min="16134" max="16134" width="15" customWidth="1"/>
    <col min="16135" max="16135" width="14.5703125" customWidth="1"/>
    <col min="16136" max="16136" width="14.140625" customWidth="1"/>
    <col min="16137" max="16137" width="13.28515625" bestFit="1" customWidth="1"/>
    <col min="16138" max="16138" width="17.5703125" customWidth="1"/>
  </cols>
  <sheetData>
    <row r="1" spans="1:10" s="14" customFormat="1" x14ac:dyDescent="0.25"/>
    <row r="2" spans="1:10" x14ac:dyDescent="0.25">
      <c r="A2" s="14" t="s">
        <v>83</v>
      </c>
      <c r="B2" s="14"/>
      <c r="C2" s="14"/>
      <c r="D2" s="14"/>
      <c r="E2" s="14"/>
      <c r="F2" s="14"/>
      <c r="G2" s="14"/>
      <c r="H2" s="14"/>
      <c r="I2" s="14"/>
      <c r="J2" s="14"/>
    </row>
    <row r="3" spans="1:10" x14ac:dyDescent="0.25">
      <c r="A3" s="14"/>
      <c r="B3" s="14"/>
      <c r="C3" s="14"/>
      <c r="D3" s="14"/>
      <c r="E3" s="14"/>
      <c r="F3" s="14"/>
      <c r="G3" s="14"/>
      <c r="H3" s="14"/>
      <c r="I3" s="14"/>
      <c r="J3" s="14"/>
    </row>
    <row r="4" spans="1:10" x14ac:dyDescent="0.25">
      <c r="A4" s="14"/>
      <c r="B4" s="14"/>
      <c r="C4" s="14"/>
      <c r="D4" s="14"/>
      <c r="E4" s="14"/>
      <c r="F4" s="14"/>
      <c r="G4" s="14"/>
      <c r="H4" s="14"/>
      <c r="I4" s="14"/>
      <c r="J4" s="14"/>
    </row>
    <row r="5" spans="1:10" ht="15.75" x14ac:dyDescent="0.25">
      <c r="A5" s="109" t="s">
        <v>127</v>
      </c>
      <c r="B5" s="109"/>
      <c r="C5" s="109"/>
      <c r="D5" s="109"/>
      <c r="E5" s="109"/>
      <c r="F5" s="109"/>
      <c r="G5" s="109"/>
      <c r="H5" s="109"/>
      <c r="I5" s="109"/>
      <c r="J5" s="109"/>
    </row>
    <row r="6" spans="1:10" ht="15.75" x14ac:dyDescent="0.25">
      <c r="A6" s="109" t="s">
        <v>62</v>
      </c>
      <c r="B6" s="109"/>
      <c r="C6" s="109"/>
      <c r="D6" s="109"/>
      <c r="E6" s="109"/>
      <c r="F6" s="109"/>
      <c r="G6" s="109"/>
      <c r="H6" s="109"/>
      <c r="I6" s="109"/>
      <c r="J6" s="109"/>
    </row>
    <row r="7" spans="1:10" ht="2.25" customHeight="1" thickBot="1" x14ac:dyDescent="0.3">
      <c r="A7" s="14"/>
      <c r="B7" s="14"/>
      <c r="C7" s="14"/>
      <c r="D7" s="14"/>
      <c r="E7" s="14"/>
      <c r="F7" s="14"/>
      <c r="G7" s="14"/>
      <c r="H7" s="14"/>
      <c r="I7" s="14"/>
      <c r="J7" s="14"/>
    </row>
    <row r="8" spans="1:10" ht="15.95" customHeight="1" x14ac:dyDescent="0.25">
      <c r="A8" s="22" t="s">
        <v>2</v>
      </c>
      <c r="B8" s="23" t="s">
        <v>3</v>
      </c>
      <c r="C8" s="23" t="s">
        <v>4</v>
      </c>
      <c r="D8" s="23" t="s">
        <v>5</v>
      </c>
      <c r="E8" s="23" t="s">
        <v>6</v>
      </c>
      <c r="F8" s="23" t="s">
        <v>7</v>
      </c>
      <c r="G8" s="23" t="s">
        <v>8</v>
      </c>
      <c r="H8" s="23" t="s">
        <v>9</v>
      </c>
      <c r="I8" s="23" t="s">
        <v>10</v>
      </c>
      <c r="J8" s="24" t="s">
        <v>11</v>
      </c>
    </row>
    <row r="9" spans="1:10" ht="15.95" customHeight="1" x14ac:dyDescent="0.25">
      <c r="A9" s="40" t="s">
        <v>85</v>
      </c>
      <c r="B9" s="5">
        <v>32502</v>
      </c>
      <c r="C9" s="5">
        <v>1010140</v>
      </c>
      <c r="D9" s="5">
        <v>706502</v>
      </c>
      <c r="E9" s="5">
        <v>408277</v>
      </c>
      <c r="F9" s="5">
        <v>65232</v>
      </c>
      <c r="G9" s="5">
        <v>0</v>
      </c>
      <c r="H9" s="5">
        <v>161560</v>
      </c>
      <c r="I9" s="5">
        <v>37558</v>
      </c>
      <c r="J9" s="6">
        <f>SUM(B9:I9)</f>
        <v>2421771</v>
      </c>
    </row>
    <row r="10" spans="1:10" ht="15.95" customHeight="1" x14ac:dyDescent="0.25">
      <c r="A10" s="40" t="s">
        <v>86</v>
      </c>
      <c r="B10" s="5">
        <v>23557</v>
      </c>
      <c r="C10" s="5">
        <v>14052</v>
      </c>
      <c r="D10" s="5">
        <v>19574</v>
      </c>
      <c r="E10" s="5">
        <v>16236</v>
      </c>
      <c r="F10" s="5">
        <v>43166</v>
      </c>
      <c r="G10" s="5">
        <v>42572</v>
      </c>
      <c r="H10" s="5">
        <v>166391</v>
      </c>
      <c r="I10" s="5">
        <v>27903</v>
      </c>
      <c r="J10" s="6">
        <f t="shared" ref="J10:J42" si="0">SUM(B10:I10)</f>
        <v>353451</v>
      </c>
    </row>
    <row r="11" spans="1:10" ht="15.95" customHeight="1" x14ac:dyDescent="0.25">
      <c r="A11" s="40" t="s">
        <v>87</v>
      </c>
      <c r="B11" s="5">
        <v>310</v>
      </c>
      <c r="C11" s="5">
        <v>0</v>
      </c>
      <c r="D11" s="5">
        <v>450</v>
      </c>
      <c r="E11" s="5">
        <v>0</v>
      </c>
      <c r="F11" s="5">
        <v>0</v>
      </c>
      <c r="G11" s="5">
        <v>4035</v>
      </c>
      <c r="H11" s="5">
        <v>0</v>
      </c>
      <c r="I11" s="5">
        <v>0</v>
      </c>
      <c r="J11" s="6">
        <f t="shared" si="0"/>
        <v>4795</v>
      </c>
    </row>
    <row r="12" spans="1:10" ht="15.95" customHeight="1" x14ac:dyDescent="0.25">
      <c r="A12" s="40" t="s">
        <v>88</v>
      </c>
      <c r="B12" s="5">
        <v>18307</v>
      </c>
      <c r="C12" s="5">
        <v>861673</v>
      </c>
      <c r="D12" s="5">
        <v>4813</v>
      </c>
      <c r="E12" s="5">
        <v>13588</v>
      </c>
      <c r="F12" s="5">
        <v>103619</v>
      </c>
      <c r="G12" s="5">
        <v>237940</v>
      </c>
      <c r="H12" s="5">
        <v>7611</v>
      </c>
      <c r="I12" s="5">
        <v>356926</v>
      </c>
      <c r="J12" s="6">
        <f>SUM(B12:I12)</f>
        <v>1604477</v>
      </c>
    </row>
    <row r="13" spans="1:10" ht="15.95" customHeight="1" x14ac:dyDescent="0.25">
      <c r="A13" s="40" t="s">
        <v>89</v>
      </c>
      <c r="B13" s="5">
        <v>0</v>
      </c>
      <c r="C13" s="5">
        <v>81</v>
      </c>
      <c r="D13" s="5">
        <v>4164</v>
      </c>
      <c r="E13" s="5">
        <v>0</v>
      </c>
      <c r="F13" s="5">
        <v>120</v>
      </c>
      <c r="G13" s="5">
        <v>86</v>
      </c>
      <c r="H13" s="5">
        <v>28553</v>
      </c>
      <c r="I13" s="5">
        <v>2053</v>
      </c>
      <c r="J13" s="6">
        <f t="shared" si="0"/>
        <v>35057</v>
      </c>
    </row>
    <row r="14" spans="1:10" ht="15.95" customHeight="1" x14ac:dyDescent="0.25">
      <c r="A14" s="40" t="s">
        <v>90</v>
      </c>
      <c r="B14" s="5">
        <v>14209</v>
      </c>
      <c r="C14" s="5">
        <v>3284</v>
      </c>
      <c r="D14" s="5">
        <v>9421</v>
      </c>
      <c r="E14" s="5">
        <v>16728</v>
      </c>
      <c r="F14" s="5">
        <v>12034</v>
      </c>
      <c r="G14" s="5">
        <v>13903</v>
      </c>
      <c r="H14" s="5">
        <v>239590</v>
      </c>
      <c r="I14" s="5">
        <v>15547</v>
      </c>
      <c r="J14" s="6">
        <f t="shared" si="0"/>
        <v>324716</v>
      </c>
    </row>
    <row r="15" spans="1:10" ht="15.95" customHeight="1" x14ac:dyDescent="0.25">
      <c r="A15" s="40" t="s">
        <v>91</v>
      </c>
      <c r="B15" s="5">
        <v>2039</v>
      </c>
      <c r="C15" s="5">
        <v>4748</v>
      </c>
      <c r="D15" s="5">
        <v>2223</v>
      </c>
      <c r="E15" s="5">
        <v>813</v>
      </c>
      <c r="F15" s="5">
        <v>2651</v>
      </c>
      <c r="G15" s="5">
        <v>59741</v>
      </c>
      <c r="H15" s="5">
        <v>131875</v>
      </c>
      <c r="I15" s="5">
        <v>14858</v>
      </c>
      <c r="J15" s="6">
        <f t="shared" si="0"/>
        <v>218948</v>
      </c>
    </row>
    <row r="16" spans="1:10" ht="15.95" customHeight="1" x14ac:dyDescent="0.25">
      <c r="A16" s="40" t="s">
        <v>92</v>
      </c>
      <c r="B16" s="5">
        <v>964</v>
      </c>
      <c r="C16" s="5">
        <v>0</v>
      </c>
      <c r="D16" s="5">
        <v>0</v>
      </c>
      <c r="E16" s="5">
        <v>0</v>
      </c>
      <c r="F16" s="5">
        <v>380</v>
      </c>
      <c r="G16" s="5">
        <v>6180</v>
      </c>
      <c r="H16" s="5">
        <v>3790</v>
      </c>
      <c r="I16" s="5">
        <v>45</v>
      </c>
      <c r="J16" s="6">
        <f t="shared" si="0"/>
        <v>11359</v>
      </c>
    </row>
    <row r="17" spans="1:10" ht="15.95" customHeight="1" x14ac:dyDescent="0.25">
      <c r="A17" s="40" t="s">
        <v>93</v>
      </c>
      <c r="B17" s="5">
        <v>18313</v>
      </c>
      <c r="C17" s="5">
        <v>12684</v>
      </c>
      <c r="D17" s="5">
        <v>13765</v>
      </c>
      <c r="E17" s="5">
        <v>2698</v>
      </c>
      <c r="F17" s="5">
        <v>21305</v>
      </c>
      <c r="G17" s="5">
        <v>150152</v>
      </c>
      <c r="H17" s="5">
        <v>189773</v>
      </c>
      <c r="I17" s="5">
        <v>11128</v>
      </c>
      <c r="J17" s="6">
        <f t="shared" si="0"/>
        <v>419818</v>
      </c>
    </row>
    <row r="18" spans="1:10" ht="15.95" customHeight="1" x14ac:dyDescent="0.25">
      <c r="A18" s="40" t="s">
        <v>94</v>
      </c>
      <c r="B18" s="5">
        <v>7675</v>
      </c>
      <c r="C18" s="5">
        <v>5403</v>
      </c>
      <c r="D18" s="5">
        <v>1333</v>
      </c>
      <c r="E18" s="5">
        <v>13724</v>
      </c>
      <c r="F18" s="5">
        <v>9659</v>
      </c>
      <c r="G18" s="5">
        <v>2363</v>
      </c>
      <c r="H18" s="5">
        <v>19346</v>
      </c>
      <c r="I18" s="5">
        <v>5643</v>
      </c>
      <c r="J18" s="6">
        <f t="shared" si="0"/>
        <v>65146</v>
      </c>
    </row>
    <row r="19" spans="1:10" ht="15.95" customHeight="1" x14ac:dyDescent="0.25">
      <c r="A19" s="40" t="s">
        <v>95</v>
      </c>
      <c r="B19" s="5">
        <v>442</v>
      </c>
      <c r="C19" s="5">
        <v>15358</v>
      </c>
      <c r="D19" s="5">
        <v>175</v>
      </c>
      <c r="E19" s="5">
        <v>537</v>
      </c>
      <c r="F19" s="5">
        <v>23634</v>
      </c>
      <c r="G19" s="5">
        <v>7751</v>
      </c>
      <c r="H19" s="5">
        <v>27</v>
      </c>
      <c r="I19" s="5">
        <v>14337</v>
      </c>
      <c r="J19" s="6">
        <f t="shared" si="0"/>
        <v>62261</v>
      </c>
    </row>
    <row r="20" spans="1:10" ht="15.95" customHeight="1" x14ac:dyDescent="0.25">
      <c r="A20" s="40" t="s">
        <v>96</v>
      </c>
      <c r="B20" s="5">
        <v>39</v>
      </c>
      <c r="C20" s="5">
        <v>0</v>
      </c>
      <c r="D20" s="5">
        <v>1040</v>
      </c>
      <c r="E20" s="5">
        <v>23388</v>
      </c>
      <c r="F20" s="5">
        <v>2655</v>
      </c>
      <c r="G20" s="5">
        <v>3127</v>
      </c>
      <c r="H20" s="5">
        <v>55</v>
      </c>
      <c r="I20" s="5">
        <v>0</v>
      </c>
      <c r="J20" s="6">
        <f t="shared" si="0"/>
        <v>30304</v>
      </c>
    </row>
    <row r="21" spans="1:10" ht="15.95" customHeight="1" x14ac:dyDescent="0.25">
      <c r="A21" s="40" t="s">
        <v>97</v>
      </c>
      <c r="B21" s="5">
        <v>5451</v>
      </c>
      <c r="C21" s="5">
        <v>11740</v>
      </c>
      <c r="D21" s="5">
        <v>164</v>
      </c>
      <c r="E21" s="5">
        <v>4153</v>
      </c>
      <c r="F21" s="5">
        <v>29264</v>
      </c>
      <c r="G21" s="5">
        <v>12461</v>
      </c>
      <c r="H21" s="5">
        <v>60</v>
      </c>
      <c r="I21" s="5">
        <v>7901</v>
      </c>
      <c r="J21" s="6">
        <f t="shared" si="0"/>
        <v>71194</v>
      </c>
    </row>
    <row r="22" spans="1:10" ht="15.95" customHeight="1" x14ac:dyDescent="0.25">
      <c r="A22" s="40" t="s">
        <v>98</v>
      </c>
      <c r="B22" s="5">
        <v>58816</v>
      </c>
      <c r="C22" s="5">
        <v>26410</v>
      </c>
      <c r="D22" s="5">
        <v>48100</v>
      </c>
      <c r="E22" s="5">
        <v>49914</v>
      </c>
      <c r="F22" s="5">
        <v>39957</v>
      </c>
      <c r="G22" s="5">
        <v>12262</v>
      </c>
      <c r="H22" s="5">
        <v>27125</v>
      </c>
      <c r="I22" s="5">
        <v>20180</v>
      </c>
      <c r="J22" s="6">
        <f t="shared" si="0"/>
        <v>282764</v>
      </c>
    </row>
    <row r="23" spans="1:10" ht="15.95" customHeight="1" x14ac:dyDescent="0.25">
      <c r="A23" s="40" t="s">
        <v>99</v>
      </c>
      <c r="B23" s="5">
        <v>15578</v>
      </c>
      <c r="C23" s="5">
        <v>2187</v>
      </c>
      <c r="D23" s="5">
        <v>33485</v>
      </c>
      <c r="E23" s="5">
        <v>11045</v>
      </c>
      <c r="F23" s="5">
        <v>10560</v>
      </c>
      <c r="G23" s="5">
        <v>9832</v>
      </c>
      <c r="H23" s="5">
        <v>10255</v>
      </c>
      <c r="I23" s="5">
        <v>2220</v>
      </c>
      <c r="J23" s="6">
        <f t="shared" si="0"/>
        <v>95162</v>
      </c>
    </row>
    <row r="24" spans="1:10" ht="15.95" customHeight="1" x14ac:dyDescent="0.25">
      <c r="A24" s="40" t="s">
        <v>100</v>
      </c>
      <c r="B24" s="5">
        <v>5</v>
      </c>
      <c r="C24" s="5">
        <v>0</v>
      </c>
      <c r="D24" s="5">
        <v>0</v>
      </c>
      <c r="E24" s="5">
        <v>7567</v>
      </c>
      <c r="F24" s="5">
        <v>0</v>
      </c>
      <c r="G24" s="5">
        <v>6</v>
      </c>
      <c r="H24" s="5">
        <v>51</v>
      </c>
      <c r="I24" s="5">
        <v>0</v>
      </c>
      <c r="J24" s="6">
        <f t="shared" si="0"/>
        <v>7629</v>
      </c>
    </row>
    <row r="25" spans="1:10" ht="15.95" customHeight="1" x14ac:dyDescent="0.25">
      <c r="A25" s="40" t="s">
        <v>101</v>
      </c>
      <c r="B25" s="5">
        <v>22760</v>
      </c>
      <c r="C25" s="5">
        <v>29733</v>
      </c>
      <c r="D25" s="5">
        <v>3763</v>
      </c>
      <c r="E25" s="5">
        <v>8049</v>
      </c>
      <c r="F25" s="5">
        <v>20124</v>
      </c>
      <c r="G25" s="5">
        <v>10698</v>
      </c>
      <c r="H25" s="5">
        <v>14554</v>
      </c>
      <c r="I25" s="5">
        <v>15699</v>
      </c>
      <c r="J25" s="6">
        <f t="shared" si="0"/>
        <v>125380</v>
      </c>
    </row>
    <row r="26" spans="1:10" ht="15.95" customHeight="1" x14ac:dyDescent="0.25">
      <c r="A26" s="40" t="s">
        <v>102</v>
      </c>
      <c r="B26" s="5">
        <v>19736</v>
      </c>
      <c r="C26" s="5">
        <v>1226</v>
      </c>
      <c r="D26" s="5">
        <v>9969</v>
      </c>
      <c r="E26" s="5">
        <v>15023</v>
      </c>
      <c r="F26" s="5">
        <v>3273</v>
      </c>
      <c r="G26" s="5">
        <v>6016</v>
      </c>
      <c r="H26" s="5">
        <v>6176</v>
      </c>
      <c r="I26" s="5">
        <v>656</v>
      </c>
      <c r="J26" s="6">
        <f t="shared" si="0"/>
        <v>62075</v>
      </c>
    </row>
    <row r="27" spans="1:10" ht="15.95" customHeight="1" x14ac:dyDescent="0.25">
      <c r="A27" s="40" t="s">
        <v>103</v>
      </c>
      <c r="B27" s="5">
        <v>1347</v>
      </c>
      <c r="C27" s="5">
        <v>61</v>
      </c>
      <c r="D27" s="5">
        <v>2069</v>
      </c>
      <c r="E27" s="5">
        <v>5738</v>
      </c>
      <c r="F27" s="5">
        <v>12650</v>
      </c>
      <c r="G27" s="5">
        <v>4032</v>
      </c>
      <c r="H27" s="5">
        <v>18218</v>
      </c>
      <c r="I27" s="5">
        <v>204</v>
      </c>
      <c r="J27" s="6">
        <f t="shared" si="0"/>
        <v>44319</v>
      </c>
    </row>
    <row r="28" spans="1:10" ht="15.95" customHeight="1" x14ac:dyDescent="0.25">
      <c r="A28" s="40" t="s">
        <v>104</v>
      </c>
      <c r="B28" s="5">
        <v>2313</v>
      </c>
      <c r="C28" s="5">
        <v>847</v>
      </c>
      <c r="D28" s="5">
        <v>2059</v>
      </c>
      <c r="E28" s="5">
        <v>2199</v>
      </c>
      <c r="F28" s="5">
        <v>3973</v>
      </c>
      <c r="G28" s="5">
        <v>820</v>
      </c>
      <c r="H28" s="5">
        <v>924</v>
      </c>
      <c r="I28" s="5">
        <v>585</v>
      </c>
      <c r="J28" s="6">
        <f t="shared" si="0"/>
        <v>13720</v>
      </c>
    </row>
    <row r="29" spans="1:10" ht="15.95" customHeight="1" x14ac:dyDescent="0.25">
      <c r="A29" s="40" t="s">
        <v>105</v>
      </c>
      <c r="B29" s="5">
        <v>218</v>
      </c>
      <c r="C29" s="5">
        <v>94</v>
      </c>
      <c r="D29" s="5">
        <v>1</v>
      </c>
      <c r="E29" s="5">
        <v>7048</v>
      </c>
      <c r="F29" s="5">
        <v>2465</v>
      </c>
      <c r="G29" s="5">
        <v>268</v>
      </c>
      <c r="H29" s="5">
        <v>32</v>
      </c>
      <c r="I29" s="5">
        <v>271</v>
      </c>
      <c r="J29" s="6">
        <f t="shared" si="0"/>
        <v>10397</v>
      </c>
    </row>
    <row r="30" spans="1:10" ht="15.95" customHeight="1" x14ac:dyDescent="0.25">
      <c r="A30" s="40" t="s">
        <v>106</v>
      </c>
      <c r="B30" s="5">
        <v>770</v>
      </c>
      <c r="C30" s="5">
        <v>0</v>
      </c>
      <c r="D30" s="5">
        <v>113</v>
      </c>
      <c r="E30" s="5">
        <v>57054</v>
      </c>
      <c r="F30" s="5">
        <v>368</v>
      </c>
      <c r="G30" s="5">
        <v>7387</v>
      </c>
      <c r="H30" s="5">
        <v>1993</v>
      </c>
      <c r="I30" s="5">
        <v>6144</v>
      </c>
      <c r="J30" s="6">
        <f t="shared" si="0"/>
        <v>73829</v>
      </c>
    </row>
    <row r="31" spans="1:10" ht="15.95" customHeight="1" x14ac:dyDescent="0.25">
      <c r="A31" s="40" t="s">
        <v>107</v>
      </c>
      <c r="B31" s="5">
        <v>7488</v>
      </c>
      <c r="C31" s="5">
        <v>373</v>
      </c>
      <c r="D31" s="5">
        <v>317</v>
      </c>
      <c r="E31" s="5">
        <v>2453</v>
      </c>
      <c r="F31" s="5">
        <v>7386</v>
      </c>
      <c r="G31" s="5">
        <v>1381</v>
      </c>
      <c r="H31" s="5">
        <v>823</v>
      </c>
      <c r="I31" s="5">
        <v>467</v>
      </c>
      <c r="J31" s="6">
        <f t="shared" si="0"/>
        <v>20688</v>
      </c>
    </row>
    <row r="32" spans="1:10" ht="15.95" customHeight="1" x14ac:dyDescent="0.25">
      <c r="A32" s="40" t="s">
        <v>108</v>
      </c>
      <c r="B32" s="5">
        <v>20000</v>
      </c>
      <c r="C32" s="5">
        <v>0</v>
      </c>
      <c r="D32" s="5">
        <v>4000</v>
      </c>
      <c r="E32" s="5">
        <v>0</v>
      </c>
      <c r="F32" s="5">
        <v>6985</v>
      </c>
      <c r="G32" s="5">
        <v>22538</v>
      </c>
      <c r="H32" s="5">
        <v>48075</v>
      </c>
      <c r="I32" s="5">
        <v>0</v>
      </c>
      <c r="J32" s="6">
        <f>SUM(B32:I32)</f>
        <v>101598</v>
      </c>
    </row>
    <row r="33" spans="1:10" ht="15.95" customHeight="1" x14ac:dyDescent="0.25">
      <c r="A33" s="40" t="s">
        <v>109</v>
      </c>
      <c r="B33" s="5">
        <v>16</v>
      </c>
      <c r="C33" s="5">
        <v>43</v>
      </c>
      <c r="D33" s="5">
        <v>54</v>
      </c>
      <c r="E33" s="5">
        <v>7658</v>
      </c>
      <c r="F33" s="5">
        <v>2610</v>
      </c>
      <c r="G33" s="5">
        <v>1922</v>
      </c>
      <c r="H33" s="5">
        <v>97</v>
      </c>
      <c r="I33" s="5">
        <v>124</v>
      </c>
      <c r="J33" s="6">
        <f t="shared" si="0"/>
        <v>12524</v>
      </c>
    </row>
    <row r="34" spans="1:10" ht="15.95" customHeight="1" x14ac:dyDescent="0.25">
      <c r="A34" s="40" t="s">
        <v>110</v>
      </c>
      <c r="B34" s="5">
        <v>222052</v>
      </c>
      <c r="C34" s="5">
        <v>6827</v>
      </c>
      <c r="D34" s="5">
        <v>17465</v>
      </c>
      <c r="E34" s="5">
        <v>19330</v>
      </c>
      <c r="F34" s="5">
        <v>17057</v>
      </c>
      <c r="G34" s="5">
        <v>42206</v>
      </c>
      <c r="H34" s="5">
        <v>12241</v>
      </c>
      <c r="I34" s="5">
        <v>3902</v>
      </c>
      <c r="J34" s="6">
        <f t="shared" si="0"/>
        <v>341080</v>
      </c>
    </row>
    <row r="35" spans="1:10" ht="15.95" customHeight="1" x14ac:dyDescent="0.25">
      <c r="A35" s="40" t="s">
        <v>111</v>
      </c>
      <c r="B35" s="5">
        <v>4675</v>
      </c>
      <c r="C35" s="5">
        <v>60677</v>
      </c>
      <c r="D35" s="5">
        <v>856</v>
      </c>
      <c r="E35" s="5">
        <v>1293</v>
      </c>
      <c r="F35" s="5">
        <v>50921</v>
      </c>
      <c r="G35" s="5">
        <v>3871</v>
      </c>
      <c r="H35" s="5">
        <v>0</v>
      </c>
      <c r="I35" s="5">
        <v>9968</v>
      </c>
      <c r="J35" s="6">
        <f t="shared" si="0"/>
        <v>132261</v>
      </c>
    </row>
    <row r="36" spans="1:10" ht="15.95" customHeight="1" x14ac:dyDescent="0.25">
      <c r="A36" s="40" t="s">
        <v>112</v>
      </c>
      <c r="B36" s="5">
        <v>10602</v>
      </c>
      <c r="C36" s="5">
        <v>19642</v>
      </c>
      <c r="D36" s="5">
        <v>45195</v>
      </c>
      <c r="E36" s="5">
        <v>4938</v>
      </c>
      <c r="F36" s="5">
        <v>3495</v>
      </c>
      <c r="G36" s="5">
        <v>22265</v>
      </c>
      <c r="H36" s="5">
        <v>1915</v>
      </c>
      <c r="I36" s="5">
        <v>3352</v>
      </c>
      <c r="J36" s="6">
        <f t="shared" si="0"/>
        <v>111404</v>
      </c>
    </row>
    <row r="37" spans="1:10" ht="15.95" customHeight="1" x14ac:dyDescent="0.25">
      <c r="A37" s="40" t="s">
        <v>113</v>
      </c>
      <c r="B37" s="5">
        <v>804</v>
      </c>
      <c r="C37" s="5">
        <v>57</v>
      </c>
      <c r="D37" s="5">
        <v>3124</v>
      </c>
      <c r="E37" s="5">
        <v>0</v>
      </c>
      <c r="F37" s="5">
        <v>144</v>
      </c>
      <c r="G37" s="5">
        <v>5084</v>
      </c>
      <c r="H37" s="5">
        <v>5825</v>
      </c>
      <c r="I37" s="5">
        <v>9625</v>
      </c>
      <c r="J37" s="6">
        <f t="shared" si="0"/>
        <v>24663</v>
      </c>
    </row>
    <row r="38" spans="1:10" ht="15.95" customHeight="1" x14ac:dyDescent="0.25">
      <c r="A38" s="40" t="s">
        <v>114</v>
      </c>
      <c r="B38" s="5">
        <v>42972</v>
      </c>
      <c r="C38" s="5">
        <v>42778</v>
      </c>
      <c r="D38" s="5">
        <v>1813</v>
      </c>
      <c r="E38" s="5">
        <v>22347</v>
      </c>
      <c r="F38" s="5">
        <v>108314</v>
      </c>
      <c r="G38" s="5">
        <v>24364</v>
      </c>
      <c r="H38" s="5">
        <v>171</v>
      </c>
      <c r="I38" s="5">
        <v>94954</v>
      </c>
      <c r="J38" s="6">
        <f t="shared" si="0"/>
        <v>337713</v>
      </c>
    </row>
    <row r="39" spans="1:10" ht="15.95" customHeight="1" x14ac:dyDescent="0.25">
      <c r="A39" s="40" t="s">
        <v>115</v>
      </c>
      <c r="B39" s="5">
        <v>1938</v>
      </c>
      <c r="C39" s="5">
        <v>114948</v>
      </c>
      <c r="D39" s="5">
        <v>15</v>
      </c>
      <c r="E39" s="5">
        <v>1243</v>
      </c>
      <c r="F39" s="5">
        <v>2583</v>
      </c>
      <c r="G39" s="5">
        <v>0</v>
      </c>
      <c r="H39" s="5">
        <v>0</v>
      </c>
      <c r="I39" s="5">
        <v>1862</v>
      </c>
      <c r="J39" s="6">
        <f t="shared" si="0"/>
        <v>122589</v>
      </c>
    </row>
    <row r="40" spans="1:10" ht="15.95" customHeight="1" x14ac:dyDescent="0.25">
      <c r="A40" s="40" t="s">
        <v>116</v>
      </c>
      <c r="B40" s="5">
        <v>3065</v>
      </c>
      <c r="C40" s="5">
        <v>412</v>
      </c>
      <c r="D40" s="5">
        <v>0</v>
      </c>
      <c r="E40" s="5">
        <v>197</v>
      </c>
      <c r="F40" s="5">
        <v>2866</v>
      </c>
      <c r="G40" s="5">
        <v>27867</v>
      </c>
      <c r="H40" s="5">
        <v>22</v>
      </c>
      <c r="I40" s="5">
        <v>5030</v>
      </c>
      <c r="J40" s="6">
        <f t="shared" si="0"/>
        <v>39459</v>
      </c>
    </row>
    <row r="41" spans="1:10" ht="15.95" customHeight="1" x14ac:dyDescent="0.25">
      <c r="A41" s="40" t="s">
        <v>117</v>
      </c>
      <c r="B41" s="5">
        <v>365219</v>
      </c>
      <c r="C41" s="5">
        <v>108859</v>
      </c>
      <c r="D41" s="5">
        <v>1753852</v>
      </c>
      <c r="E41" s="5">
        <v>49894</v>
      </c>
      <c r="F41" s="5">
        <v>279435</v>
      </c>
      <c r="G41" s="5">
        <v>898997</v>
      </c>
      <c r="H41" s="5">
        <v>214933</v>
      </c>
      <c r="I41" s="5">
        <v>11508</v>
      </c>
      <c r="J41" s="6">
        <f t="shared" si="0"/>
        <v>3682697</v>
      </c>
    </row>
    <row r="42" spans="1:10" ht="15.95" customHeight="1" x14ac:dyDescent="0.25">
      <c r="A42" s="40" t="s">
        <v>118</v>
      </c>
      <c r="B42" s="5">
        <v>1770905</v>
      </c>
      <c r="C42" s="5">
        <v>1968782</v>
      </c>
      <c r="D42" s="5">
        <v>281183</v>
      </c>
      <c r="E42" s="5">
        <v>2210034</v>
      </c>
      <c r="F42" s="5">
        <v>412564</v>
      </c>
      <c r="G42" s="5">
        <v>1375271</v>
      </c>
      <c r="H42" s="5">
        <v>371610</v>
      </c>
      <c r="I42" s="5">
        <v>98158</v>
      </c>
      <c r="J42" s="6">
        <f t="shared" si="0"/>
        <v>8488507</v>
      </c>
    </row>
    <row r="43" spans="1:10" ht="15.95" customHeight="1" thickBot="1" x14ac:dyDescent="0.3">
      <c r="A43" s="25" t="s">
        <v>11</v>
      </c>
      <c r="B43" s="20">
        <f t="shared" ref="B43:J43" si="1">SUM(B9:B42)</f>
        <v>2695087</v>
      </c>
      <c r="C43" s="20">
        <f t="shared" si="1"/>
        <v>4323119</v>
      </c>
      <c r="D43" s="20">
        <f t="shared" si="1"/>
        <v>2971057</v>
      </c>
      <c r="E43" s="20">
        <f t="shared" si="1"/>
        <v>2983166</v>
      </c>
      <c r="F43" s="20">
        <f t="shared" si="1"/>
        <v>1301449</v>
      </c>
      <c r="G43" s="20">
        <f t="shared" si="1"/>
        <v>3017398</v>
      </c>
      <c r="H43" s="20">
        <f t="shared" si="1"/>
        <v>1683671</v>
      </c>
      <c r="I43" s="20">
        <f t="shared" si="1"/>
        <v>778808</v>
      </c>
      <c r="J43" s="21">
        <f t="shared" si="1"/>
        <v>19753755</v>
      </c>
    </row>
    <row r="44" spans="1:10" ht="15" customHeight="1" x14ac:dyDescent="0.25">
      <c r="A44" s="52" t="s">
        <v>139</v>
      </c>
      <c r="B44" s="58"/>
      <c r="C44" s="58"/>
      <c r="D44" s="58"/>
      <c r="E44" s="14"/>
      <c r="F44" s="14"/>
      <c r="G44" s="14"/>
      <c r="H44" s="14"/>
      <c r="I44" s="14"/>
      <c r="J44" s="14"/>
    </row>
    <row r="45" spans="1:10" x14ac:dyDescent="0.25">
      <c r="A45" s="47"/>
      <c r="B45" s="58"/>
      <c r="C45" s="58"/>
      <c r="D45" s="58"/>
      <c r="E45" s="14"/>
      <c r="F45" s="14"/>
      <c r="G45" s="14"/>
      <c r="H45" s="14"/>
      <c r="I45" s="14"/>
      <c r="J45" s="14"/>
    </row>
    <row r="46" spans="1:10" x14ac:dyDescent="0.25">
      <c r="A46" s="14"/>
      <c r="B46" s="14"/>
      <c r="C46" s="14"/>
      <c r="D46" s="14"/>
      <c r="E46" s="14"/>
      <c r="F46" s="14"/>
      <c r="G46" s="14"/>
      <c r="H46" s="14"/>
      <c r="I46" s="14"/>
      <c r="J46" s="14"/>
    </row>
    <row r="47" spans="1:10" x14ac:dyDescent="0.25">
      <c r="A47" s="14"/>
      <c r="B47" s="14"/>
      <c r="C47" s="14"/>
      <c r="D47" s="14"/>
      <c r="E47" s="14"/>
      <c r="F47" s="14"/>
      <c r="G47" s="14"/>
      <c r="H47" s="14"/>
      <c r="I47" s="14"/>
      <c r="J47" s="14"/>
    </row>
    <row r="48" spans="1:10" x14ac:dyDescent="0.25">
      <c r="A48" s="14"/>
      <c r="B48" s="14"/>
      <c r="C48" s="14"/>
      <c r="D48" s="14"/>
      <c r="E48" s="14"/>
      <c r="F48" s="14"/>
      <c r="G48" s="14"/>
      <c r="H48" s="14"/>
      <c r="I48" s="14"/>
      <c r="J48" s="14"/>
    </row>
    <row r="49" spans="1:10" x14ac:dyDescent="0.25">
      <c r="A49" s="14"/>
      <c r="B49" s="14"/>
      <c r="C49" s="14"/>
      <c r="D49" s="14"/>
      <c r="E49" s="14"/>
      <c r="F49" s="14"/>
      <c r="G49" s="14"/>
      <c r="H49" s="14"/>
      <c r="I49" s="14"/>
      <c r="J49" s="14"/>
    </row>
    <row r="50" spans="1:10" x14ac:dyDescent="0.25">
      <c r="A50" s="14"/>
      <c r="B50" s="14"/>
      <c r="C50" s="14"/>
      <c r="D50" s="14"/>
      <c r="E50" s="14"/>
      <c r="F50" s="14"/>
      <c r="G50" s="14"/>
      <c r="H50" s="14"/>
      <c r="I50" s="14"/>
      <c r="J50" s="14"/>
    </row>
    <row r="51" spans="1:10" x14ac:dyDescent="0.25">
      <c r="A51" s="14"/>
      <c r="B51" s="14"/>
      <c r="C51" s="14"/>
      <c r="D51" s="14"/>
      <c r="E51" s="14"/>
      <c r="F51" s="14"/>
      <c r="G51" s="14"/>
      <c r="H51" s="14"/>
      <c r="I51" s="14"/>
      <c r="J51" s="14"/>
    </row>
    <row r="52" spans="1:10" x14ac:dyDescent="0.25">
      <c r="A52" s="14"/>
      <c r="B52" s="14"/>
      <c r="C52" s="14"/>
      <c r="D52" s="14"/>
      <c r="E52" s="14"/>
      <c r="F52" s="14"/>
      <c r="G52" s="14"/>
      <c r="H52" s="14"/>
      <c r="I52" s="14"/>
      <c r="J52" s="14"/>
    </row>
    <row r="53" spans="1:10" x14ac:dyDescent="0.25">
      <c r="A53" s="14"/>
      <c r="B53" s="14"/>
      <c r="C53" s="14"/>
      <c r="D53" s="14"/>
      <c r="E53" s="14"/>
      <c r="F53" s="14"/>
      <c r="G53" s="14"/>
      <c r="H53" s="14"/>
      <c r="I53" s="14"/>
      <c r="J53" s="14"/>
    </row>
    <row r="54" spans="1:10" x14ac:dyDescent="0.25">
      <c r="A54" s="14"/>
      <c r="B54" s="14"/>
      <c r="C54" s="14"/>
      <c r="D54" s="14"/>
      <c r="E54" s="14"/>
      <c r="F54" s="14"/>
      <c r="G54" s="14"/>
      <c r="H54" s="14"/>
      <c r="I54" s="14"/>
      <c r="J54" s="14"/>
    </row>
    <row r="55" spans="1:10" ht="20.100000000000001" customHeight="1" x14ac:dyDescent="0.25">
      <c r="A55" s="14"/>
      <c r="B55" s="14"/>
      <c r="C55" s="14"/>
      <c r="D55" s="14"/>
      <c r="E55" s="14"/>
      <c r="F55" s="14"/>
      <c r="G55" s="14"/>
      <c r="H55" s="14"/>
      <c r="I55" s="14"/>
      <c r="J55" s="14"/>
    </row>
    <row r="56" spans="1:10" ht="20.100000000000001" customHeight="1" x14ac:dyDescent="0.25">
      <c r="A56" s="14"/>
      <c r="B56" s="14"/>
      <c r="C56" s="14"/>
      <c r="D56" s="14"/>
      <c r="E56" s="14"/>
      <c r="F56" s="14"/>
      <c r="G56" s="14"/>
      <c r="H56" s="14"/>
      <c r="I56" s="14"/>
      <c r="J56" s="14"/>
    </row>
    <row r="57" spans="1:10" ht="20.100000000000001" customHeight="1" x14ac:dyDescent="0.25">
      <c r="A57" s="14"/>
      <c r="B57" s="14"/>
      <c r="C57" s="14"/>
      <c r="D57" s="14"/>
      <c r="E57" s="14"/>
      <c r="F57" s="14"/>
      <c r="G57" s="14"/>
      <c r="H57" s="14"/>
      <c r="I57" s="14"/>
      <c r="J57" s="14"/>
    </row>
    <row r="58" spans="1:10" ht="20.100000000000001" customHeight="1" x14ac:dyDescent="0.25">
      <c r="A58" s="14"/>
      <c r="B58" s="14"/>
      <c r="C58" s="14"/>
      <c r="D58" s="14"/>
      <c r="E58" s="14"/>
      <c r="F58" s="14"/>
      <c r="G58" s="14"/>
      <c r="H58" s="14"/>
      <c r="I58" s="14"/>
      <c r="J58" s="14"/>
    </row>
    <row r="59" spans="1:10" ht="20.100000000000001" customHeight="1" x14ac:dyDescent="0.25">
      <c r="A59" s="14"/>
      <c r="B59" s="14"/>
      <c r="C59" s="14"/>
      <c r="D59" s="14"/>
      <c r="E59" s="14"/>
      <c r="F59" s="14"/>
      <c r="G59" s="14"/>
      <c r="H59" s="14"/>
      <c r="I59" s="14"/>
      <c r="J59" s="14"/>
    </row>
    <row r="60" spans="1:10" ht="20.100000000000001" customHeight="1" x14ac:dyDescent="0.25">
      <c r="A60" s="14"/>
      <c r="B60" s="14"/>
      <c r="C60" s="14"/>
      <c r="D60" s="14"/>
      <c r="E60" s="14"/>
      <c r="F60" s="14"/>
      <c r="G60" s="14"/>
      <c r="H60" s="14"/>
      <c r="I60" s="14"/>
      <c r="J60" s="14"/>
    </row>
    <row r="61" spans="1:10" ht="20.100000000000001" customHeight="1" x14ac:dyDescent="0.25">
      <c r="A61" s="14"/>
      <c r="B61" s="14"/>
      <c r="C61" s="14"/>
      <c r="D61" s="14"/>
      <c r="E61" s="14"/>
      <c r="F61" s="14"/>
      <c r="G61" s="14"/>
      <c r="H61" s="14"/>
      <c r="I61" s="14"/>
      <c r="J61" s="14"/>
    </row>
    <row r="62" spans="1:10" ht="20.100000000000001" customHeight="1" x14ac:dyDescent="0.25">
      <c r="A62" s="14"/>
      <c r="B62" s="14"/>
      <c r="C62" s="14"/>
      <c r="D62" s="14"/>
      <c r="E62" s="14"/>
      <c r="F62" s="14"/>
      <c r="G62" s="14"/>
      <c r="H62" s="14"/>
      <c r="I62" s="14"/>
      <c r="J62" s="14"/>
    </row>
    <row r="63" spans="1:10" ht="20.100000000000001" customHeight="1" x14ac:dyDescent="0.25">
      <c r="A63" s="14"/>
      <c r="B63" s="14"/>
      <c r="C63" s="14"/>
      <c r="D63" s="14"/>
      <c r="E63" s="14"/>
      <c r="F63" s="14"/>
      <c r="G63" s="14"/>
      <c r="H63" s="14"/>
      <c r="I63" s="14"/>
      <c r="J63" s="14"/>
    </row>
    <row r="64" spans="1:10" ht="20.100000000000001" customHeight="1" x14ac:dyDescent="0.25">
      <c r="A64" s="14"/>
      <c r="B64" s="14"/>
      <c r="C64" s="14"/>
      <c r="D64" s="14"/>
      <c r="E64" s="14"/>
      <c r="F64" s="14"/>
      <c r="G64" s="14"/>
      <c r="H64" s="14"/>
      <c r="I64" s="14"/>
      <c r="J64" s="14"/>
    </row>
    <row r="65" spans="1:10" ht="20.100000000000001" customHeight="1" x14ac:dyDescent="0.25">
      <c r="A65" s="14"/>
      <c r="B65" s="14"/>
      <c r="C65" s="14"/>
      <c r="D65" s="14"/>
      <c r="E65" s="14"/>
      <c r="F65" s="14"/>
      <c r="G65" s="14"/>
      <c r="H65" s="14"/>
      <c r="I65" s="14"/>
      <c r="J65" s="14"/>
    </row>
    <row r="66" spans="1:10" ht="20.100000000000001" customHeight="1" x14ac:dyDescent="0.25">
      <c r="A66" s="14"/>
      <c r="B66" s="14"/>
      <c r="C66" s="14"/>
      <c r="D66" s="14"/>
      <c r="E66" s="14"/>
      <c r="F66" s="14"/>
      <c r="G66" s="14"/>
      <c r="H66" s="14"/>
      <c r="I66" s="14"/>
      <c r="J66" s="14"/>
    </row>
    <row r="67" spans="1:10" ht="20.100000000000001" customHeight="1" x14ac:dyDescent="0.25">
      <c r="A67" s="14"/>
      <c r="B67" s="14"/>
      <c r="C67" s="14"/>
      <c r="D67" s="14"/>
      <c r="E67" s="14"/>
      <c r="F67" s="14"/>
      <c r="G67" s="14"/>
      <c r="H67" s="14"/>
      <c r="I67" s="14"/>
      <c r="J67" s="14"/>
    </row>
    <row r="68" spans="1:10" ht="20.100000000000001" customHeight="1" x14ac:dyDescent="0.25">
      <c r="A68" s="14"/>
      <c r="B68" s="14"/>
      <c r="C68" s="14"/>
      <c r="D68" s="14"/>
      <c r="E68" s="14"/>
      <c r="F68" s="14"/>
      <c r="G68" s="14"/>
      <c r="H68" s="14"/>
      <c r="I68" s="14"/>
      <c r="J68" s="14"/>
    </row>
    <row r="69" spans="1:10" ht="20.100000000000001" customHeight="1" x14ac:dyDescent="0.25">
      <c r="A69" s="14"/>
      <c r="B69" s="14"/>
      <c r="C69" s="14"/>
      <c r="D69" s="14"/>
      <c r="E69" s="14"/>
      <c r="F69" s="14"/>
      <c r="G69" s="14"/>
      <c r="H69" s="14"/>
      <c r="I69" s="14"/>
      <c r="J69" s="14"/>
    </row>
    <row r="70" spans="1:10" ht="20.100000000000001" customHeight="1" x14ac:dyDescent="0.25">
      <c r="A70" s="14"/>
      <c r="B70" s="14"/>
      <c r="C70" s="14"/>
      <c r="D70" s="14"/>
      <c r="E70" s="14"/>
      <c r="F70" s="14"/>
      <c r="G70" s="14"/>
      <c r="H70" s="14"/>
      <c r="I70" s="14"/>
      <c r="J70" s="14"/>
    </row>
    <row r="71" spans="1:10" ht="20.100000000000001" customHeight="1" x14ac:dyDescent="0.25">
      <c r="A71" s="14"/>
      <c r="B71" s="14"/>
      <c r="C71" s="14"/>
      <c r="D71" s="14"/>
      <c r="E71" s="14"/>
      <c r="F71" s="14"/>
      <c r="G71" s="14"/>
      <c r="H71" s="14"/>
      <c r="I71" s="14"/>
      <c r="J71" s="14"/>
    </row>
    <row r="72" spans="1:10" ht="20.100000000000001" customHeight="1" x14ac:dyDescent="0.25">
      <c r="A72" s="14"/>
      <c r="B72" s="14"/>
      <c r="C72" s="14"/>
      <c r="D72" s="14"/>
      <c r="E72" s="14"/>
      <c r="F72" s="14"/>
      <c r="G72" s="14"/>
      <c r="H72" s="14"/>
      <c r="I72" s="14"/>
      <c r="J72" s="14"/>
    </row>
    <row r="73" spans="1:10" ht="20.100000000000001" customHeight="1" x14ac:dyDescent="0.25">
      <c r="A73" s="14"/>
      <c r="B73" s="14"/>
      <c r="C73" s="14"/>
      <c r="D73" s="14"/>
      <c r="E73" s="14"/>
      <c r="F73" s="14"/>
      <c r="G73" s="14"/>
      <c r="H73" s="14"/>
      <c r="I73" s="14"/>
      <c r="J73" s="14"/>
    </row>
    <row r="74" spans="1:10" ht="20.100000000000001" customHeight="1" x14ac:dyDescent="0.25">
      <c r="A74" s="14"/>
      <c r="B74" s="14"/>
      <c r="C74" s="14"/>
      <c r="D74" s="14"/>
      <c r="E74" s="14"/>
      <c r="F74" s="14"/>
      <c r="G74" s="14"/>
      <c r="H74" s="14"/>
      <c r="I74" s="14"/>
      <c r="J74" s="14"/>
    </row>
    <row r="75" spans="1:10" ht="20.100000000000001" customHeight="1" x14ac:dyDescent="0.25">
      <c r="A75" s="14"/>
      <c r="B75" s="14"/>
      <c r="C75" s="14"/>
      <c r="D75" s="14"/>
      <c r="E75" s="14"/>
      <c r="F75" s="14"/>
      <c r="G75" s="14"/>
      <c r="H75" s="14"/>
      <c r="I75" s="14"/>
      <c r="J75" s="14"/>
    </row>
    <row r="76" spans="1:10" ht="20.100000000000001" customHeight="1" x14ac:dyDescent="0.25">
      <c r="A76" s="14"/>
      <c r="B76" s="14"/>
      <c r="C76" s="14"/>
      <c r="D76" s="14"/>
      <c r="E76" s="14"/>
      <c r="F76" s="14"/>
      <c r="G76" s="14"/>
      <c r="H76" s="14"/>
      <c r="I76" s="14"/>
      <c r="J76" s="14"/>
    </row>
    <row r="77" spans="1:10" ht="20.100000000000001" customHeight="1" x14ac:dyDescent="0.25">
      <c r="A77" s="14"/>
      <c r="B77" s="14"/>
      <c r="C77" s="14"/>
      <c r="D77" s="14"/>
      <c r="E77" s="14"/>
      <c r="F77" s="14"/>
      <c r="G77" s="14"/>
      <c r="H77" s="14"/>
      <c r="I77" s="14"/>
      <c r="J77" s="14"/>
    </row>
    <row r="78" spans="1:10" ht="20.100000000000001" customHeight="1" x14ac:dyDescent="0.25">
      <c r="A78" s="14"/>
      <c r="B78" s="14"/>
      <c r="C78" s="14"/>
      <c r="D78" s="14"/>
      <c r="E78" s="14"/>
      <c r="F78" s="14"/>
      <c r="G78" s="14"/>
      <c r="H78" s="14"/>
      <c r="I78" s="14"/>
      <c r="J78" s="14"/>
    </row>
    <row r="79" spans="1:10" ht="20.100000000000001" customHeight="1" x14ac:dyDescent="0.25">
      <c r="A79" s="14"/>
      <c r="B79" s="14"/>
      <c r="C79" s="14"/>
      <c r="D79" s="14"/>
      <c r="E79" s="14"/>
      <c r="F79" s="14"/>
      <c r="G79" s="14"/>
      <c r="H79" s="14"/>
      <c r="I79" s="14"/>
      <c r="J79" s="14"/>
    </row>
    <row r="80" spans="1:10" ht="20.100000000000001" customHeight="1" x14ac:dyDescent="0.25">
      <c r="A80" s="14"/>
      <c r="B80" s="14"/>
      <c r="C80" s="14"/>
      <c r="D80" s="14"/>
      <c r="E80" s="14"/>
      <c r="F80" s="14"/>
      <c r="G80" s="14"/>
      <c r="H80" s="14"/>
      <c r="I80" s="14"/>
      <c r="J80" s="14"/>
    </row>
    <row r="81" spans="1:10" ht="20.100000000000001" customHeight="1" x14ac:dyDescent="0.25">
      <c r="A81" s="14"/>
      <c r="B81" s="14"/>
      <c r="C81" s="14"/>
      <c r="D81" s="14"/>
      <c r="E81" s="14"/>
      <c r="F81" s="14"/>
      <c r="G81" s="14"/>
      <c r="H81" s="14"/>
      <c r="I81" s="14"/>
      <c r="J81" s="14"/>
    </row>
    <row r="82" spans="1:10" ht="20.100000000000001" customHeight="1" x14ac:dyDescent="0.25">
      <c r="A82" s="14"/>
      <c r="B82" s="14"/>
      <c r="C82" s="14"/>
      <c r="D82" s="14"/>
      <c r="E82" s="14"/>
      <c r="F82" s="14"/>
      <c r="G82" s="14"/>
      <c r="H82" s="14"/>
      <c r="I82" s="14"/>
      <c r="J82" s="14"/>
    </row>
    <row r="83" spans="1:10" ht="20.100000000000001" customHeight="1" x14ac:dyDescent="0.25">
      <c r="A83" s="14"/>
      <c r="B83" s="14"/>
      <c r="C83" s="14"/>
      <c r="D83" s="14"/>
      <c r="E83" s="14"/>
      <c r="F83" s="14"/>
      <c r="G83" s="14"/>
      <c r="H83" s="14"/>
      <c r="I83" s="14"/>
      <c r="J83" s="14"/>
    </row>
    <row r="84" spans="1:10" ht="20.100000000000001" customHeight="1" x14ac:dyDescent="0.25">
      <c r="A84" s="14"/>
      <c r="B84" s="14"/>
      <c r="C84" s="14"/>
      <c r="D84" s="14"/>
      <c r="E84" s="14"/>
      <c r="F84" s="14"/>
      <c r="G84" s="14"/>
      <c r="H84" s="14"/>
      <c r="I84" s="14"/>
      <c r="J84" s="14"/>
    </row>
    <row r="85" spans="1:10" ht="20.100000000000001" customHeight="1" x14ac:dyDescent="0.25">
      <c r="A85" s="14"/>
      <c r="B85" s="14"/>
      <c r="C85" s="14"/>
      <c r="D85" s="14"/>
      <c r="E85" s="14"/>
      <c r="F85" s="14"/>
      <c r="G85" s="14"/>
      <c r="H85" s="14"/>
      <c r="I85" s="14"/>
      <c r="J85" s="14"/>
    </row>
    <row r="86" spans="1:10" ht="20.100000000000001" customHeight="1" x14ac:dyDescent="0.25">
      <c r="A86" s="14"/>
      <c r="B86" s="14"/>
      <c r="C86" s="14"/>
      <c r="D86" s="14"/>
      <c r="E86" s="14"/>
      <c r="F86" s="14"/>
      <c r="G86" s="14"/>
      <c r="H86" s="14"/>
      <c r="I86" s="14"/>
      <c r="J86" s="14"/>
    </row>
    <row r="87" spans="1:10" ht="20.100000000000001" customHeight="1" x14ac:dyDescent="0.25">
      <c r="A87" s="14"/>
      <c r="B87" s="14"/>
      <c r="C87" s="14"/>
      <c r="D87" s="14"/>
      <c r="E87" s="14"/>
      <c r="F87" s="14"/>
      <c r="G87" s="14"/>
      <c r="H87" s="14"/>
      <c r="I87" s="14"/>
      <c r="J87" s="14"/>
    </row>
    <row r="88" spans="1:10" ht="20.100000000000001" customHeight="1" x14ac:dyDescent="0.25">
      <c r="A88" s="14"/>
      <c r="B88" s="14"/>
      <c r="C88" s="14"/>
      <c r="D88" s="14"/>
      <c r="E88" s="14"/>
      <c r="F88" s="14"/>
      <c r="G88" s="14"/>
      <c r="H88" s="14"/>
      <c r="I88" s="14"/>
      <c r="J88" s="14"/>
    </row>
    <row r="89" spans="1:10" ht="20.100000000000001" customHeight="1" x14ac:dyDescent="0.25">
      <c r="A89" s="14"/>
      <c r="B89" s="14"/>
      <c r="C89" s="14"/>
      <c r="D89" s="14"/>
      <c r="E89" s="14"/>
      <c r="F89" s="14"/>
      <c r="G89" s="14"/>
      <c r="H89" s="14"/>
      <c r="I89" s="14"/>
      <c r="J89" s="14"/>
    </row>
    <row r="92" spans="1:10" x14ac:dyDescent="0.25">
      <c r="A92" s="7"/>
    </row>
    <row r="101" ht="20.100000000000001" customHeight="1" x14ac:dyDescent="0.25"/>
    <row r="102" ht="20.100000000000001" customHeight="1" x14ac:dyDescent="0.25"/>
    <row r="103" ht="20.100000000000001" customHeight="1" x14ac:dyDescent="0.25"/>
    <row r="104" ht="20.100000000000001" customHeight="1" x14ac:dyDescent="0.25"/>
    <row r="105" ht="20.100000000000001" customHeight="1" x14ac:dyDescent="0.25"/>
    <row r="106" ht="20.100000000000001" customHeight="1" x14ac:dyDescent="0.25"/>
    <row r="107" ht="20.100000000000001" customHeight="1" x14ac:dyDescent="0.25"/>
    <row r="108" ht="20.100000000000001" customHeight="1" x14ac:dyDescent="0.25"/>
    <row r="109" ht="20.100000000000001" customHeight="1" x14ac:dyDescent="0.25"/>
    <row r="110" ht="20.100000000000001" customHeight="1" x14ac:dyDescent="0.25"/>
    <row r="111" ht="20.100000000000001" customHeight="1" x14ac:dyDescent="0.25"/>
    <row r="112" ht="20.100000000000001" customHeight="1" x14ac:dyDescent="0.25"/>
    <row r="113" spans="1:1" ht="20.100000000000001" customHeight="1" x14ac:dyDescent="0.25"/>
    <row r="114" spans="1:1" ht="20.100000000000001" customHeight="1" x14ac:dyDescent="0.25"/>
    <row r="115" spans="1:1" ht="20.100000000000001" customHeight="1" x14ac:dyDescent="0.25"/>
    <row r="116" spans="1:1" ht="20.100000000000001" customHeight="1" x14ac:dyDescent="0.25"/>
    <row r="117" spans="1:1" ht="20.100000000000001" customHeight="1" x14ac:dyDescent="0.25"/>
    <row r="118" spans="1:1" ht="20.100000000000001" customHeight="1" x14ac:dyDescent="0.25"/>
    <row r="119" spans="1:1" ht="20.100000000000001" customHeight="1" x14ac:dyDescent="0.25"/>
    <row r="120" spans="1:1" ht="20.100000000000001" customHeight="1" x14ac:dyDescent="0.25"/>
    <row r="121" spans="1:1" ht="20.100000000000001" customHeight="1" x14ac:dyDescent="0.25"/>
    <row r="122" spans="1:1" ht="20.100000000000001" customHeight="1" x14ac:dyDescent="0.25"/>
    <row r="123" spans="1:1" ht="20.100000000000001" customHeight="1" x14ac:dyDescent="0.25">
      <c r="A123" s="28"/>
    </row>
    <row r="124" spans="1:1" ht="20.100000000000001" customHeight="1" x14ac:dyDescent="0.25"/>
    <row r="125" spans="1:1" ht="20.100000000000001" customHeight="1" x14ac:dyDescent="0.25"/>
    <row r="126" spans="1:1" ht="20.100000000000001" customHeight="1" x14ac:dyDescent="0.25"/>
    <row r="127" spans="1:1" ht="20.100000000000001" customHeight="1" x14ac:dyDescent="0.25"/>
    <row r="128" spans="1:1" ht="20.100000000000001" customHeight="1" x14ac:dyDescent="0.25"/>
    <row r="129" ht="20.100000000000001" customHeight="1" x14ac:dyDescent="0.25"/>
    <row r="130" ht="20.100000000000001" customHeight="1" x14ac:dyDescent="0.25"/>
    <row r="131" ht="20.100000000000001" customHeight="1" x14ac:dyDescent="0.25"/>
    <row r="132" ht="20.100000000000001" customHeight="1" x14ac:dyDescent="0.25"/>
    <row r="133" ht="20.100000000000001" customHeight="1" x14ac:dyDescent="0.25"/>
    <row r="134" ht="20.100000000000001" customHeight="1" x14ac:dyDescent="0.25"/>
  </sheetData>
  <mergeCells count="2">
    <mergeCell ref="A5:J5"/>
    <mergeCell ref="A6:J6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V134"/>
  <sheetViews>
    <sheetView zoomScaleNormal="100" workbookViewId="0">
      <selection activeCell="A8" sqref="A8:I42"/>
    </sheetView>
  </sheetViews>
  <sheetFormatPr baseColWidth="10" defaultRowHeight="15" x14ac:dyDescent="0.25"/>
  <cols>
    <col min="1" max="10" width="15.7109375" customWidth="1"/>
    <col min="11" max="22" width="11.42578125" style="14"/>
    <col min="257" max="257" width="17" customWidth="1"/>
    <col min="258" max="258" width="13.42578125" customWidth="1"/>
    <col min="259" max="259" width="14.28515625" customWidth="1"/>
    <col min="260" max="260" width="14.85546875" customWidth="1"/>
    <col min="261" max="261" width="15" customWidth="1"/>
    <col min="262" max="262" width="13.85546875" customWidth="1"/>
    <col min="263" max="263" width="14.140625" customWidth="1"/>
    <col min="264" max="264" width="14" customWidth="1"/>
    <col min="265" max="265" width="13.7109375" customWidth="1"/>
    <col min="266" max="266" width="18" customWidth="1"/>
    <col min="513" max="513" width="17" customWidth="1"/>
    <col min="514" max="514" width="13.42578125" customWidth="1"/>
    <col min="515" max="515" width="14.28515625" customWidth="1"/>
    <col min="516" max="516" width="14.85546875" customWidth="1"/>
    <col min="517" max="517" width="15" customWidth="1"/>
    <col min="518" max="518" width="13.85546875" customWidth="1"/>
    <col min="519" max="519" width="14.140625" customWidth="1"/>
    <col min="520" max="520" width="14" customWidth="1"/>
    <col min="521" max="521" width="13.7109375" customWidth="1"/>
    <col min="522" max="522" width="18" customWidth="1"/>
    <col min="769" max="769" width="17" customWidth="1"/>
    <col min="770" max="770" width="13.42578125" customWidth="1"/>
    <col min="771" max="771" width="14.28515625" customWidth="1"/>
    <col min="772" max="772" width="14.85546875" customWidth="1"/>
    <col min="773" max="773" width="15" customWidth="1"/>
    <col min="774" max="774" width="13.85546875" customWidth="1"/>
    <col min="775" max="775" width="14.140625" customWidth="1"/>
    <col min="776" max="776" width="14" customWidth="1"/>
    <col min="777" max="777" width="13.7109375" customWidth="1"/>
    <col min="778" max="778" width="18" customWidth="1"/>
    <col min="1025" max="1025" width="17" customWidth="1"/>
    <col min="1026" max="1026" width="13.42578125" customWidth="1"/>
    <col min="1027" max="1027" width="14.28515625" customWidth="1"/>
    <col min="1028" max="1028" width="14.85546875" customWidth="1"/>
    <col min="1029" max="1029" width="15" customWidth="1"/>
    <col min="1030" max="1030" width="13.85546875" customWidth="1"/>
    <col min="1031" max="1031" width="14.140625" customWidth="1"/>
    <col min="1032" max="1032" width="14" customWidth="1"/>
    <col min="1033" max="1033" width="13.7109375" customWidth="1"/>
    <col min="1034" max="1034" width="18" customWidth="1"/>
    <col min="1281" max="1281" width="17" customWidth="1"/>
    <col min="1282" max="1282" width="13.42578125" customWidth="1"/>
    <col min="1283" max="1283" width="14.28515625" customWidth="1"/>
    <col min="1284" max="1284" width="14.85546875" customWidth="1"/>
    <col min="1285" max="1285" width="15" customWidth="1"/>
    <col min="1286" max="1286" width="13.85546875" customWidth="1"/>
    <col min="1287" max="1287" width="14.140625" customWidth="1"/>
    <col min="1288" max="1288" width="14" customWidth="1"/>
    <col min="1289" max="1289" width="13.7109375" customWidth="1"/>
    <col min="1290" max="1290" width="18" customWidth="1"/>
    <col min="1537" max="1537" width="17" customWidth="1"/>
    <col min="1538" max="1538" width="13.42578125" customWidth="1"/>
    <col min="1539" max="1539" width="14.28515625" customWidth="1"/>
    <col min="1540" max="1540" width="14.85546875" customWidth="1"/>
    <col min="1541" max="1541" width="15" customWidth="1"/>
    <col min="1542" max="1542" width="13.85546875" customWidth="1"/>
    <col min="1543" max="1543" width="14.140625" customWidth="1"/>
    <col min="1544" max="1544" width="14" customWidth="1"/>
    <col min="1545" max="1545" width="13.7109375" customWidth="1"/>
    <col min="1546" max="1546" width="18" customWidth="1"/>
    <col min="1793" max="1793" width="17" customWidth="1"/>
    <col min="1794" max="1794" width="13.42578125" customWidth="1"/>
    <col min="1795" max="1795" width="14.28515625" customWidth="1"/>
    <col min="1796" max="1796" width="14.85546875" customWidth="1"/>
    <col min="1797" max="1797" width="15" customWidth="1"/>
    <col min="1798" max="1798" width="13.85546875" customWidth="1"/>
    <col min="1799" max="1799" width="14.140625" customWidth="1"/>
    <col min="1800" max="1800" width="14" customWidth="1"/>
    <col min="1801" max="1801" width="13.7109375" customWidth="1"/>
    <col min="1802" max="1802" width="18" customWidth="1"/>
    <col min="2049" max="2049" width="17" customWidth="1"/>
    <col min="2050" max="2050" width="13.42578125" customWidth="1"/>
    <col min="2051" max="2051" width="14.28515625" customWidth="1"/>
    <col min="2052" max="2052" width="14.85546875" customWidth="1"/>
    <col min="2053" max="2053" width="15" customWidth="1"/>
    <col min="2054" max="2054" width="13.85546875" customWidth="1"/>
    <col min="2055" max="2055" width="14.140625" customWidth="1"/>
    <col min="2056" max="2056" width="14" customWidth="1"/>
    <col min="2057" max="2057" width="13.7109375" customWidth="1"/>
    <col min="2058" max="2058" width="18" customWidth="1"/>
    <col min="2305" max="2305" width="17" customWidth="1"/>
    <col min="2306" max="2306" width="13.42578125" customWidth="1"/>
    <col min="2307" max="2307" width="14.28515625" customWidth="1"/>
    <col min="2308" max="2308" width="14.85546875" customWidth="1"/>
    <col min="2309" max="2309" width="15" customWidth="1"/>
    <col min="2310" max="2310" width="13.85546875" customWidth="1"/>
    <col min="2311" max="2311" width="14.140625" customWidth="1"/>
    <col min="2312" max="2312" width="14" customWidth="1"/>
    <col min="2313" max="2313" width="13.7109375" customWidth="1"/>
    <col min="2314" max="2314" width="18" customWidth="1"/>
    <col min="2561" max="2561" width="17" customWidth="1"/>
    <col min="2562" max="2562" width="13.42578125" customWidth="1"/>
    <col min="2563" max="2563" width="14.28515625" customWidth="1"/>
    <col min="2564" max="2564" width="14.85546875" customWidth="1"/>
    <col min="2565" max="2565" width="15" customWidth="1"/>
    <col min="2566" max="2566" width="13.85546875" customWidth="1"/>
    <col min="2567" max="2567" width="14.140625" customWidth="1"/>
    <col min="2568" max="2568" width="14" customWidth="1"/>
    <col min="2569" max="2569" width="13.7109375" customWidth="1"/>
    <col min="2570" max="2570" width="18" customWidth="1"/>
    <col min="2817" max="2817" width="17" customWidth="1"/>
    <col min="2818" max="2818" width="13.42578125" customWidth="1"/>
    <col min="2819" max="2819" width="14.28515625" customWidth="1"/>
    <col min="2820" max="2820" width="14.85546875" customWidth="1"/>
    <col min="2821" max="2821" width="15" customWidth="1"/>
    <col min="2822" max="2822" width="13.85546875" customWidth="1"/>
    <col min="2823" max="2823" width="14.140625" customWidth="1"/>
    <col min="2824" max="2824" width="14" customWidth="1"/>
    <col min="2825" max="2825" width="13.7109375" customWidth="1"/>
    <col min="2826" max="2826" width="18" customWidth="1"/>
    <col min="3073" max="3073" width="17" customWidth="1"/>
    <col min="3074" max="3074" width="13.42578125" customWidth="1"/>
    <col min="3075" max="3075" width="14.28515625" customWidth="1"/>
    <col min="3076" max="3076" width="14.85546875" customWidth="1"/>
    <col min="3077" max="3077" width="15" customWidth="1"/>
    <col min="3078" max="3078" width="13.85546875" customWidth="1"/>
    <col min="3079" max="3079" width="14.140625" customWidth="1"/>
    <col min="3080" max="3080" width="14" customWidth="1"/>
    <col min="3081" max="3081" width="13.7109375" customWidth="1"/>
    <col min="3082" max="3082" width="18" customWidth="1"/>
    <col min="3329" max="3329" width="17" customWidth="1"/>
    <col min="3330" max="3330" width="13.42578125" customWidth="1"/>
    <col min="3331" max="3331" width="14.28515625" customWidth="1"/>
    <col min="3332" max="3332" width="14.85546875" customWidth="1"/>
    <col min="3333" max="3333" width="15" customWidth="1"/>
    <col min="3334" max="3334" width="13.85546875" customWidth="1"/>
    <col min="3335" max="3335" width="14.140625" customWidth="1"/>
    <col min="3336" max="3336" width="14" customWidth="1"/>
    <col min="3337" max="3337" width="13.7109375" customWidth="1"/>
    <col min="3338" max="3338" width="18" customWidth="1"/>
    <col min="3585" max="3585" width="17" customWidth="1"/>
    <col min="3586" max="3586" width="13.42578125" customWidth="1"/>
    <col min="3587" max="3587" width="14.28515625" customWidth="1"/>
    <col min="3588" max="3588" width="14.85546875" customWidth="1"/>
    <col min="3589" max="3589" width="15" customWidth="1"/>
    <col min="3590" max="3590" width="13.85546875" customWidth="1"/>
    <col min="3591" max="3591" width="14.140625" customWidth="1"/>
    <col min="3592" max="3592" width="14" customWidth="1"/>
    <col min="3593" max="3593" width="13.7109375" customWidth="1"/>
    <col min="3594" max="3594" width="18" customWidth="1"/>
    <col min="3841" max="3841" width="17" customWidth="1"/>
    <col min="3842" max="3842" width="13.42578125" customWidth="1"/>
    <col min="3843" max="3843" width="14.28515625" customWidth="1"/>
    <col min="3844" max="3844" width="14.85546875" customWidth="1"/>
    <col min="3845" max="3845" width="15" customWidth="1"/>
    <col min="3846" max="3846" width="13.85546875" customWidth="1"/>
    <col min="3847" max="3847" width="14.140625" customWidth="1"/>
    <col min="3848" max="3848" width="14" customWidth="1"/>
    <col min="3849" max="3849" width="13.7109375" customWidth="1"/>
    <col min="3850" max="3850" width="18" customWidth="1"/>
    <col min="4097" max="4097" width="17" customWidth="1"/>
    <col min="4098" max="4098" width="13.42578125" customWidth="1"/>
    <col min="4099" max="4099" width="14.28515625" customWidth="1"/>
    <col min="4100" max="4100" width="14.85546875" customWidth="1"/>
    <col min="4101" max="4101" width="15" customWidth="1"/>
    <col min="4102" max="4102" width="13.85546875" customWidth="1"/>
    <col min="4103" max="4103" width="14.140625" customWidth="1"/>
    <col min="4104" max="4104" width="14" customWidth="1"/>
    <col min="4105" max="4105" width="13.7109375" customWidth="1"/>
    <col min="4106" max="4106" width="18" customWidth="1"/>
    <col min="4353" max="4353" width="17" customWidth="1"/>
    <col min="4354" max="4354" width="13.42578125" customWidth="1"/>
    <col min="4355" max="4355" width="14.28515625" customWidth="1"/>
    <col min="4356" max="4356" width="14.85546875" customWidth="1"/>
    <col min="4357" max="4357" width="15" customWidth="1"/>
    <col min="4358" max="4358" width="13.85546875" customWidth="1"/>
    <col min="4359" max="4359" width="14.140625" customWidth="1"/>
    <col min="4360" max="4360" width="14" customWidth="1"/>
    <col min="4361" max="4361" width="13.7109375" customWidth="1"/>
    <col min="4362" max="4362" width="18" customWidth="1"/>
    <col min="4609" max="4609" width="17" customWidth="1"/>
    <col min="4610" max="4610" width="13.42578125" customWidth="1"/>
    <col min="4611" max="4611" width="14.28515625" customWidth="1"/>
    <col min="4612" max="4612" width="14.85546875" customWidth="1"/>
    <col min="4613" max="4613" width="15" customWidth="1"/>
    <col min="4614" max="4614" width="13.85546875" customWidth="1"/>
    <col min="4615" max="4615" width="14.140625" customWidth="1"/>
    <col min="4616" max="4616" width="14" customWidth="1"/>
    <col min="4617" max="4617" width="13.7109375" customWidth="1"/>
    <col min="4618" max="4618" width="18" customWidth="1"/>
    <col min="4865" max="4865" width="17" customWidth="1"/>
    <col min="4866" max="4866" width="13.42578125" customWidth="1"/>
    <col min="4867" max="4867" width="14.28515625" customWidth="1"/>
    <col min="4868" max="4868" width="14.85546875" customWidth="1"/>
    <col min="4869" max="4869" width="15" customWidth="1"/>
    <col min="4870" max="4870" width="13.85546875" customWidth="1"/>
    <col min="4871" max="4871" width="14.140625" customWidth="1"/>
    <col min="4872" max="4872" width="14" customWidth="1"/>
    <col min="4873" max="4873" width="13.7109375" customWidth="1"/>
    <col min="4874" max="4874" width="18" customWidth="1"/>
    <col min="5121" max="5121" width="17" customWidth="1"/>
    <col min="5122" max="5122" width="13.42578125" customWidth="1"/>
    <col min="5123" max="5123" width="14.28515625" customWidth="1"/>
    <col min="5124" max="5124" width="14.85546875" customWidth="1"/>
    <col min="5125" max="5125" width="15" customWidth="1"/>
    <col min="5126" max="5126" width="13.85546875" customWidth="1"/>
    <col min="5127" max="5127" width="14.140625" customWidth="1"/>
    <col min="5128" max="5128" width="14" customWidth="1"/>
    <col min="5129" max="5129" width="13.7109375" customWidth="1"/>
    <col min="5130" max="5130" width="18" customWidth="1"/>
    <col min="5377" max="5377" width="17" customWidth="1"/>
    <col min="5378" max="5378" width="13.42578125" customWidth="1"/>
    <col min="5379" max="5379" width="14.28515625" customWidth="1"/>
    <col min="5380" max="5380" width="14.85546875" customWidth="1"/>
    <col min="5381" max="5381" width="15" customWidth="1"/>
    <col min="5382" max="5382" width="13.85546875" customWidth="1"/>
    <col min="5383" max="5383" width="14.140625" customWidth="1"/>
    <col min="5384" max="5384" width="14" customWidth="1"/>
    <col min="5385" max="5385" width="13.7109375" customWidth="1"/>
    <col min="5386" max="5386" width="18" customWidth="1"/>
    <col min="5633" max="5633" width="17" customWidth="1"/>
    <col min="5634" max="5634" width="13.42578125" customWidth="1"/>
    <col min="5635" max="5635" width="14.28515625" customWidth="1"/>
    <col min="5636" max="5636" width="14.85546875" customWidth="1"/>
    <col min="5637" max="5637" width="15" customWidth="1"/>
    <col min="5638" max="5638" width="13.85546875" customWidth="1"/>
    <col min="5639" max="5639" width="14.140625" customWidth="1"/>
    <col min="5640" max="5640" width="14" customWidth="1"/>
    <col min="5641" max="5641" width="13.7109375" customWidth="1"/>
    <col min="5642" max="5642" width="18" customWidth="1"/>
    <col min="5889" max="5889" width="17" customWidth="1"/>
    <col min="5890" max="5890" width="13.42578125" customWidth="1"/>
    <col min="5891" max="5891" width="14.28515625" customWidth="1"/>
    <col min="5892" max="5892" width="14.85546875" customWidth="1"/>
    <col min="5893" max="5893" width="15" customWidth="1"/>
    <col min="5894" max="5894" width="13.85546875" customWidth="1"/>
    <col min="5895" max="5895" width="14.140625" customWidth="1"/>
    <col min="5896" max="5896" width="14" customWidth="1"/>
    <col min="5897" max="5897" width="13.7109375" customWidth="1"/>
    <col min="5898" max="5898" width="18" customWidth="1"/>
    <col min="6145" max="6145" width="17" customWidth="1"/>
    <col min="6146" max="6146" width="13.42578125" customWidth="1"/>
    <col min="6147" max="6147" width="14.28515625" customWidth="1"/>
    <col min="6148" max="6148" width="14.85546875" customWidth="1"/>
    <col min="6149" max="6149" width="15" customWidth="1"/>
    <col min="6150" max="6150" width="13.85546875" customWidth="1"/>
    <col min="6151" max="6151" width="14.140625" customWidth="1"/>
    <col min="6152" max="6152" width="14" customWidth="1"/>
    <col min="6153" max="6153" width="13.7109375" customWidth="1"/>
    <col min="6154" max="6154" width="18" customWidth="1"/>
    <col min="6401" max="6401" width="17" customWidth="1"/>
    <col min="6402" max="6402" width="13.42578125" customWidth="1"/>
    <col min="6403" max="6403" width="14.28515625" customWidth="1"/>
    <col min="6404" max="6404" width="14.85546875" customWidth="1"/>
    <col min="6405" max="6405" width="15" customWidth="1"/>
    <col min="6406" max="6406" width="13.85546875" customWidth="1"/>
    <col min="6407" max="6407" width="14.140625" customWidth="1"/>
    <col min="6408" max="6408" width="14" customWidth="1"/>
    <col min="6409" max="6409" width="13.7109375" customWidth="1"/>
    <col min="6410" max="6410" width="18" customWidth="1"/>
    <col min="6657" max="6657" width="17" customWidth="1"/>
    <col min="6658" max="6658" width="13.42578125" customWidth="1"/>
    <col min="6659" max="6659" width="14.28515625" customWidth="1"/>
    <col min="6660" max="6660" width="14.85546875" customWidth="1"/>
    <col min="6661" max="6661" width="15" customWidth="1"/>
    <col min="6662" max="6662" width="13.85546875" customWidth="1"/>
    <col min="6663" max="6663" width="14.140625" customWidth="1"/>
    <col min="6664" max="6664" width="14" customWidth="1"/>
    <col min="6665" max="6665" width="13.7109375" customWidth="1"/>
    <col min="6666" max="6666" width="18" customWidth="1"/>
    <col min="6913" max="6913" width="17" customWidth="1"/>
    <col min="6914" max="6914" width="13.42578125" customWidth="1"/>
    <col min="6915" max="6915" width="14.28515625" customWidth="1"/>
    <col min="6916" max="6916" width="14.85546875" customWidth="1"/>
    <col min="6917" max="6917" width="15" customWidth="1"/>
    <col min="6918" max="6918" width="13.85546875" customWidth="1"/>
    <col min="6919" max="6919" width="14.140625" customWidth="1"/>
    <col min="6920" max="6920" width="14" customWidth="1"/>
    <col min="6921" max="6921" width="13.7109375" customWidth="1"/>
    <col min="6922" max="6922" width="18" customWidth="1"/>
    <col min="7169" max="7169" width="17" customWidth="1"/>
    <col min="7170" max="7170" width="13.42578125" customWidth="1"/>
    <col min="7171" max="7171" width="14.28515625" customWidth="1"/>
    <col min="7172" max="7172" width="14.85546875" customWidth="1"/>
    <col min="7173" max="7173" width="15" customWidth="1"/>
    <col min="7174" max="7174" width="13.85546875" customWidth="1"/>
    <col min="7175" max="7175" width="14.140625" customWidth="1"/>
    <col min="7176" max="7176" width="14" customWidth="1"/>
    <col min="7177" max="7177" width="13.7109375" customWidth="1"/>
    <col min="7178" max="7178" width="18" customWidth="1"/>
    <col min="7425" max="7425" width="17" customWidth="1"/>
    <col min="7426" max="7426" width="13.42578125" customWidth="1"/>
    <col min="7427" max="7427" width="14.28515625" customWidth="1"/>
    <col min="7428" max="7428" width="14.85546875" customWidth="1"/>
    <col min="7429" max="7429" width="15" customWidth="1"/>
    <col min="7430" max="7430" width="13.85546875" customWidth="1"/>
    <col min="7431" max="7431" width="14.140625" customWidth="1"/>
    <col min="7432" max="7432" width="14" customWidth="1"/>
    <col min="7433" max="7433" width="13.7109375" customWidth="1"/>
    <col min="7434" max="7434" width="18" customWidth="1"/>
    <col min="7681" max="7681" width="17" customWidth="1"/>
    <col min="7682" max="7682" width="13.42578125" customWidth="1"/>
    <col min="7683" max="7683" width="14.28515625" customWidth="1"/>
    <col min="7684" max="7684" width="14.85546875" customWidth="1"/>
    <col min="7685" max="7685" width="15" customWidth="1"/>
    <col min="7686" max="7686" width="13.85546875" customWidth="1"/>
    <col min="7687" max="7687" width="14.140625" customWidth="1"/>
    <col min="7688" max="7688" width="14" customWidth="1"/>
    <col min="7689" max="7689" width="13.7109375" customWidth="1"/>
    <col min="7690" max="7690" width="18" customWidth="1"/>
    <col min="7937" max="7937" width="17" customWidth="1"/>
    <col min="7938" max="7938" width="13.42578125" customWidth="1"/>
    <col min="7939" max="7939" width="14.28515625" customWidth="1"/>
    <col min="7940" max="7940" width="14.85546875" customWidth="1"/>
    <col min="7941" max="7941" width="15" customWidth="1"/>
    <col min="7942" max="7942" width="13.85546875" customWidth="1"/>
    <col min="7943" max="7943" width="14.140625" customWidth="1"/>
    <col min="7944" max="7944" width="14" customWidth="1"/>
    <col min="7945" max="7945" width="13.7109375" customWidth="1"/>
    <col min="7946" max="7946" width="18" customWidth="1"/>
    <col min="8193" max="8193" width="17" customWidth="1"/>
    <col min="8194" max="8194" width="13.42578125" customWidth="1"/>
    <col min="8195" max="8195" width="14.28515625" customWidth="1"/>
    <col min="8196" max="8196" width="14.85546875" customWidth="1"/>
    <col min="8197" max="8197" width="15" customWidth="1"/>
    <col min="8198" max="8198" width="13.85546875" customWidth="1"/>
    <col min="8199" max="8199" width="14.140625" customWidth="1"/>
    <col min="8200" max="8200" width="14" customWidth="1"/>
    <col min="8201" max="8201" width="13.7109375" customWidth="1"/>
    <col min="8202" max="8202" width="18" customWidth="1"/>
    <col min="8449" max="8449" width="17" customWidth="1"/>
    <col min="8450" max="8450" width="13.42578125" customWidth="1"/>
    <col min="8451" max="8451" width="14.28515625" customWidth="1"/>
    <col min="8452" max="8452" width="14.85546875" customWidth="1"/>
    <col min="8453" max="8453" width="15" customWidth="1"/>
    <col min="8454" max="8454" width="13.85546875" customWidth="1"/>
    <col min="8455" max="8455" width="14.140625" customWidth="1"/>
    <col min="8456" max="8456" width="14" customWidth="1"/>
    <col min="8457" max="8457" width="13.7109375" customWidth="1"/>
    <col min="8458" max="8458" width="18" customWidth="1"/>
    <col min="8705" max="8705" width="17" customWidth="1"/>
    <col min="8706" max="8706" width="13.42578125" customWidth="1"/>
    <col min="8707" max="8707" width="14.28515625" customWidth="1"/>
    <col min="8708" max="8708" width="14.85546875" customWidth="1"/>
    <col min="8709" max="8709" width="15" customWidth="1"/>
    <col min="8710" max="8710" width="13.85546875" customWidth="1"/>
    <col min="8711" max="8711" width="14.140625" customWidth="1"/>
    <col min="8712" max="8712" width="14" customWidth="1"/>
    <col min="8713" max="8713" width="13.7109375" customWidth="1"/>
    <col min="8714" max="8714" width="18" customWidth="1"/>
    <col min="8961" max="8961" width="17" customWidth="1"/>
    <col min="8962" max="8962" width="13.42578125" customWidth="1"/>
    <col min="8963" max="8963" width="14.28515625" customWidth="1"/>
    <col min="8964" max="8964" width="14.85546875" customWidth="1"/>
    <col min="8965" max="8965" width="15" customWidth="1"/>
    <col min="8966" max="8966" width="13.85546875" customWidth="1"/>
    <col min="8967" max="8967" width="14.140625" customWidth="1"/>
    <col min="8968" max="8968" width="14" customWidth="1"/>
    <col min="8969" max="8969" width="13.7109375" customWidth="1"/>
    <col min="8970" max="8970" width="18" customWidth="1"/>
    <col min="9217" max="9217" width="17" customWidth="1"/>
    <col min="9218" max="9218" width="13.42578125" customWidth="1"/>
    <col min="9219" max="9219" width="14.28515625" customWidth="1"/>
    <col min="9220" max="9220" width="14.85546875" customWidth="1"/>
    <col min="9221" max="9221" width="15" customWidth="1"/>
    <col min="9222" max="9222" width="13.85546875" customWidth="1"/>
    <col min="9223" max="9223" width="14.140625" customWidth="1"/>
    <col min="9224" max="9224" width="14" customWidth="1"/>
    <col min="9225" max="9225" width="13.7109375" customWidth="1"/>
    <col min="9226" max="9226" width="18" customWidth="1"/>
    <col min="9473" max="9473" width="17" customWidth="1"/>
    <col min="9474" max="9474" width="13.42578125" customWidth="1"/>
    <col min="9475" max="9475" width="14.28515625" customWidth="1"/>
    <col min="9476" max="9476" width="14.85546875" customWidth="1"/>
    <col min="9477" max="9477" width="15" customWidth="1"/>
    <col min="9478" max="9478" width="13.85546875" customWidth="1"/>
    <col min="9479" max="9479" width="14.140625" customWidth="1"/>
    <col min="9480" max="9480" width="14" customWidth="1"/>
    <col min="9481" max="9481" width="13.7109375" customWidth="1"/>
    <col min="9482" max="9482" width="18" customWidth="1"/>
    <col min="9729" max="9729" width="17" customWidth="1"/>
    <col min="9730" max="9730" width="13.42578125" customWidth="1"/>
    <col min="9731" max="9731" width="14.28515625" customWidth="1"/>
    <col min="9732" max="9732" width="14.85546875" customWidth="1"/>
    <col min="9733" max="9733" width="15" customWidth="1"/>
    <col min="9734" max="9734" width="13.85546875" customWidth="1"/>
    <col min="9735" max="9735" width="14.140625" customWidth="1"/>
    <col min="9736" max="9736" width="14" customWidth="1"/>
    <col min="9737" max="9737" width="13.7109375" customWidth="1"/>
    <col min="9738" max="9738" width="18" customWidth="1"/>
    <col min="9985" max="9985" width="17" customWidth="1"/>
    <col min="9986" max="9986" width="13.42578125" customWidth="1"/>
    <col min="9987" max="9987" width="14.28515625" customWidth="1"/>
    <col min="9988" max="9988" width="14.85546875" customWidth="1"/>
    <col min="9989" max="9989" width="15" customWidth="1"/>
    <col min="9990" max="9990" width="13.85546875" customWidth="1"/>
    <col min="9991" max="9991" width="14.140625" customWidth="1"/>
    <col min="9992" max="9992" width="14" customWidth="1"/>
    <col min="9993" max="9993" width="13.7109375" customWidth="1"/>
    <col min="9994" max="9994" width="18" customWidth="1"/>
    <col min="10241" max="10241" width="17" customWidth="1"/>
    <col min="10242" max="10242" width="13.42578125" customWidth="1"/>
    <col min="10243" max="10243" width="14.28515625" customWidth="1"/>
    <col min="10244" max="10244" width="14.85546875" customWidth="1"/>
    <col min="10245" max="10245" width="15" customWidth="1"/>
    <col min="10246" max="10246" width="13.85546875" customWidth="1"/>
    <col min="10247" max="10247" width="14.140625" customWidth="1"/>
    <col min="10248" max="10248" width="14" customWidth="1"/>
    <col min="10249" max="10249" width="13.7109375" customWidth="1"/>
    <col min="10250" max="10250" width="18" customWidth="1"/>
    <col min="10497" max="10497" width="17" customWidth="1"/>
    <col min="10498" max="10498" width="13.42578125" customWidth="1"/>
    <col min="10499" max="10499" width="14.28515625" customWidth="1"/>
    <col min="10500" max="10500" width="14.85546875" customWidth="1"/>
    <col min="10501" max="10501" width="15" customWidth="1"/>
    <col min="10502" max="10502" width="13.85546875" customWidth="1"/>
    <col min="10503" max="10503" width="14.140625" customWidth="1"/>
    <col min="10504" max="10504" width="14" customWidth="1"/>
    <col min="10505" max="10505" width="13.7109375" customWidth="1"/>
    <col min="10506" max="10506" width="18" customWidth="1"/>
    <col min="10753" max="10753" width="17" customWidth="1"/>
    <col min="10754" max="10754" width="13.42578125" customWidth="1"/>
    <col min="10755" max="10755" width="14.28515625" customWidth="1"/>
    <col min="10756" max="10756" width="14.85546875" customWidth="1"/>
    <col min="10757" max="10757" width="15" customWidth="1"/>
    <col min="10758" max="10758" width="13.85546875" customWidth="1"/>
    <col min="10759" max="10759" width="14.140625" customWidth="1"/>
    <col min="10760" max="10760" width="14" customWidth="1"/>
    <col min="10761" max="10761" width="13.7109375" customWidth="1"/>
    <col min="10762" max="10762" width="18" customWidth="1"/>
    <col min="11009" max="11009" width="17" customWidth="1"/>
    <col min="11010" max="11010" width="13.42578125" customWidth="1"/>
    <col min="11011" max="11011" width="14.28515625" customWidth="1"/>
    <col min="11012" max="11012" width="14.85546875" customWidth="1"/>
    <col min="11013" max="11013" width="15" customWidth="1"/>
    <col min="11014" max="11014" width="13.85546875" customWidth="1"/>
    <col min="11015" max="11015" width="14.140625" customWidth="1"/>
    <col min="11016" max="11016" width="14" customWidth="1"/>
    <col min="11017" max="11017" width="13.7109375" customWidth="1"/>
    <col min="11018" max="11018" width="18" customWidth="1"/>
    <col min="11265" max="11265" width="17" customWidth="1"/>
    <col min="11266" max="11266" width="13.42578125" customWidth="1"/>
    <col min="11267" max="11267" width="14.28515625" customWidth="1"/>
    <col min="11268" max="11268" width="14.85546875" customWidth="1"/>
    <col min="11269" max="11269" width="15" customWidth="1"/>
    <col min="11270" max="11270" width="13.85546875" customWidth="1"/>
    <col min="11271" max="11271" width="14.140625" customWidth="1"/>
    <col min="11272" max="11272" width="14" customWidth="1"/>
    <col min="11273" max="11273" width="13.7109375" customWidth="1"/>
    <col min="11274" max="11274" width="18" customWidth="1"/>
    <col min="11521" max="11521" width="17" customWidth="1"/>
    <col min="11522" max="11522" width="13.42578125" customWidth="1"/>
    <col min="11523" max="11523" width="14.28515625" customWidth="1"/>
    <col min="11524" max="11524" width="14.85546875" customWidth="1"/>
    <col min="11525" max="11525" width="15" customWidth="1"/>
    <col min="11526" max="11526" width="13.85546875" customWidth="1"/>
    <col min="11527" max="11527" width="14.140625" customWidth="1"/>
    <col min="11528" max="11528" width="14" customWidth="1"/>
    <col min="11529" max="11529" width="13.7109375" customWidth="1"/>
    <col min="11530" max="11530" width="18" customWidth="1"/>
    <col min="11777" max="11777" width="17" customWidth="1"/>
    <col min="11778" max="11778" width="13.42578125" customWidth="1"/>
    <col min="11779" max="11779" width="14.28515625" customWidth="1"/>
    <col min="11780" max="11780" width="14.85546875" customWidth="1"/>
    <col min="11781" max="11781" width="15" customWidth="1"/>
    <col min="11782" max="11782" width="13.85546875" customWidth="1"/>
    <col min="11783" max="11783" width="14.140625" customWidth="1"/>
    <col min="11784" max="11784" width="14" customWidth="1"/>
    <col min="11785" max="11785" width="13.7109375" customWidth="1"/>
    <col min="11786" max="11786" width="18" customWidth="1"/>
    <col min="12033" max="12033" width="17" customWidth="1"/>
    <col min="12034" max="12034" width="13.42578125" customWidth="1"/>
    <col min="12035" max="12035" width="14.28515625" customWidth="1"/>
    <col min="12036" max="12036" width="14.85546875" customWidth="1"/>
    <col min="12037" max="12037" width="15" customWidth="1"/>
    <col min="12038" max="12038" width="13.85546875" customWidth="1"/>
    <col min="12039" max="12039" width="14.140625" customWidth="1"/>
    <col min="12040" max="12040" width="14" customWidth="1"/>
    <col min="12041" max="12041" width="13.7109375" customWidth="1"/>
    <col min="12042" max="12042" width="18" customWidth="1"/>
    <col min="12289" max="12289" width="17" customWidth="1"/>
    <col min="12290" max="12290" width="13.42578125" customWidth="1"/>
    <col min="12291" max="12291" width="14.28515625" customWidth="1"/>
    <col min="12292" max="12292" width="14.85546875" customWidth="1"/>
    <col min="12293" max="12293" width="15" customWidth="1"/>
    <col min="12294" max="12294" width="13.85546875" customWidth="1"/>
    <col min="12295" max="12295" width="14.140625" customWidth="1"/>
    <col min="12296" max="12296" width="14" customWidth="1"/>
    <col min="12297" max="12297" width="13.7109375" customWidth="1"/>
    <col min="12298" max="12298" width="18" customWidth="1"/>
    <col min="12545" max="12545" width="17" customWidth="1"/>
    <col min="12546" max="12546" width="13.42578125" customWidth="1"/>
    <col min="12547" max="12547" width="14.28515625" customWidth="1"/>
    <col min="12548" max="12548" width="14.85546875" customWidth="1"/>
    <col min="12549" max="12549" width="15" customWidth="1"/>
    <col min="12550" max="12550" width="13.85546875" customWidth="1"/>
    <col min="12551" max="12551" width="14.140625" customWidth="1"/>
    <col min="12552" max="12552" width="14" customWidth="1"/>
    <col min="12553" max="12553" width="13.7109375" customWidth="1"/>
    <col min="12554" max="12554" width="18" customWidth="1"/>
    <col min="12801" max="12801" width="17" customWidth="1"/>
    <col min="12802" max="12802" width="13.42578125" customWidth="1"/>
    <col min="12803" max="12803" width="14.28515625" customWidth="1"/>
    <col min="12804" max="12804" width="14.85546875" customWidth="1"/>
    <col min="12805" max="12805" width="15" customWidth="1"/>
    <col min="12806" max="12806" width="13.85546875" customWidth="1"/>
    <col min="12807" max="12807" width="14.140625" customWidth="1"/>
    <col min="12808" max="12808" width="14" customWidth="1"/>
    <col min="12809" max="12809" width="13.7109375" customWidth="1"/>
    <col min="12810" max="12810" width="18" customWidth="1"/>
    <col min="13057" max="13057" width="17" customWidth="1"/>
    <col min="13058" max="13058" width="13.42578125" customWidth="1"/>
    <col min="13059" max="13059" width="14.28515625" customWidth="1"/>
    <col min="13060" max="13060" width="14.85546875" customWidth="1"/>
    <col min="13061" max="13061" width="15" customWidth="1"/>
    <col min="13062" max="13062" width="13.85546875" customWidth="1"/>
    <col min="13063" max="13063" width="14.140625" customWidth="1"/>
    <col min="13064" max="13064" width="14" customWidth="1"/>
    <col min="13065" max="13065" width="13.7109375" customWidth="1"/>
    <col min="13066" max="13066" width="18" customWidth="1"/>
    <col min="13313" max="13313" width="17" customWidth="1"/>
    <col min="13314" max="13314" width="13.42578125" customWidth="1"/>
    <col min="13315" max="13315" width="14.28515625" customWidth="1"/>
    <col min="13316" max="13316" width="14.85546875" customWidth="1"/>
    <col min="13317" max="13317" width="15" customWidth="1"/>
    <col min="13318" max="13318" width="13.85546875" customWidth="1"/>
    <col min="13319" max="13319" width="14.140625" customWidth="1"/>
    <col min="13320" max="13320" width="14" customWidth="1"/>
    <col min="13321" max="13321" width="13.7109375" customWidth="1"/>
    <col min="13322" max="13322" width="18" customWidth="1"/>
    <col min="13569" max="13569" width="17" customWidth="1"/>
    <col min="13570" max="13570" width="13.42578125" customWidth="1"/>
    <col min="13571" max="13571" width="14.28515625" customWidth="1"/>
    <col min="13572" max="13572" width="14.85546875" customWidth="1"/>
    <col min="13573" max="13573" width="15" customWidth="1"/>
    <col min="13574" max="13574" width="13.85546875" customWidth="1"/>
    <col min="13575" max="13575" width="14.140625" customWidth="1"/>
    <col min="13576" max="13576" width="14" customWidth="1"/>
    <col min="13577" max="13577" width="13.7109375" customWidth="1"/>
    <col min="13578" max="13578" width="18" customWidth="1"/>
    <col min="13825" max="13825" width="17" customWidth="1"/>
    <col min="13826" max="13826" width="13.42578125" customWidth="1"/>
    <col min="13827" max="13827" width="14.28515625" customWidth="1"/>
    <col min="13828" max="13828" width="14.85546875" customWidth="1"/>
    <col min="13829" max="13829" width="15" customWidth="1"/>
    <col min="13830" max="13830" width="13.85546875" customWidth="1"/>
    <col min="13831" max="13831" width="14.140625" customWidth="1"/>
    <col min="13832" max="13832" width="14" customWidth="1"/>
    <col min="13833" max="13833" width="13.7109375" customWidth="1"/>
    <col min="13834" max="13834" width="18" customWidth="1"/>
    <col min="14081" max="14081" width="17" customWidth="1"/>
    <col min="14082" max="14082" width="13.42578125" customWidth="1"/>
    <col min="14083" max="14083" width="14.28515625" customWidth="1"/>
    <col min="14084" max="14084" width="14.85546875" customWidth="1"/>
    <col min="14085" max="14085" width="15" customWidth="1"/>
    <col min="14086" max="14086" width="13.85546875" customWidth="1"/>
    <col min="14087" max="14087" width="14.140625" customWidth="1"/>
    <col min="14088" max="14088" width="14" customWidth="1"/>
    <col min="14089" max="14089" width="13.7109375" customWidth="1"/>
    <col min="14090" max="14090" width="18" customWidth="1"/>
    <col min="14337" max="14337" width="17" customWidth="1"/>
    <col min="14338" max="14338" width="13.42578125" customWidth="1"/>
    <col min="14339" max="14339" width="14.28515625" customWidth="1"/>
    <col min="14340" max="14340" width="14.85546875" customWidth="1"/>
    <col min="14341" max="14341" width="15" customWidth="1"/>
    <col min="14342" max="14342" width="13.85546875" customWidth="1"/>
    <col min="14343" max="14343" width="14.140625" customWidth="1"/>
    <col min="14344" max="14344" width="14" customWidth="1"/>
    <col min="14345" max="14345" width="13.7109375" customWidth="1"/>
    <col min="14346" max="14346" width="18" customWidth="1"/>
    <col min="14593" max="14593" width="17" customWidth="1"/>
    <col min="14594" max="14594" width="13.42578125" customWidth="1"/>
    <col min="14595" max="14595" width="14.28515625" customWidth="1"/>
    <col min="14596" max="14596" width="14.85546875" customWidth="1"/>
    <col min="14597" max="14597" width="15" customWidth="1"/>
    <col min="14598" max="14598" width="13.85546875" customWidth="1"/>
    <col min="14599" max="14599" width="14.140625" customWidth="1"/>
    <col min="14600" max="14600" width="14" customWidth="1"/>
    <col min="14601" max="14601" width="13.7109375" customWidth="1"/>
    <col min="14602" max="14602" width="18" customWidth="1"/>
    <col min="14849" max="14849" width="17" customWidth="1"/>
    <col min="14850" max="14850" width="13.42578125" customWidth="1"/>
    <col min="14851" max="14851" width="14.28515625" customWidth="1"/>
    <col min="14852" max="14852" width="14.85546875" customWidth="1"/>
    <col min="14853" max="14853" width="15" customWidth="1"/>
    <col min="14854" max="14854" width="13.85546875" customWidth="1"/>
    <col min="14855" max="14855" width="14.140625" customWidth="1"/>
    <col min="14856" max="14856" width="14" customWidth="1"/>
    <col min="14857" max="14857" width="13.7109375" customWidth="1"/>
    <col min="14858" max="14858" width="18" customWidth="1"/>
    <col min="15105" max="15105" width="17" customWidth="1"/>
    <col min="15106" max="15106" width="13.42578125" customWidth="1"/>
    <col min="15107" max="15107" width="14.28515625" customWidth="1"/>
    <col min="15108" max="15108" width="14.85546875" customWidth="1"/>
    <col min="15109" max="15109" width="15" customWidth="1"/>
    <col min="15110" max="15110" width="13.85546875" customWidth="1"/>
    <col min="15111" max="15111" width="14.140625" customWidth="1"/>
    <col min="15112" max="15112" width="14" customWidth="1"/>
    <col min="15113" max="15113" width="13.7109375" customWidth="1"/>
    <col min="15114" max="15114" width="18" customWidth="1"/>
    <col min="15361" max="15361" width="17" customWidth="1"/>
    <col min="15362" max="15362" width="13.42578125" customWidth="1"/>
    <col min="15363" max="15363" width="14.28515625" customWidth="1"/>
    <col min="15364" max="15364" width="14.85546875" customWidth="1"/>
    <col min="15365" max="15365" width="15" customWidth="1"/>
    <col min="15366" max="15366" width="13.85546875" customWidth="1"/>
    <col min="15367" max="15367" width="14.140625" customWidth="1"/>
    <col min="15368" max="15368" width="14" customWidth="1"/>
    <col min="15369" max="15369" width="13.7109375" customWidth="1"/>
    <col min="15370" max="15370" width="18" customWidth="1"/>
    <col min="15617" max="15617" width="17" customWidth="1"/>
    <col min="15618" max="15618" width="13.42578125" customWidth="1"/>
    <col min="15619" max="15619" width="14.28515625" customWidth="1"/>
    <col min="15620" max="15620" width="14.85546875" customWidth="1"/>
    <col min="15621" max="15621" width="15" customWidth="1"/>
    <col min="15622" max="15622" width="13.85546875" customWidth="1"/>
    <col min="15623" max="15623" width="14.140625" customWidth="1"/>
    <col min="15624" max="15624" width="14" customWidth="1"/>
    <col min="15625" max="15625" width="13.7109375" customWidth="1"/>
    <col min="15626" max="15626" width="18" customWidth="1"/>
    <col min="15873" max="15873" width="17" customWidth="1"/>
    <col min="15874" max="15874" width="13.42578125" customWidth="1"/>
    <col min="15875" max="15875" width="14.28515625" customWidth="1"/>
    <col min="15876" max="15876" width="14.85546875" customWidth="1"/>
    <col min="15877" max="15877" width="15" customWidth="1"/>
    <col min="15878" max="15878" width="13.85546875" customWidth="1"/>
    <col min="15879" max="15879" width="14.140625" customWidth="1"/>
    <col min="15880" max="15880" width="14" customWidth="1"/>
    <col min="15881" max="15881" width="13.7109375" customWidth="1"/>
    <col min="15882" max="15882" width="18" customWidth="1"/>
    <col min="16129" max="16129" width="17" customWidth="1"/>
    <col min="16130" max="16130" width="13.42578125" customWidth="1"/>
    <col min="16131" max="16131" width="14.28515625" customWidth="1"/>
    <col min="16132" max="16132" width="14.85546875" customWidth="1"/>
    <col min="16133" max="16133" width="15" customWidth="1"/>
    <col min="16134" max="16134" width="13.85546875" customWidth="1"/>
    <col min="16135" max="16135" width="14.140625" customWidth="1"/>
    <col min="16136" max="16136" width="14" customWidth="1"/>
    <col min="16137" max="16137" width="13.7109375" customWidth="1"/>
    <col min="16138" max="16138" width="18" customWidth="1"/>
  </cols>
  <sheetData>
    <row r="1" spans="1:10" s="14" customFormat="1" x14ac:dyDescent="0.25"/>
    <row r="2" spans="1:10" x14ac:dyDescent="0.25">
      <c r="A2" s="14" t="s">
        <v>83</v>
      </c>
      <c r="B2" s="14"/>
      <c r="C2" s="14"/>
      <c r="D2" s="14"/>
      <c r="E2" s="14"/>
      <c r="F2" s="14"/>
      <c r="G2" s="14"/>
      <c r="H2" s="14"/>
      <c r="I2" s="14"/>
      <c r="J2" s="14"/>
    </row>
    <row r="3" spans="1:10" x14ac:dyDescent="0.25">
      <c r="A3" s="14"/>
      <c r="B3" s="14"/>
      <c r="C3" s="14"/>
      <c r="D3" s="14"/>
      <c r="E3" s="14"/>
      <c r="F3" s="14"/>
      <c r="G3" s="14"/>
      <c r="H3" s="14"/>
      <c r="I3" s="14"/>
      <c r="J3" s="14"/>
    </row>
    <row r="4" spans="1:10" x14ac:dyDescent="0.25">
      <c r="A4" s="14"/>
      <c r="B4" s="14"/>
      <c r="C4" s="14"/>
      <c r="D4" s="14"/>
      <c r="E4" s="14"/>
      <c r="F4" s="14"/>
      <c r="G4" s="14"/>
      <c r="H4" s="14"/>
      <c r="I4" s="14"/>
      <c r="J4" s="14"/>
    </row>
    <row r="5" spans="1:10" ht="15.75" x14ac:dyDescent="0.25">
      <c r="A5" s="109" t="s">
        <v>128</v>
      </c>
      <c r="B5" s="109"/>
      <c r="C5" s="109"/>
      <c r="D5" s="109"/>
      <c r="E5" s="109"/>
      <c r="F5" s="109"/>
      <c r="G5" s="109"/>
      <c r="H5" s="109"/>
      <c r="I5" s="109"/>
      <c r="J5" s="109"/>
    </row>
    <row r="6" spans="1:10" ht="15.75" x14ac:dyDescent="0.25">
      <c r="A6" s="109" t="s">
        <v>62</v>
      </c>
      <c r="B6" s="109"/>
      <c r="C6" s="109"/>
      <c r="D6" s="109"/>
      <c r="E6" s="109"/>
      <c r="F6" s="109"/>
      <c r="G6" s="109"/>
      <c r="H6" s="109"/>
      <c r="I6" s="109"/>
      <c r="J6" s="109"/>
    </row>
    <row r="7" spans="1:10" ht="3" customHeight="1" thickBot="1" x14ac:dyDescent="0.3">
      <c r="A7" s="14"/>
      <c r="B7" s="14"/>
      <c r="C7" s="14"/>
      <c r="D7" s="14"/>
      <c r="E7" s="14"/>
      <c r="F7" s="14"/>
      <c r="G7" s="14"/>
      <c r="H7" s="14"/>
      <c r="I7" s="14"/>
      <c r="J7" s="14"/>
    </row>
    <row r="8" spans="1:10" ht="18" customHeight="1" x14ac:dyDescent="0.25">
      <c r="A8" s="22" t="s">
        <v>2</v>
      </c>
      <c r="B8" s="23" t="s">
        <v>3</v>
      </c>
      <c r="C8" s="23" t="s">
        <v>4</v>
      </c>
      <c r="D8" s="23" t="s">
        <v>5</v>
      </c>
      <c r="E8" s="23" t="s">
        <v>6</v>
      </c>
      <c r="F8" s="23" t="s">
        <v>7</v>
      </c>
      <c r="G8" s="23" t="s">
        <v>8</v>
      </c>
      <c r="H8" s="23" t="s">
        <v>9</v>
      </c>
      <c r="I8" s="23" t="s">
        <v>10</v>
      </c>
      <c r="J8" s="24" t="s">
        <v>11</v>
      </c>
    </row>
    <row r="9" spans="1:10" ht="15.95" customHeight="1" x14ac:dyDescent="0.25">
      <c r="A9" s="40" t="s">
        <v>85</v>
      </c>
      <c r="B9" s="5">
        <v>16006</v>
      </c>
      <c r="C9" s="5">
        <v>1057807</v>
      </c>
      <c r="D9" s="5">
        <v>757569</v>
      </c>
      <c r="E9" s="5">
        <v>368377</v>
      </c>
      <c r="F9" s="5">
        <v>44066</v>
      </c>
      <c r="G9" s="5">
        <v>0</v>
      </c>
      <c r="H9" s="5">
        <v>198785</v>
      </c>
      <c r="I9" s="5">
        <v>32620</v>
      </c>
      <c r="J9" s="6">
        <f>SUM(B9:I9)</f>
        <v>2475230</v>
      </c>
    </row>
    <row r="10" spans="1:10" ht="15.95" customHeight="1" x14ac:dyDescent="0.25">
      <c r="A10" s="40" t="s">
        <v>86</v>
      </c>
      <c r="B10" s="5">
        <v>32353</v>
      </c>
      <c r="C10" s="5">
        <v>11385</v>
      </c>
      <c r="D10" s="5">
        <v>18399</v>
      </c>
      <c r="E10" s="5">
        <v>12832</v>
      </c>
      <c r="F10" s="5">
        <v>34443</v>
      </c>
      <c r="G10" s="5">
        <v>39219</v>
      </c>
      <c r="H10" s="5">
        <v>179331</v>
      </c>
      <c r="I10" s="5">
        <v>22534</v>
      </c>
      <c r="J10" s="6">
        <f t="shared" ref="J10:J42" si="0">SUM(B10:I10)</f>
        <v>350496</v>
      </c>
    </row>
    <row r="11" spans="1:10" ht="15.95" customHeight="1" x14ac:dyDescent="0.25">
      <c r="A11" s="40" t="s">
        <v>87</v>
      </c>
      <c r="B11" s="5">
        <v>1013</v>
      </c>
      <c r="C11" s="5">
        <v>0</v>
      </c>
      <c r="D11" s="5">
        <v>100</v>
      </c>
      <c r="E11" s="5">
        <v>0</v>
      </c>
      <c r="F11" s="5">
        <v>0</v>
      </c>
      <c r="G11" s="5">
        <v>9637</v>
      </c>
      <c r="H11" s="5">
        <v>2310</v>
      </c>
      <c r="I11" s="5">
        <v>0</v>
      </c>
      <c r="J11" s="6">
        <f t="shared" si="0"/>
        <v>13060</v>
      </c>
    </row>
    <row r="12" spans="1:10" ht="15.95" customHeight="1" x14ac:dyDescent="0.25">
      <c r="A12" s="40" t="s">
        <v>88</v>
      </c>
      <c r="B12" s="5">
        <v>18394</v>
      </c>
      <c r="C12" s="5">
        <v>862426</v>
      </c>
      <c r="D12" s="5">
        <v>7099</v>
      </c>
      <c r="E12" s="5">
        <v>13650</v>
      </c>
      <c r="F12" s="5">
        <v>103758</v>
      </c>
      <c r="G12" s="5">
        <v>238542</v>
      </c>
      <c r="H12" s="5">
        <v>7840</v>
      </c>
      <c r="I12" s="5">
        <v>357191</v>
      </c>
      <c r="J12" s="6">
        <f>SUM(B12:I12)</f>
        <v>1608900</v>
      </c>
    </row>
    <row r="13" spans="1:10" ht="15.95" customHeight="1" x14ac:dyDescent="0.25">
      <c r="A13" s="40" t="s">
        <v>89</v>
      </c>
      <c r="B13" s="5">
        <v>4</v>
      </c>
      <c r="C13" s="5">
        <v>0</v>
      </c>
      <c r="D13" s="5">
        <v>5015</v>
      </c>
      <c r="E13" s="5">
        <v>15</v>
      </c>
      <c r="F13" s="5">
        <v>204</v>
      </c>
      <c r="G13" s="5">
        <v>106</v>
      </c>
      <c r="H13" s="5">
        <v>33262</v>
      </c>
      <c r="I13" s="5">
        <v>2594</v>
      </c>
      <c r="J13" s="6">
        <f t="shared" si="0"/>
        <v>41200</v>
      </c>
    </row>
    <row r="14" spans="1:10" ht="15.95" customHeight="1" x14ac:dyDescent="0.25">
      <c r="A14" s="40" t="s">
        <v>90</v>
      </c>
      <c r="B14" s="5">
        <v>6804</v>
      </c>
      <c r="C14" s="5">
        <v>2354</v>
      </c>
      <c r="D14" s="5">
        <v>6977</v>
      </c>
      <c r="E14" s="5">
        <v>20398</v>
      </c>
      <c r="F14" s="5">
        <v>19831</v>
      </c>
      <c r="G14" s="5">
        <v>10152</v>
      </c>
      <c r="H14" s="5">
        <v>227490</v>
      </c>
      <c r="I14" s="5">
        <v>41537</v>
      </c>
      <c r="J14" s="6">
        <f t="shared" si="0"/>
        <v>335543</v>
      </c>
    </row>
    <row r="15" spans="1:10" ht="15.95" customHeight="1" x14ac:dyDescent="0.25">
      <c r="A15" s="40" t="s">
        <v>91</v>
      </c>
      <c r="B15" s="5">
        <v>1020</v>
      </c>
      <c r="C15" s="5">
        <v>1863</v>
      </c>
      <c r="D15" s="5">
        <v>2399</v>
      </c>
      <c r="E15" s="5">
        <v>550</v>
      </c>
      <c r="F15" s="5">
        <v>3101</v>
      </c>
      <c r="G15" s="5">
        <v>66110</v>
      </c>
      <c r="H15" s="5">
        <v>105232</v>
      </c>
      <c r="I15" s="5">
        <v>13517</v>
      </c>
      <c r="J15" s="6">
        <f t="shared" si="0"/>
        <v>193792</v>
      </c>
    </row>
    <row r="16" spans="1:10" ht="15.95" customHeight="1" x14ac:dyDescent="0.25">
      <c r="A16" s="40" t="s">
        <v>92</v>
      </c>
      <c r="B16" s="5">
        <v>786</v>
      </c>
      <c r="C16" s="5">
        <v>0</v>
      </c>
      <c r="D16" s="5">
        <v>0</v>
      </c>
      <c r="E16" s="5">
        <v>0</v>
      </c>
      <c r="F16" s="5">
        <v>715</v>
      </c>
      <c r="G16" s="5">
        <v>3509</v>
      </c>
      <c r="H16" s="5">
        <v>1332</v>
      </c>
      <c r="I16" s="5">
        <v>0</v>
      </c>
      <c r="J16" s="6">
        <f t="shared" si="0"/>
        <v>6342</v>
      </c>
    </row>
    <row r="17" spans="1:10" ht="15.95" customHeight="1" x14ac:dyDescent="0.25">
      <c r="A17" s="40" t="s">
        <v>93</v>
      </c>
      <c r="B17" s="5">
        <v>12711</v>
      </c>
      <c r="C17" s="5">
        <v>6710</v>
      </c>
      <c r="D17" s="5">
        <v>17701</v>
      </c>
      <c r="E17" s="5">
        <v>1223</v>
      </c>
      <c r="F17" s="5">
        <v>31218</v>
      </c>
      <c r="G17" s="5">
        <v>90180</v>
      </c>
      <c r="H17" s="5">
        <v>153817</v>
      </c>
      <c r="I17" s="5">
        <v>11514</v>
      </c>
      <c r="J17" s="6">
        <f t="shared" si="0"/>
        <v>325074</v>
      </c>
    </row>
    <row r="18" spans="1:10" ht="15.95" customHeight="1" x14ac:dyDescent="0.25">
      <c r="A18" s="40" t="s">
        <v>94</v>
      </c>
      <c r="B18" s="5">
        <v>6543</v>
      </c>
      <c r="C18" s="5">
        <v>12690</v>
      </c>
      <c r="D18" s="5">
        <v>1151</v>
      </c>
      <c r="E18" s="5">
        <v>22424</v>
      </c>
      <c r="F18" s="5">
        <v>9927</v>
      </c>
      <c r="G18" s="5">
        <v>2167</v>
      </c>
      <c r="H18" s="5">
        <v>16270</v>
      </c>
      <c r="I18" s="5">
        <v>5291</v>
      </c>
      <c r="J18" s="6">
        <f t="shared" si="0"/>
        <v>76463</v>
      </c>
    </row>
    <row r="19" spans="1:10" ht="15.95" customHeight="1" x14ac:dyDescent="0.25">
      <c r="A19" s="40" t="s">
        <v>95</v>
      </c>
      <c r="B19" s="5">
        <v>285</v>
      </c>
      <c r="C19" s="5">
        <v>15043</v>
      </c>
      <c r="D19" s="5">
        <v>129</v>
      </c>
      <c r="E19" s="5">
        <v>814</v>
      </c>
      <c r="F19" s="5">
        <v>24246</v>
      </c>
      <c r="G19" s="5">
        <v>8876</v>
      </c>
      <c r="H19" s="5">
        <v>300</v>
      </c>
      <c r="I19" s="5">
        <v>20535</v>
      </c>
      <c r="J19" s="6">
        <f t="shared" si="0"/>
        <v>70228</v>
      </c>
    </row>
    <row r="20" spans="1:10" ht="15.95" customHeight="1" x14ac:dyDescent="0.25">
      <c r="A20" s="40" t="s">
        <v>96</v>
      </c>
      <c r="B20" s="5">
        <v>0</v>
      </c>
      <c r="C20" s="5">
        <v>0</v>
      </c>
      <c r="D20" s="5">
        <v>504</v>
      </c>
      <c r="E20" s="5">
        <v>23291</v>
      </c>
      <c r="F20" s="5">
        <v>4565</v>
      </c>
      <c r="G20" s="5">
        <v>902</v>
      </c>
      <c r="H20" s="5">
        <v>1454</v>
      </c>
      <c r="I20" s="5">
        <v>0</v>
      </c>
      <c r="J20" s="6">
        <f t="shared" si="0"/>
        <v>30716</v>
      </c>
    </row>
    <row r="21" spans="1:10" ht="15.95" customHeight="1" x14ac:dyDescent="0.25">
      <c r="A21" s="40" t="s">
        <v>97</v>
      </c>
      <c r="B21" s="5">
        <v>5542</v>
      </c>
      <c r="C21" s="5">
        <v>15016</v>
      </c>
      <c r="D21" s="5">
        <v>865</v>
      </c>
      <c r="E21" s="5">
        <v>3824</v>
      </c>
      <c r="F21" s="5">
        <v>33412</v>
      </c>
      <c r="G21" s="5">
        <v>7992</v>
      </c>
      <c r="H21" s="5">
        <v>540</v>
      </c>
      <c r="I21" s="5">
        <v>8167</v>
      </c>
      <c r="J21" s="6">
        <f t="shared" si="0"/>
        <v>75358</v>
      </c>
    </row>
    <row r="22" spans="1:10" ht="15.95" customHeight="1" x14ac:dyDescent="0.25">
      <c r="A22" s="40" t="s">
        <v>98</v>
      </c>
      <c r="B22" s="5">
        <v>49635</v>
      </c>
      <c r="C22" s="5">
        <v>20127</v>
      </c>
      <c r="D22" s="5">
        <v>37084</v>
      </c>
      <c r="E22" s="5">
        <v>68318</v>
      </c>
      <c r="F22" s="5">
        <v>36989</v>
      </c>
      <c r="G22" s="5">
        <v>9270</v>
      </c>
      <c r="H22" s="5">
        <v>27947</v>
      </c>
      <c r="I22" s="5">
        <v>20838</v>
      </c>
      <c r="J22" s="6">
        <f t="shared" si="0"/>
        <v>270208</v>
      </c>
    </row>
    <row r="23" spans="1:10" ht="15.95" customHeight="1" x14ac:dyDescent="0.25">
      <c r="A23" s="40" t="s">
        <v>99</v>
      </c>
      <c r="B23" s="5">
        <v>13352</v>
      </c>
      <c r="C23" s="5">
        <v>4131</v>
      </c>
      <c r="D23" s="5">
        <v>52301</v>
      </c>
      <c r="E23" s="5">
        <v>11561</v>
      </c>
      <c r="F23" s="5">
        <v>10480</v>
      </c>
      <c r="G23" s="5">
        <v>9926</v>
      </c>
      <c r="H23" s="5">
        <v>10025</v>
      </c>
      <c r="I23" s="5">
        <v>14091</v>
      </c>
      <c r="J23" s="6">
        <f t="shared" si="0"/>
        <v>125867</v>
      </c>
    </row>
    <row r="24" spans="1:10" ht="15.95" customHeight="1" x14ac:dyDescent="0.25">
      <c r="A24" s="40" t="s">
        <v>100</v>
      </c>
      <c r="B24" s="5">
        <v>4</v>
      </c>
      <c r="C24" s="5">
        <v>0</v>
      </c>
      <c r="D24" s="5">
        <v>0</v>
      </c>
      <c r="E24" s="5">
        <v>7988</v>
      </c>
      <c r="F24" s="5">
        <v>0</v>
      </c>
      <c r="G24" s="5">
        <v>22</v>
      </c>
      <c r="H24" s="5">
        <v>76</v>
      </c>
      <c r="I24" s="5">
        <v>0</v>
      </c>
      <c r="J24" s="6">
        <f t="shared" si="0"/>
        <v>8090</v>
      </c>
    </row>
    <row r="25" spans="1:10" ht="15.95" customHeight="1" x14ac:dyDescent="0.25">
      <c r="A25" s="40" t="s">
        <v>101</v>
      </c>
      <c r="B25" s="5">
        <v>19888</v>
      </c>
      <c r="C25" s="5">
        <v>25400</v>
      </c>
      <c r="D25" s="5">
        <v>6771</v>
      </c>
      <c r="E25" s="5">
        <v>6836</v>
      </c>
      <c r="F25" s="5">
        <v>20493</v>
      </c>
      <c r="G25" s="5">
        <v>14375</v>
      </c>
      <c r="H25" s="5">
        <v>14048</v>
      </c>
      <c r="I25" s="5">
        <v>16069</v>
      </c>
      <c r="J25" s="6">
        <f t="shared" si="0"/>
        <v>123880</v>
      </c>
    </row>
    <row r="26" spans="1:10" ht="15.95" customHeight="1" x14ac:dyDescent="0.25">
      <c r="A26" s="40" t="s">
        <v>102</v>
      </c>
      <c r="B26" s="5">
        <v>22618</v>
      </c>
      <c r="C26" s="5">
        <v>1122</v>
      </c>
      <c r="D26" s="5">
        <v>7116</v>
      </c>
      <c r="E26" s="5">
        <v>11789</v>
      </c>
      <c r="F26" s="5">
        <v>2085</v>
      </c>
      <c r="G26" s="5">
        <v>3223</v>
      </c>
      <c r="H26" s="5">
        <v>6291</v>
      </c>
      <c r="I26" s="5">
        <v>428</v>
      </c>
      <c r="J26" s="6">
        <f t="shared" si="0"/>
        <v>54672</v>
      </c>
    </row>
    <row r="27" spans="1:10" ht="15.95" customHeight="1" x14ac:dyDescent="0.25">
      <c r="A27" s="40" t="s">
        <v>103</v>
      </c>
      <c r="B27" s="5">
        <v>2656</v>
      </c>
      <c r="C27" s="5">
        <v>21</v>
      </c>
      <c r="D27" s="5">
        <v>823</v>
      </c>
      <c r="E27" s="5">
        <v>5775</v>
      </c>
      <c r="F27" s="5">
        <v>12153</v>
      </c>
      <c r="G27" s="5">
        <v>5627</v>
      </c>
      <c r="H27" s="5">
        <v>20832</v>
      </c>
      <c r="I27" s="5">
        <v>102</v>
      </c>
      <c r="J27" s="6">
        <f t="shared" si="0"/>
        <v>47989</v>
      </c>
    </row>
    <row r="28" spans="1:10" ht="15.95" customHeight="1" x14ac:dyDescent="0.25">
      <c r="A28" s="40" t="s">
        <v>104</v>
      </c>
      <c r="B28" s="5">
        <v>1538</v>
      </c>
      <c r="C28" s="5">
        <v>402</v>
      </c>
      <c r="D28" s="5">
        <v>1457</v>
      </c>
      <c r="E28" s="5">
        <v>2394</v>
      </c>
      <c r="F28" s="5">
        <v>2635</v>
      </c>
      <c r="G28" s="5">
        <v>406</v>
      </c>
      <c r="H28" s="5">
        <v>1153</v>
      </c>
      <c r="I28" s="5">
        <v>404</v>
      </c>
      <c r="J28" s="6">
        <f t="shared" si="0"/>
        <v>10389</v>
      </c>
    </row>
    <row r="29" spans="1:10" ht="15.95" customHeight="1" x14ac:dyDescent="0.25">
      <c r="A29" s="40" t="s">
        <v>105</v>
      </c>
      <c r="B29" s="5">
        <v>119</v>
      </c>
      <c r="C29" s="5">
        <v>64</v>
      </c>
      <c r="D29" s="5">
        <v>84</v>
      </c>
      <c r="E29" s="5">
        <v>6329</v>
      </c>
      <c r="F29" s="5">
        <v>2760</v>
      </c>
      <c r="G29" s="5">
        <v>348</v>
      </c>
      <c r="H29" s="5">
        <v>55</v>
      </c>
      <c r="I29" s="5">
        <v>174</v>
      </c>
      <c r="J29" s="6">
        <f t="shared" si="0"/>
        <v>9933</v>
      </c>
    </row>
    <row r="30" spans="1:10" ht="15.95" customHeight="1" x14ac:dyDescent="0.25">
      <c r="A30" s="40" t="s">
        <v>106</v>
      </c>
      <c r="B30" s="5">
        <v>472</v>
      </c>
      <c r="C30" s="5">
        <v>0</v>
      </c>
      <c r="D30" s="5">
        <v>852</v>
      </c>
      <c r="E30" s="5">
        <v>90897</v>
      </c>
      <c r="F30" s="5">
        <v>430</v>
      </c>
      <c r="G30" s="5">
        <v>7298</v>
      </c>
      <c r="H30" s="5">
        <v>562</v>
      </c>
      <c r="I30" s="5">
        <v>41</v>
      </c>
      <c r="J30" s="6">
        <f t="shared" si="0"/>
        <v>100552</v>
      </c>
    </row>
    <row r="31" spans="1:10" ht="15.95" customHeight="1" x14ac:dyDescent="0.25">
      <c r="A31" s="40" t="s">
        <v>107</v>
      </c>
      <c r="B31" s="5">
        <v>2953</v>
      </c>
      <c r="C31" s="5">
        <v>211</v>
      </c>
      <c r="D31" s="5">
        <v>350</v>
      </c>
      <c r="E31" s="5">
        <v>1655</v>
      </c>
      <c r="F31" s="5">
        <v>5601</v>
      </c>
      <c r="G31" s="5">
        <v>715</v>
      </c>
      <c r="H31" s="5">
        <v>1536</v>
      </c>
      <c r="I31" s="5">
        <v>204</v>
      </c>
      <c r="J31" s="6">
        <f t="shared" si="0"/>
        <v>13225</v>
      </c>
    </row>
    <row r="32" spans="1:10" ht="15.95" customHeight="1" x14ac:dyDescent="0.25">
      <c r="A32" s="40" t="s">
        <v>108</v>
      </c>
      <c r="B32" s="5">
        <v>20321</v>
      </c>
      <c r="C32" s="5">
        <v>0</v>
      </c>
      <c r="D32" s="5">
        <v>2104</v>
      </c>
      <c r="E32" s="5">
        <v>0</v>
      </c>
      <c r="F32" s="5">
        <v>10115</v>
      </c>
      <c r="G32" s="5">
        <v>20070</v>
      </c>
      <c r="H32" s="5">
        <v>46488</v>
      </c>
      <c r="I32" s="5">
        <v>0</v>
      </c>
      <c r="J32" s="6">
        <f>SUM(B32:I32)</f>
        <v>99098</v>
      </c>
    </row>
    <row r="33" spans="1:22" ht="15.95" customHeight="1" x14ac:dyDescent="0.25">
      <c r="A33" s="40" t="s">
        <v>109</v>
      </c>
      <c r="B33" s="5">
        <v>1</v>
      </c>
      <c r="C33" s="5">
        <v>34</v>
      </c>
      <c r="D33" s="5">
        <v>15</v>
      </c>
      <c r="E33" s="5">
        <v>6048</v>
      </c>
      <c r="F33" s="5">
        <v>1885</v>
      </c>
      <c r="G33" s="5">
        <v>2437</v>
      </c>
      <c r="H33" s="5">
        <v>49</v>
      </c>
      <c r="I33" s="5">
        <v>138</v>
      </c>
      <c r="J33" s="6">
        <f t="shared" si="0"/>
        <v>10607</v>
      </c>
    </row>
    <row r="34" spans="1:22" ht="15.95" customHeight="1" x14ac:dyDescent="0.25">
      <c r="A34" s="40" t="s">
        <v>110</v>
      </c>
      <c r="B34" s="5">
        <v>209744</v>
      </c>
      <c r="C34" s="5">
        <v>7527</v>
      </c>
      <c r="D34" s="5">
        <v>7937</v>
      </c>
      <c r="E34" s="5">
        <v>16928</v>
      </c>
      <c r="F34" s="5">
        <v>33759</v>
      </c>
      <c r="G34" s="5">
        <v>35798</v>
      </c>
      <c r="H34" s="5">
        <v>12491</v>
      </c>
      <c r="I34" s="5">
        <v>8133</v>
      </c>
      <c r="J34" s="6">
        <f t="shared" si="0"/>
        <v>332317</v>
      </c>
    </row>
    <row r="35" spans="1:22" ht="15.95" customHeight="1" x14ac:dyDescent="0.25">
      <c r="A35" s="40" t="s">
        <v>111</v>
      </c>
      <c r="B35" s="5">
        <v>3914</v>
      </c>
      <c r="C35" s="5">
        <v>34611</v>
      </c>
      <c r="D35" s="5">
        <v>216</v>
      </c>
      <c r="E35" s="5">
        <v>2958</v>
      </c>
      <c r="F35" s="5">
        <v>37776</v>
      </c>
      <c r="G35" s="5">
        <v>2809</v>
      </c>
      <c r="H35" s="5">
        <v>0</v>
      </c>
      <c r="I35" s="5">
        <v>16389</v>
      </c>
      <c r="J35" s="6">
        <f t="shared" si="0"/>
        <v>98673</v>
      </c>
    </row>
    <row r="36" spans="1:22" ht="15.95" customHeight="1" x14ac:dyDescent="0.25">
      <c r="A36" s="40" t="s">
        <v>112</v>
      </c>
      <c r="B36" s="5">
        <v>9804</v>
      </c>
      <c r="C36" s="5">
        <v>18479</v>
      </c>
      <c r="D36" s="5">
        <v>30513</v>
      </c>
      <c r="E36" s="5">
        <v>9152</v>
      </c>
      <c r="F36" s="5">
        <v>6503</v>
      </c>
      <c r="G36" s="5">
        <v>21203</v>
      </c>
      <c r="H36" s="5">
        <v>4568</v>
      </c>
      <c r="I36" s="5">
        <v>2797</v>
      </c>
      <c r="J36" s="6">
        <f t="shared" si="0"/>
        <v>103019</v>
      </c>
    </row>
    <row r="37" spans="1:22" ht="15.95" customHeight="1" x14ac:dyDescent="0.25">
      <c r="A37" s="40" t="s">
        <v>113</v>
      </c>
      <c r="B37" s="5">
        <v>635</v>
      </c>
      <c r="C37" s="5">
        <v>8</v>
      </c>
      <c r="D37" s="5">
        <v>4930</v>
      </c>
      <c r="E37" s="5">
        <v>0</v>
      </c>
      <c r="F37" s="5">
        <v>510</v>
      </c>
      <c r="G37" s="5">
        <v>3665</v>
      </c>
      <c r="H37" s="5">
        <v>1371</v>
      </c>
      <c r="I37" s="5">
        <v>5928</v>
      </c>
      <c r="J37" s="6">
        <f t="shared" si="0"/>
        <v>17047</v>
      </c>
    </row>
    <row r="38" spans="1:22" ht="15.95" customHeight="1" x14ac:dyDescent="0.25">
      <c r="A38" s="40" t="s">
        <v>114</v>
      </c>
      <c r="B38" s="5">
        <v>26934</v>
      </c>
      <c r="C38" s="5">
        <v>36707</v>
      </c>
      <c r="D38" s="5">
        <v>1460</v>
      </c>
      <c r="E38" s="5">
        <v>13118</v>
      </c>
      <c r="F38" s="5">
        <v>125357</v>
      </c>
      <c r="G38" s="5">
        <v>18822</v>
      </c>
      <c r="H38" s="5">
        <v>80</v>
      </c>
      <c r="I38" s="5">
        <v>162589</v>
      </c>
      <c r="J38" s="6">
        <f t="shared" si="0"/>
        <v>385067</v>
      </c>
    </row>
    <row r="39" spans="1:22" ht="15.95" customHeight="1" x14ac:dyDescent="0.25">
      <c r="A39" s="40" t="s">
        <v>115</v>
      </c>
      <c r="B39" s="5">
        <v>3819</v>
      </c>
      <c r="C39" s="5">
        <v>102254</v>
      </c>
      <c r="D39" s="5">
        <v>49</v>
      </c>
      <c r="E39" s="5">
        <v>636</v>
      </c>
      <c r="F39" s="5">
        <v>4450</v>
      </c>
      <c r="G39" s="5">
        <v>0</v>
      </c>
      <c r="H39" s="5">
        <v>0</v>
      </c>
      <c r="I39" s="5">
        <v>802</v>
      </c>
      <c r="J39" s="6">
        <f t="shared" si="0"/>
        <v>112010</v>
      </c>
    </row>
    <row r="40" spans="1:22" ht="15.95" customHeight="1" x14ac:dyDescent="0.25">
      <c r="A40" s="40" t="s">
        <v>116</v>
      </c>
      <c r="B40" s="5">
        <v>1913</v>
      </c>
      <c r="C40" s="5">
        <v>493</v>
      </c>
      <c r="D40" s="5">
        <v>0</v>
      </c>
      <c r="E40" s="5">
        <v>452</v>
      </c>
      <c r="F40" s="5">
        <v>5097</v>
      </c>
      <c r="G40" s="5">
        <v>21852</v>
      </c>
      <c r="H40" s="5">
        <v>30</v>
      </c>
      <c r="I40" s="5">
        <v>3413</v>
      </c>
      <c r="J40" s="6">
        <f t="shared" si="0"/>
        <v>33250</v>
      </c>
    </row>
    <row r="41" spans="1:22" ht="15.95" customHeight="1" x14ac:dyDescent="0.25">
      <c r="A41" s="40" t="s">
        <v>117</v>
      </c>
      <c r="B41" s="5">
        <v>357750</v>
      </c>
      <c r="C41" s="5">
        <v>111679</v>
      </c>
      <c r="D41" s="5">
        <v>1775154</v>
      </c>
      <c r="E41" s="5">
        <v>43051</v>
      </c>
      <c r="F41" s="5">
        <v>296567</v>
      </c>
      <c r="G41" s="5">
        <v>870388</v>
      </c>
      <c r="H41" s="5">
        <v>256818</v>
      </c>
      <c r="I41" s="5">
        <v>9983</v>
      </c>
      <c r="J41" s="6">
        <f t="shared" si="0"/>
        <v>3721390</v>
      </c>
    </row>
    <row r="42" spans="1:22" ht="15.95" customHeight="1" x14ac:dyDescent="0.25">
      <c r="A42" s="40" t="s">
        <v>118</v>
      </c>
      <c r="B42" s="5">
        <v>1918249</v>
      </c>
      <c r="C42" s="5">
        <v>1984932</v>
      </c>
      <c r="D42" s="5">
        <v>133866</v>
      </c>
      <c r="E42" s="5">
        <v>2468480</v>
      </c>
      <c r="F42" s="5">
        <v>448728</v>
      </c>
      <c r="G42" s="5">
        <v>1629187</v>
      </c>
      <c r="H42" s="5">
        <v>307877</v>
      </c>
      <c r="I42" s="5">
        <v>42546</v>
      </c>
      <c r="J42" s="6">
        <f t="shared" si="0"/>
        <v>8933865</v>
      </c>
    </row>
    <row r="43" spans="1:22" ht="15.95" customHeight="1" thickBot="1" x14ac:dyDescent="0.3">
      <c r="A43" s="25" t="s">
        <v>11</v>
      </c>
      <c r="B43" s="20">
        <f t="shared" ref="B43:J43" si="1">SUM(B9:B42)</f>
        <v>2767780</v>
      </c>
      <c r="C43" s="20">
        <f t="shared" si="1"/>
        <v>4333496</v>
      </c>
      <c r="D43" s="20">
        <f t="shared" si="1"/>
        <v>2880990</v>
      </c>
      <c r="E43" s="20">
        <f t="shared" si="1"/>
        <v>3241763</v>
      </c>
      <c r="F43" s="20">
        <f t="shared" si="1"/>
        <v>1373859</v>
      </c>
      <c r="G43" s="20">
        <f t="shared" si="1"/>
        <v>3154833</v>
      </c>
      <c r="H43" s="20">
        <f t="shared" si="1"/>
        <v>1640260</v>
      </c>
      <c r="I43" s="20">
        <f t="shared" si="1"/>
        <v>820569</v>
      </c>
      <c r="J43" s="21">
        <f t="shared" si="1"/>
        <v>20213550</v>
      </c>
    </row>
    <row r="44" spans="1:22" s="59" customFormat="1" ht="15" customHeight="1" x14ac:dyDescent="0.2">
      <c r="A44" s="47" t="s">
        <v>140</v>
      </c>
      <c r="B44" s="58"/>
      <c r="C44" s="58"/>
      <c r="D44" s="58"/>
      <c r="E44" s="58"/>
      <c r="F44" s="58"/>
      <c r="G44" s="58"/>
      <c r="H44" s="58"/>
      <c r="I44" s="58"/>
      <c r="J44" s="58"/>
      <c r="K44" s="58"/>
      <c r="L44" s="58"/>
      <c r="M44" s="58"/>
      <c r="N44" s="58"/>
      <c r="O44" s="58"/>
      <c r="P44" s="58"/>
      <c r="Q44" s="58"/>
      <c r="R44" s="58"/>
      <c r="S44" s="58"/>
      <c r="T44" s="58"/>
      <c r="U44" s="58"/>
      <c r="V44" s="58"/>
    </row>
    <row r="45" spans="1:22" x14ac:dyDescent="0.25">
      <c r="A45" s="32"/>
      <c r="B45" s="14"/>
      <c r="C45" s="14"/>
      <c r="D45" s="14"/>
      <c r="E45" s="14"/>
      <c r="F45" s="14"/>
      <c r="G45" s="14"/>
      <c r="H45" s="14"/>
      <c r="I45" s="14"/>
      <c r="J45" s="14"/>
    </row>
    <row r="46" spans="1:22" x14ac:dyDescent="0.25">
      <c r="A46" s="14"/>
      <c r="B46" s="14"/>
      <c r="C46" s="14"/>
      <c r="D46" s="14"/>
      <c r="E46" s="14"/>
      <c r="F46" s="14"/>
      <c r="G46" s="14"/>
      <c r="H46" s="14"/>
      <c r="I46" s="14"/>
      <c r="J46" s="14"/>
    </row>
    <row r="47" spans="1:22" x14ac:dyDescent="0.25">
      <c r="A47" s="14"/>
      <c r="B47" s="14"/>
      <c r="C47" s="14"/>
      <c r="D47" s="14"/>
      <c r="E47" s="14"/>
      <c r="F47" s="14"/>
      <c r="G47" s="14"/>
      <c r="H47" s="14"/>
      <c r="I47" s="14"/>
      <c r="J47" s="14"/>
    </row>
    <row r="48" spans="1:22" x14ac:dyDescent="0.25">
      <c r="A48" s="14"/>
      <c r="B48" s="14"/>
      <c r="C48" s="14"/>
      <c r="D48" s="14"/>
      <c r="E48" s="14"/>
      <c r="F48" s="14"/>
      <c r="G48" s="14"/>
      <c r="H48" s="14"/>
      <c r="I48" s="14"/>
      <c r="J48" s="14"/>
    </row>
    <row r="49" spans="1:10" x14ac:dyDescent="0.25">
      <c r="A49" s="14"/>
      <c r="B49" s="14"/>
      <c r="C49" s="14"/>
      <c r="D49" s="14"/>
      <c r="E49" s="14"/>
      <c r="F49" s="14"/>
      <c r="G49" s="14"/>
      <c r="H49" s="14"/>
      <c r="I49" s="14"/>
      <c r="J49" s="14"/>
    </row>
    <row r="50" spans="1:10" x14ac:dyDescent="0.25">
      <c r="A50" s="32"/>
      <c r="B50" s="14"/>
      <c r="C50" s="14"/>
      <c r="D50" s="14"/>
      <c r="E50" s="14"/>
      <c r="F50" s="14"/>
      <c r="G50" s="14"/>
      <c r="H50" s="14"/>
      <c r="I50" s="14"/>
      <c r="J50" s="14"/>
    </row>
    <row r="51" spans="1:10" x14ac:dyDescent="0.25">
      <c r="A51" s="14"/>
      <c r="B51" s="14"/>
      <c r="C51" s="14"/>
      <c r="D51" s="14"/>
      <c r="E51" s="14"/>
      <c r="F51" s="14"/>
      <c r="G51" s="14"/>
      <c r="H51" s="14"/>
      <c r="I51" s="14"/>
      <c r="J51" s="14"/>
    </row>
    <row r="52" spans="1:10" x14ac:dyDescent="0.25">
      <c r="A52" s="14"/>
      <c r="B52" s="14"/>
      <c r="C52" s="14"/>
      <c r="D52" s="14"/>
      <c r="E52" s="14"/>
      <c r="F52" s="14"/>
      <c r="G52" s="14"/>
      <c r="H52" s="14"/>
      <c r="I52" s="14"/>
      <c r="J52" s="14"/>
    </row>
    <row r="53" spans="1:10" x14ac:dyDescent="0.25">
      <c r="A53" s="14"/>
      <c r="B53" s="14"/>
      <c r="C53" s="14"/>
      <c r="D53" s="14"/>
      <c r="E53" s="14"/>
      <c r="F53" s="14"/>
      <c r="G53" s="14"/>
      <c r="H53" s="14"/>
      <c r="I53" s="14"/>
      <c r="J53" s="14"/>
    </row>
    <row r="54" spans="1:10" x14ac:dyDescent="0.25">
      <c r="A54" s="14"/>
      <c r="B54" s="14"/>
      <c r="C54" s="14"/>
      <c r="D54" s="14"/>
      <c r="E54" s="14"/>
      <c r="F54" s="14"/>
      <c r="G54" s="14"/>
      <c r="H54" s="14"/>
      <c r="I54" s="14"/>
      <c r="J54" s="14"/>
    </row>
    <row r="55" spans="1:10" ht="20.100000000000001" customHeight="1" x14ac:dyDescent="0.25">
      <c r="A55" s="14"/>
      <c r="B55" s="14"/>
      <c r="C55" s="14"/>
      <c r="D55" s="14"/>
      <c r="E55" s="14"/>
      <c r="F55" s="14"/>
      <c r="G55" s="14"/>
      <c r="H55" s="14"/>
      <c r="I55" s="14"/>
      <c r="J55" s="14"/>
    </row>
    <row r="56" spans="1:10" ht="20.100000000000001" customHeight="1" x14ac:dyDescent="0.25">
      <c r="A56" s="14"/>
      <c r="B56" s="14"/>
      <c r="C56" s="14"/>
      <c r="D56" s="14"/>
      <c r="E56" s="14"/>
      <c r="F56" s="14"/>
      <c r="G56" s="14"/>
      <c r="H56" s="14"/>
      <c r="I56" s="14"/>
      <c r="J56" s="14"/>
    </row>
    <row r="57" spans="1:10" ht="20.100000000000001" customHeight="1" x14ac:dyDescent="0.25">
      <c r="A57" s="14"/>
      <c r="B57" s="14"/>
      <c r="C57" s="14"/>
      <c r="D57" s="14"/>
      <c r="E57" s="14"/>
      <c r="F57" s="14"/>
      <c r="G57" s="14"/>
      <c r="H57" s="14"/>
      <c r="I57" s="14"/>
      <c r="J57" s="14"/>
    </row>
    <row r="58" spans="1:10" ht="20.100000000000001" customHeight="1" x14ac:dyDescent="0.25">
      <c r="A58" s="14"/>
      <c r="B58" s="14"/>
      <c r="C58" s="14"/>
      <c r="D58" s="14"/>
      <c r="E58" s="14"/>
      <c r="F58" s="14"/>
      <c r="G58" s="14"/>
      <c r="H58" s="14"/>
      <c r="I58" s="14"/>
      <c r="J58" s="14"/>
    </row>
    <row r="59" spans="1:10" ht="20.100000000000001" customHeight="1" x14ac:dyDescent="0.25">
      <c r="A59" s="14"/>
      <c r="B59" s="14"/>
      <c r="C59" s="14"/>
      <c r="D59" s="14"/>
      <c r="E59" s="14"/>
      <c r="F59" s="14"/>
      <c r="G59" s="14"/>
      <c r="H59" s="14"/>
      <c r="I59" s="14"/>
      <c r="J59" s="14"/>
    </row>
    <row r="60" spans="1:10" ht="20.100000000000001" customHeight="1" x14ac:dyDescent="0.25">
      <c r="A60" s="14"/>
      <c r="B60" s="14"/>
      <c r="C60" s="14"/>
      <c r="D60" s="14"/>
      <c r="E60" s="14"/>
      <c r="F60" s="14"/>
      <c r="G60" s="14"/>
      <c r="H60" s="14"/>
      <c r="I60" s="14"/>
      <c r="J60" s="14"/>
    </row>
    <row r="61" spans="1:10" ht="20.100000000000001" customHeight="1" x14ac:dyDescent="0.25">
      <c r="A61" s="14"/>
      <c r="B61" s="14"/>
      <c r="C61" s="14"/>
      <c r="D61" s="14"/>
      <c r="E61" s="14"/>
      <c r="F61" s="14"/>
      <c r="G61" s="14"/>
      <c r="H61" s="14"/>
      <c r="I61" s="14"/>
      <c r="J61" s="14"/>
    </row>
    <row r="62" spans="1:10" ht="20.100000000000001" customHeight="1" x14ac:dyDescent="0.25">
      <c r="A62" s="14"/>
      <c r="B62" s="14"/>
      <c r="C62" s="14"/>
      <c r="D62" s="14"/>
      <c r="E62" s="14"/>
      <c r="F62" s="14"/>
      <c r="G62" s="14"/>
      <c r="H62" s="14"/>
      <c r="I62" s="14"/>
      <c r="J62" s="14"/>
    </row>
    <row r="63" spans="1:10" ht="20.100000000000001" customHeight="1" x14ac:dyDescent="0.25">
      <c r="A63" s="14"/>
      <c r="B63" s="14"/>
      <c r="C63" s="14"/>
      <c r="D63" s="14"/>
      <c r="E63" s="14"/>
      <c r="F63" s="14"/>
      <c r="G63" s="14"/>
      <c r="H63" s="14"/>
      <c r="I63" s="14"/>
      <c r="J63" s="14"/>
    </row>
    <row r="64" spans="1:10" ht="20.100000000000001" customHeight="1" x14ac:dyDescent="0.25">
      <c r="A64" s="14"/>
      <c r="B64" s="14"/>
      <c r="C64" s="14"/>
      <c r="D64" s="14"/>
      <c r="E64" s="14"/>
      <c r="F64" s="14"/>
      <c r="G64" s="14"/>
      <c r="H64" s="14"/>
      <c r="I64" s="14"/>
      <c r="J64" s="14"/>
    </row>
    <row r="65" spans="1:10" ht="20.100000000000001" customHeight="1" x14ac:dyDescent="0.25">
      <c r="A65" s="14"/>
      <c r="B65" s="14"/>
      <c r="C65" s="14"/>
      <c r="D65" s="14"/>
      <c r="E65" s="14"/>
      <c r="F65" s="14"/>
      <c r="G65" s="14"/>
      <c r="H65" s="14"/>
      <c r="I65" s="14"/>
      <c r="J65" s="14"/>
    </row>
    <row r="66" spans="1:10" ht="20.100000000000001" customHeight="1" x14ac:dyDescent="0.25">
      <c r="A66" s="14"/>
      <c r="B66" s="14"/>
      <c r="C66" s="14"/>
      <c r="D66" s="14"/>
      <c r="E66" s="14"/>
      <c r="F66" s="14"/>
      <c r="G66" s="14"/>
      <c r="H66" s="14"/>
      <c r="I66" s="14"/>
      <c r="J66" s="14"/>
    </row>
    <row r="67" spans="1:10" ht="20.100000000000001" customHeight="1" x14ac:dyDescent="0.25">
      <c r="A67" s="14"/>
      <c r="B67" s="14"/>
      <c r="C67" s="14"/>
      <c r="D67" s="14"/>
      <c r="E67" s="14"/>
      <c r="F67" s="14"/>
      <c r="G67" s="14"/>
      <c r="H67" s="14"/>
      <c r="I67" s="14"/>
      <c r="J67" s="14"/>
    </row>
    <row r="68" spans="1:10" ht="20.100000000000001" customHeight="1" x14ac:dyDescent="0.25">
      <c r="A68" s="14"/>
      <c r="B68" s="14"/>
      <c r="C68" s="14"/>
      <c r="D68" s="14"/>
      <c r="E68" s="14"/>
      <c r="F68" s="14"/>
      <c r="G68" s="14"/>
      <c r="H68" s="14"/>
      <c r="I68" s="14"/>
      <c r="J68" s="14"/>
    </row>
    <row r="69" spans="1:10" ht="20.100000000000001" customHeight="1" x14ac:dyDescent="0.25">
      <c r="A69" s="14"/>
      <c r="B69" s="14"/>
      <c r="C69" s="14"/>
      <c r="D69" s="14"/>
      <c r="E69" s="14"/>
      <c r="F69" s="14"/>
      <c r="G69" s="14"/>
      <c r="H69" s="14"/>
      <c r="I69" s="14"/>
      <c r="J69" s="14"/>
    </row>
    <row r="70" spans="1:10" ht="20.100000000000001" customHeight="1" x14ac:dyDescent="0.25"/>
    <row r="71" spans="1:10" ht="20.100000000000001" customHeight="1" x14ac:dyDescent="0.25"/>
    <row r="72" spans="1:10" ht="20.100000000000001" customHeight="1" x14ac:dyDescent="0.25"/>
    <row r="73" spans="1:10" ht="20.100000000000001" customHeight="1" x14ac:dyDescent="0.25"/>
    <row r="74" spans="1:10" ht="20.100000000000001" customHeight="1" x14ac:dyDescent="0.25"/>
    <row r="75" spans="1:10" ht="20.100000000000001" customHeight="1" x14ac:dyDescent="0.25"/>
    <row r="76" spans="1:10" ht="20.100000000000001" customHeight="1" x14ac:dyDescent="0.25"/>
    <row r="77" spans="1:10" ht="20.100000000000001" customHeight="1" x14ac:dyDescent="0.25"/>
    <row r="78" spans="1:10" ht="20.100000000000001" customHeight="1" x14ac:dyDescent="0.25"/>
    <row r="79" spans="1:10" ht="20.100000000000001" customHeight="1" x14ac:dyDescent="0.25"/>
    <row r="80" spans="1:10" ht="20.100000000000001" customHeight="1" x14ac:dyDescent="0.25"/>
    <row r="81" ht="20.100000000000001" customHeight="1" x14ac:dyDescent="0.25"/>
    <row r="82" ht="20.100000000000001" customHeight="1" x14ac:dyDescent="0.25"/>
    <row r="83" ht="20.100000000000001" customHeight="1" x14ac:dyDescent="0.25"/>
    <row r="84" ht="20.100000000000001" customHeight="1" x14ac:dyDescent="0.25"/>
    <row r="85" ht="20.100000000000001" customHeight="1" x14ac:dyDescent="0.25"/>
    <row r="86" ht="20.100000000000001" customHeight="1" x14ac:dyDescent="0.25"/>
    <row r="87" ht="20.100000000000001" customHeight="1" x14ac:dyDescent="0.25"/>
    <row r="88" ht="20.100000000000001" customHeight="1" x14ac:dyDescent="0.25"/>
    <row r="89" ht="20.100000000000001" customHeight="1" x14ac:dyDescent="0.25"/>
    <row r="101" ht="20.100000000000001" customHeight="1" x14ac:dyDescent="0.25"/>
    <row r="102" ht="20.100000000000001" customHeight="1" x14ac:dyDescent="0.25"/>
    <row r="103" ht="20.100000000000001" customHeight="1" x14ac:dyDescent="0.25"/>
    <row r="104" ht="20.100000000000001" customHeight="1" x14ac:dyDescent="0.25"/>
    <row r="105" ht="20.100000000000001" customHeight="1" x14ac:dyDescent="0.25"/>
    <row r="106" ht="20.100000000000001" customHeight="1" x14ac:dyDescent="0.25"/>
    <row r="107" ht="20.100000000000001" customHeight="1" x14ac:dyDescent="0.25"/>
    <row r="108" ht="20.100000000000001" customHeight="1" x14ac:dyDescent="0.25"/>
    <row r="109" ht="20.100000000000001" customHeight="1" x14ac:dyDescent="0.25"/>
    <row r="110" ht="20.100000000000001" customHeight="1" x14ac:dyDescent="0.25"/>
    <row r="111" ht="20.100000000000001" customHeight="1" x14ac:dyDescent="0.25"/>
    <row r="112" ht="20.100000000000001" customHeight="1" x14ac:dyDescent="0.25"/>
    <row r="113" spans="1:1" ht="20.100000000000001" customHeight="1" x14ac:dyDescent="0.25"/>
    <row r="114" spans="1:1" ht="20.100000000000001" customHeight="1" x14ac:dyDescent="0.25"/>
    <row r="115" spans="1:1" ht="20.100000000000001" customHeight="1" x14ac:dyDescent="0.25"/>
    <row r="116" spans="1:1" ht="20.100000000000001" customHeight="1" x14ac:dyDescent="0.25"/>
    <row r="117" spans="1:1" ht="20.100000000000001" customHeight="1" x14ac:dyDescent="0.25"/>
    <row r="118" spans="1:1" ht="20.100000000000001" customHeight="1" x14ac:dyDescent="0.25"/>
    <row r="119" spans="1:1" ht="20.100000000000001" customHeight="1" x14ac:dyDescent="0.25"/>
    <row r="120" spans="1:1" ht="20.100000000000001" customHeight="1" x14ac:dyDescent="0.25"/>
    <row r="121" spans="1:1" ht="20.100000000000001" customHeight="1" x14ac:dyDescent="0.25"/>
    <row r="122" spans="1:1" ht="20.100000000000001" customHeight="1" x14ac:dyDescent="0.25"/>
    <row r="123" spans="1:1" ht="20.100000000000001" customHeight="1" x14ac:dyDescent="0.25">
      <c r="A123" s="28"/>
    </row>
    <row r="124" spans="1:1" ht="20.100000000000001" customHeight="1" x14ac:dyDescent="0.25"/>
    <row r="125" spans="1:1" ht="20.100000000000001" customHeight="1" x14ac:dyDescent="0.25"/>
    <row r="126" spans="1:1" ht="20.100000000000001" customHeight="1" x14ac:dyDescent="0.25"/>
    <row r="127" spans="1:1" ht="20.100000000000001" customHeight="1" x14ac:dyDescent="0.25"/>
    <row r="128" spans="1:1" ht="20.100000000000001" customHeight="1" x14ac:dyDescent="0.25"/>
    <row r="129" ht="20.100000000000001" customHeight="1" x14ac:dyDescent="0.25"/>
    <row r="130" ht="20.100000000000001" customHeight="1" x14ac:dyDescent="0.25"/>
    <row r="131" ht="20.100000000000001" customHeight="1" x14ac:dyDescent="0.25"/>
    <row r="132" ht="20.100000000000001" customHeight="1" x14ac:dyDescent="0.25"/>
    <row r="133" ht="20.100000000000001" customHeight="1" x14ac:dyDescent="0.25"/>
    <row r="134" ht="20.100000000000001" customHeight="1" x14ac:dyDescent="0.25"/>
  </sheetData>
  <mergeCells count="2">
    <mergeCell ref="A5:J5"/>
    <mergeCell ref="A6:J6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U132"/>
  <sheetViews>
    <sheetView zoomScaleNormal="100" workbookViewId="0">
      <selection activeCell="F13" sqref="F13"/>
    </sheetView>
  </sheetViews>
  <sheetFormatPr baseColWidth="10" defaultRowHeight="15" x14ac:dyDescent="0.25"/>
  <cols>
    <col min="1" max="10" width="15.7109375" customWidth="1"/>
    <col min="11" max="21" width="11.42578125" style="14"/>
    <col min="257" max="257" width="17" customWidth="1"/>
    <col min="258" max="266" width="16" customWidth="1"/>
    <col min="513" max="513" width="17" customWidth="1"/>
    <col min="514" max="522" width="16" customWidth="1"/>
    <col min="769" max="769" width="17" customWidth="1"/>
    <col min="770" max="778" width="16" customWidth="1"/>
    <col min="1025" max="1025" width="17" customWidth="1"/>
    <col min="1026" max="1034" width="16" customWidth="1"/>
    <col min="1281" max="1281" width="17" customWidth="1"/>
    <col min="1282" max="1290" width="16" customWidth="1"/>
    <col min="1537" max="1537" width="17" customWidth="1"/>
    <col min="1538" max="1546" width="16" customWidth="1"/>
    <col min="1793" max="1793" width="17" customWidth="1"/>
    <col min="1794" max="1802" width="16" customWidth="1"/>
    <col min="2049" max="2049" width="17" customWidth="1"/>
    <col min="2050" max="2058" width="16" customWidth="1"/>
    <col min="2305" max="2305" width="17" customWidth="1"/>
    <col min="2306" max="2314" width="16" customWidth="1"/>
    <col min="2561" max="2561" width="17" customWidth="1"/>
    <col min="2562" max="2570" width="16" customWidth="1"/>
    <col min="2817" max="2817" width="17" customWidth="1"/>
    <col min="2818" max="2826" width="16" customWidth="1"/>
    <col min="3073" max="3073" width="17" customWidth="1"/>
    <col min="3074" max="3082" width="16" customWidth="1"/>
    <col min="3329" max="3329" width="17" customWidth="1"/>
    <col min="3330" max="3338" width="16" customWidth="1"/>
    <col min="3585" max="3585" width="17" customWidth="1"/>
    <col min="3586" max="3594" width="16" customWidth="1"/>
    <col min="3841" max="3841" width="17" customWidth="1"/>
    <col min="3842" max="3850" width="16" customWidth="1"/>
    <col min="4097" max="4097" width="17" customWidth="1"/>
    <col min="4098" max="4106" width="16" customWidth="1"/>
    <col min="4353" max="4353" width="17" customWidth="1"/>
    <col min="4354" max="4362" width="16" customWidth="1"/>
    <col min="4609" max="4609" width="17" customWidth="1"/>
    <col min="4610" max="4618" width="16" customWidth="1"/>
    <col min="4865" max="4865" width="17" customWidth="1"/>
    <col min="4866" max="4874" width="16" customWidth="1"/>
    <col min="5121" max="5121" width="17" customWidth="1"/>
    <col min="5122" max="5130" width="16" customWidth="1"/>
    <col min="5377" max="5377" width="17" customWidth="1"/>
    <col min="5378" max="5386" width="16" customWidth="1"/>
    <col min="5633" max="5633" width="17" customWidth="1"/>
    <col min="5634" max="5642" width="16" customWidth="1"/>
    <col min="5889" max="5889" width="17" customWidth="1"/>
    <col min="5890" max="5898" width="16" customWidth="1"/>
    <col min="6145" max="6145" width="17" customWidth="1"/>
    <col min="6146" max="6154" width="16" customWidth="1"/>
    <col min="6401" max="6401" width="17" customWidth="1"/>
    <col min="6402" max="6410" width="16" customWidth="1"/>
    <col min="6657" max="6657" width="17" customWidth="1"/>
    <col min="6658" max="6666" width="16" customWidth="1"/>
    <col min="6913" max="6913" width="17" customWidth="1"/>
    <col min="6914" max="6922" width="16" customWidth="1"/>
    <col min="7169" max="7169" width="17" customWidth="1"/>
    <col min="7170" max="7178" width="16" customWidth="1"/>
    <col min="7425" max="7425" width="17" customWidth="1"/>
    <col min="7426" max="7434" width="16" customWidth="1"/>
    <col min="7681" max="7681" width="17" customWidth="1"/>
    <col min="7682" max="7690" width="16" customWidth="1"/>
    <col min="7937" max="7937" width="17" customWidth="1"/>
    <col min="7938" max="7946" width="16" customWidth="1"/>
    <col min="8193" max="8193" width="17" customWidth="1"/>
    <col min="8194" max="8202" width="16" customWidth="1"/>
    <col min="8449" max="8449" width="17" customWidth="1"/>
    <col min="8450" max="8458" width="16" customWidth="1"/>
    <col min="8705" max="8705" width="17" customWidth="1"/>
    <col min="8706" max="8714" width="16" customWidth="1"/>
    <col min="8961" max="8961" width="17" customWidth="1"/>
    <col min="8962" max="8970" width="16" customWidth="1"/>
    <col min="9217" max="9217" width="17" customWidth="1"/>
    <col min="9218" max="9226" width="16" customWidth="1"/>
    <col min="9473" max="9473" width="17" customWidth="1"/>
    <col min="9474" max="9482" width="16" customWidth="1"/>
    <col min="9729" max="9729" width="17" customWidth="1"/>
    <col min="9730" max="9738" width="16" customWidth="1"/>
    <col min="9985" max="9985" width="17" customWidth="1"/>
    <col min="9986" max="9994" width="16" customWidth="1"/>
    <col min="10241" max="10241" width="17" customWidth="1"/>
    <col min="10242" max="10250" width="16" customWidth="1"/>
    <col min="10497" max="10497" width="17" customWidth="1"/>
    <col min="10498" max="10506" width="16" customWidth="1"/>
    <col min="10753" max="10753" width="17" customWidth="1"/>
    <col min="10754" max="10762" width="16" customWidth="1"/>
    <col min="11009" max="11009" width="17" customWidth="1"/>
    <col min="11010" max="11018" width="16" customWidth="1"/>
    <col min="11265" max="11265" width="17" customWidth="1"/>
    <col min="11266" max="11274" width="16" customWidth="1"/>
    <col min="11521" max="11521" width="17" customWidth="1"/>
    <col min="11522" max="11530" width="16" customWidth="1"/>
    <col min="11777" max="11777" width="17" customWidth="1"/>
    <col min="11778" max="11786" width="16" customWidth="1"/>
    <col min="12033" max="12033" width="17" customWidth="1"/>
    <col min="12034" max="12042" width="16" customWidth="1"/>
    <col min="12289" max="12289" width="17" customWidth="1"/>
    <col min="12290" max="12298" width="16" customWidth="1"/>
    <col min="12545" max="12545" width="17" customWidth="1"/>
    <col min="12546" max="12554" width="16" customWidth="1"/>
    <col min="12801" max="12801" width="17" customWidth="1"/>
    <col min="12802" max="12810" width="16" customWidth="1"/>
    <col min="13057" max="13057" width="17" customWidth="1"/>
    <col min="13058" max="13066" width="16" customWidth="1"/>
    <col min="13313" max="13313" width="17" customWidth="1"/>
    <col min="13314" max="13322" width="16" customWidth="1"/>
    <col min="13569" max="13569" width="17" customWidth="1"/>
    <col min="13570" max="13578" width="16" customWidth="1"/>
    <col min="13825" max="13825" width="17" customWidth="1"/>
    <col min="13826" max="13834" width="16" customWidth="1"/>
    <col min="14081" max="14081" width="17" customWidth="1"/>
    <col min="14082" max="14090" width="16" customWidth="1"/>
    <col min="14337" max="14337" width="17" customWidth="1"/>
    <col min="14338" max="14346" width="16" customWidth="1"/>
    <col min="14593" max="14593" width="17" customWidth="1"/>
    <col min="14594" max="14602" width="16" customWidth="1"/>
    <col min="14849" max="14849" width="17" customWidth="1"/>
    <col min="14850" max="14858" width="16" customWidth="1"/>
    <col min="15105" max="15105" width="17" customWidth="1"/>
    <col min="15106" max="15114" width="16" customWidth="1"/>
    <col min="15361" max="15361" width="17" customWidth="1"/>
    <col min="15362" max="15370" width="16" customWidth="1"/>
    <col min="15617" max="15617" width="17" customWidth="1"/>
    <col min="15618" max="15626" width="16" customWidth="1"/>
    <col min="15873" max="15873" width="17" customWidth="1"/>
    <col min="15874" max="15882" width="16" customWidth="1"/>
    <col min="16129" max="16129" width="17" customWidth="1"/>
    <col min="16130" max="16138" width="16" customWidth="1"/>
  </cols>
  <sheetData>
    <row r="1" spans="1:10" x14ac:dyDescent="0.25">
      <c r="A1" s="14"/>
      <c r="B1" s="14"/>
      <c r="C1" s="14"/>
      <c r="D1" s="14"/>
      <c r="E1" s="14"/>
      <c r="F1" s="14"/>
      <c r="G1" s="14"/>
      <c r="H1" s="14"/>
      <c r="I1" s="14"/>
      <c r="J1" s="14"/>
    </row>
    <row r="2" spans="1:10" x14ac:dyDescent="0.25">
      <c r="A2" s="14"/>
      <c r="B2" s="14"/>
      <c r="C2" s="14"/>
      <c r="D2" s="14"/>
      <c r="E2" s="14"/>
      <c r="F2" s="14"/>
      <c r="G2" s="14"/>
      <c r="H2" s="14"/>
      <c r="I2" s="14"/>
      <c r="J2" s="14"/>
    </row>
    <row r="3" spans="1:10" x14ac:dyDescent="0.25">
      <c r="A3" s="14"/>
      <c r="B3" s="14"/>
      <c r="C3" s="14"/>
      <c r="D3" s="14"/>
      <c r="E3" s="14"/>
      <c r="F3" s="14"/>
      <c r="G3" s="14"/>
      <c r="H3" s="14"/>
      <c r="I3" s="14"/>
      <c r="J3" s="14"/>
    </row>
    <row r="4" spans="1:10" x14ac:dyDescent="0.25">
      <c r="A4" s="14"/>
      <c r="B4" s="14"/>
      <c r="C4" s="14"/>
      <c r="D4" s="14"/>
      <c r="E4" s="14"/>
      <c r="F4" s="14"/>
      <c r="G4" s="14"/>
      <c r="H4" s="14"/>
      <c r="I4" s="14"/>
      <c r="J4" s="14"/>
    </row>
    <row r="5" spans="1:10" ht="15.75" x14ac:dyDescent="0.25">
      <c r="A5" s="109" t="s">
        <v>129</v>
      </c>
      <c r="B5" s="109"/>
      <c r="C5" s="109"/>
      <c r="D5" s="109"/>
      <c r="E5" s="109"/>
      <c r="F5" s="109"/>
      <c r="G5" s="109"/>
      <c r="H5" s="109"/>
      <c r="I5" s="109"/>
      <c r="J5" s="109"/>
    </row>
    <row r="6" spans="1:10" ht="16.5" customHeight="1" x14ac:dyDescent="0.25">
      <c r="A6" s="109" t="s">
        <v>62</v>
      </c>
      <c r="B6" s="109"/>
      <c r="C6" s="109"/>
      <c r="D6" s="109"/>
      <c r="E6" s="109"/>
      <c r="F6" s="109"/>
      <c r="G6" s="109"/>
      <c r="H6" s="109"/>
      <c r="I6" s="109"/>
      <c r="J6" s="109"/>
    </row>
    <row r="7" spans="1:10" ht="3" customHeight="1" thickBot="1" x14ac:dyDescent="0.3">
      <c r="A7" s="14"/>
      <c r="B7" s="14"/>
      <c r="C7" s="14"/>
      <c r="D7" s="14"/>
      <c r="E7" s="14"/>
      <c r="F7" s="14"/>
      <c r="G7" s="14"/>
      <c r="H7" s="14"/>
      <c r="I7" s="14"/>
      <c r="J7" s="14"/>
    </row>
    <row r="8" spans="1:10" ht="18.75" customHeight="1" x14ac:dyDescent="0.25">
      <c r="A8" s="22" t="s">
        <v>2</v>
      </c>
      <c r="B8" s="23" t="s">
        <v>3</v>
      </c>
      <c r="C8" s="23" t="s">
        <v>4</v>
      </c>
      <c r="D8" s="23" t="s">
        <v>5</v>
      </c>
      <c r="E8" s="23" t="s">
        <v>6</v>
      </c>
      <c r="F8" s="23" t="s">
        <v>7</v>
      </c>
      <c r="G8" s="23" t="s">
        <v>8</v>
      </c>
      <c r="H8" s="23" t="s">
        <v>9</v>
      </c>
      <c r="I8" s="23" t="s">
        <v>10</v>
      </c>
      <c r="J8" s="24" t="s">
        <v>11</v>
      </c>
    </row>
    <row r="9" spans="1:10" ht="15.95" customHeight="1" x14ac:dyDescent="0.25">
      <c r="A9" s="40" t="s">
        <v>85</v>
      </c>
      <c r="B9" s="5">
        <v>30633</v>
      </c>
      <c r="C9" s="5">
        <v>1155779</v>
      </c>
      <c r="D9" s="5">
        <v>720279</v>
      </c>
      <c r="E9" s="5">
        <v>420000</v>
      </c>
      <c r="F9" s="5">
        <v>45232</v>
      </c>
      <c r="G9" s="5">
        <v>0</v>
      </c>
      <c r="H9" s="5">
        <v>147550</v>
      </c>
      <c r="I9" s="5">
        <v>45000</v>
      </c>
      <c r="J9" s="6">
        <f>SUM(B9:I9)</f>
        <v>2564473</v>
      </c>
    </row>
    <row r="10" spans="1:10" ht="15.95" customHeight="1" x14ac:dyDescent="0.25">
      <c r="A10" s="40" t="s">
        <v>86</v>
      </c>
      <c r="B10" s="5">
        <v>19876</v>
      </c>
      <c r="C10" s="5">
        <v>21801</v>
      </c>
      <c r="D10" s="5">
        <v>15811</v>
      </c>
      <c r="E10" s="5">
        <v>16681</v>
      </c>
      <c r="F10" s="5">
        <v>40310</v>
      </c>
      <c r="G10" s="5">
        <v>42378</v>
      </c>
      <c r="H10" s="5">
        <v>125357</v>
      </c>
      <c r="I10" s="5">
        <v>19087</v>
      </c>
      <c r="J10" s="6">
        <f t="shared" ref="J10:J42" si="0">SUM(B10:I10)</f>
        <v>301301</v>
      </c>
    </row>
    <row r="11" spans="1:10" ht="15.95" customHeight="1" x14ac:dyDescent="0.25">
      <c r="A11" s="40" t="s">
        <v>87</v>
      </c>
      <c r="B11" s="5">
        <v>0</v>
      </c>
      <c r="C11" s="5">
        <v>440</v>
      </c>
      <c r="D11" s="5">
        <v>25</v>
      </c>
      <c r="E11" s="5">
        <v>0</v>
      </c>
      <c r="F11" s="5">
        <v>7</v>
      </c>
      <c r="G11" s="5">
        <v>3740</v>
      </c>
      <c r="H11" s="5">
        <v>0</v>
      </c>
      <c r="I11" s="5">
        <v>0</v>
      </c>
      <c r="J11" s="6">
        <f t="shared" si="0"/>
        <v>4212</v>
      </c>
    </row>
    <row r="12" spans="1:10" ht="15.95" customHeight="1" x14ac:dyDescent="0.25">
      <c r="A12" s="40" t="s">
        <v>88</v>
      </c>
      <c r="B12" s="5">
        <v>55501</v>
      </c>
      <c r="C12" s="5">
        <v>862072</v>
      </c>
      <c r="D12" s="5">
        <v>7280</v>
      </c>
      <c r="E12" s="5">
        <v>14333</v>
      </c>
      <c r="F12" s="5">
        <v>103732</v>
      </c>
      <c r="G12" s="5">
        <v>199341</v>
      </c>
      <c r="H12" s="5">
        <v>7802</v>
      </c>
      <c r="I12" s="5">
        <v>357735</v>
      </c>
      <c r="J12" s="6">
        <f>SUM(B12:I12)</f>
        <v>1607796</v>
      </c>
    </row>
    <row r="13" spans="1:10" ht="15.95" customHeight="1" x14ac:dyDescent="0.25">
      <c r="A13" s="40" t="s">
        <v>89</v>
      </c>
      <c r="B13" s="5">
        <v>0</v>
      </c>
      <c r="C13" s="5">
        <v>250</v>
      </c>
      <c r="D13" s="5">
        <v>3447</v>
      </c>
      <c r="E13" s="5">
        <v>0</v>
      </c>
      <c r="F13" s="5">
        <v>65</v>
      </c>
      <c r="G13" s="5">
        <v>46</v>
      </c>
      <c r="H13" s="5">
        <v>25553</v>
      </c>
      <c r="I13" s="5">
        <v>1945</v>
      </c>
      <c r="J13" s="6">
        <f t="shared" si="0"/>
        <v>31306</v>
      </c>
    </row>
    <row r="14" spans="1:10" ht="15.95" customHeight="1" x14ac:dyDescent="0.25">
      <c r="A14" s="40" t="s">
        <v>90</v>
      </c>
      <c r="B14" s="5">
        <v>4570</v>
      </c>
      <c r="C14" s="5">
        <v>5170</v>
      </c>
      <c r="D14" s="5">
        <v>7391</v>
      </c>
      <c r="E14" s="5">
        <v>11214</v>
      </c>
      <c r="F14" s="5">
        <v>22412</v>
      </c>
      <c r="G14" s="5">
        <v>12788</v>
      </c>
      <c r="H14" s="5">
        <v>197989</v>
      </c>
      <c r="I14" s="5">
        <v>53533</v>
      </c>
      <c r="J14" s="6">
        <f t="shared" si="0"/>
        <v>315067</v>
      </c>
    </row>
    <row r="15" spans="1:10" ht="15.95" customHeight="1" x14ac:dyDescent="0.25">
      <c r="A15" s="40" t="s">
        <v>91</v>
      </c>
      <c r="B15" s="5">
        <v>1180</v>
      </c>
      <c r="C15" s="5">
        <v>2498</v>
      </c>
      <c r="D15" s="5">
        <v>2717</v>
      </c>
      <c r="E15" s="5">
        <v>637</v>
      </c>
      <c r="F15" s="5">
        <v>3420</v>
      </c>
      <c r="G15" s="5">
        <v>84654</v>
      </c>
      <c r="H15" s="5">
        <v>61179</v>
      </c>
      <c r="I15" s="5">
        <v>3140</v>
      </c>
      <c r="J15" s="6">
        <f t="shared" si="0"/>
        <v>159425</v>
      </c>
    </row>
    <row r="16" spans="1:10" ht="15.95" customHeight="1" x14ac:dyDescent="0.25">
      <c r="A16" s="40" t="s">
        <v>92</v>
      </c>
      <c r="B16" s="5">
        <v>374</v>
      </c>
      <c r="C16" s="5">
        <v>0</v>
      </c>
      <c r="D16" s="5">
        <v>0</v>
      </c>
      <c r="E16" s="5">
        <v>82</v>
      </c>
      <c r="F16" s="5">
        <v>640</v>
      </c>
      <c r="G16" s="5">
        <v>1459</v>
      </c>
      <c r="H16" s="5">
        <v>1066</v>
      </c>
      <c r="I16" s="5">
        <v>0</v>
      </c>
      <c r="J16" s="6">
        <f t="shared" si="0"/>
        <v>3621</v>
      </c>
    </row>
    <row r="17" spans="1:10" ht="15.95" customHeight="1" x14ac:dyDescent="0.25">
      <c r="A17" s="40" t="s">
        <v>93</v>
      </c>
      <c r="B17" s="5">
        <v>11140</v>
      </c>
      <c r="C17" s="5">
        <v>10976</v>
      </c>
      <c r="D17" s="5">
        <v>23161</v>
      </c>
      <c r="E17" s="5">
        <v>2384</v>
      </c>
      <c r="F17" s="5">
        <v>31874</v>
      </c>
      <c r="G17" s="5">
        <v>99665</v>
      </c>
      <c r="H17" s="5">
        <v>167370</v>
      </c>
      <c r="I17" s="5">
        <v>7324</v>
      </c>
      <c r="J17" s="6">
        <f t="shared" si="0"/>
        <v>353894</v>
      </c>
    </row>
    <row r="18" spans="1:10" ht="15.95" customHeight="1" x14ac:dyDescent="0.25">
      <c r="A18" s="40" t="s">
        <v>94</v>
      </c>
      <c r="B18" s="5">
        <v>6314</v>
      </c>
      <c r="C18" s="5">
        <v>9217</v>
      </c>
      <c r="D18" s="5">
        <v>3177</v>
      </c>
      <c r="E18" s="5">
        <v>22791</v>
      </c>
      <c r="F18" s="5">
        <v>8151</v>
      </c>
      <c r="G18" s="5">
        <v>4922</v>
      </c>
      <c r="H18" s="5">
        <v>25402</v>
      </c>
      <c r="I18" s="5">
        <v>5681</v>
      </c>
      <c r="J18" s="6">
        <f t="shared" si="0"/>
        <v>85655</v>
      </c>
    </row>
    <row r="19" spans="1:10" ht="15.95" customHeight="1" x14ac:dyDescent="0.25">
      <c r="A19" s="40" t="s">
        <v>95</v>
      </c>
      <c r="B19" s="5">
        <v>35</v>
      </c>
      <c r="C19" s="5">
        <v>24654</v>
      </c>
      <c r="D19" s="5">
        <v>106</v>
      </c>
      <c r="E19" s="5">
        <v>697</v>
      </c>
      <c r="F19" s="5">
        <v>25334</v>
      </c>
      <c r="G19" s="5">
        <v>5724</v>
      </c>
      <c r="H19" s="5">
        <v>566</v>
      </c>
      <c r="I19" s="5">
        <v>9115</v>
      </c>
      <c r="J19" s="6">
        <f t="shared" si="0"/>
        <v>66231</v>
      </c>
    </row>
    <row r="20" spans="1:10" ht="15.95" customHeight="1" x14ac:dyDescent="0.25">
      <c r="A20" s="40" t="s">
        <v>96</v>
      </c>
      <c r="B20" s="5">
        <v>20</v>
      </c>
      <c r="C20" s="5">
        <v>0</v>
      </c>
      <c r="D20" s="5">
        <v>0</v>
      </c>
      <c r="E20" s="5">
        <v>17777</v>
      </c>
      <c r="F20" s="5">
        <v>4535</v>
      </c>
      <c r="G20" s="5">
        <v>3837</v>
      </c>
      <c r="H20" s="5">
        <v>241</v>
      </c>
      <c r="I20" s="5">
        <v>0</v>
      </c>
      <c r="J20" s="6">
        <f t="shared" si="0"/>
        <v>26410</v>
      </c>
    </row>
    <row r="21" spans="1:10" ht="15.95" customHeight="1" x14ac:dyDescent="0.25">
      <c r="A21" s="40" t="s">
        <v>97</v>
      </c>
      <c r="B21" s="5">
        <v>3447</v>
      </c>
      <c r="C21" s="5">
        <v>9261</v>
      </c>
      <c r="D21" s="5">
        <v>685</v>
      </c>
      <c r="E21" s="5">
        <v>4126</v>
      </c>
      <c r="F21" s="5">
        <v>29857</v>
      </c>
      <c r="G21" s="5">
        <v>9366</v>
      </c>
      <c r="H21" s="5">
        <v>578</v>
      </c>
      <c r="I21" s="5">
        <v>5168</v>
      </c>
      <c r="J21" s="6">
        <f t="shared" si="0"/>
        <v>62488</v>
      </c>
    </row>
    <row r="22" spans="1:10" ht="15.95" customHeight="1" x14ac:dyDescent="0.25">
      <c r="A22" s="40" t="s">
        <v>98</v>
      </c>
      <c r="B22" s="5">
        <v>37712</v>
      </c>
      <c r="C22" s="5">
        <v>22511</v>
      </c>
      <c r="D22" s="5">
        <v>25087</v>
      </c>
      <c r="E22" s="5">
        <v>53542</v>
      </c>
      <c r="F22" s="5">
        <v>29673</v>
      </c>
      <c r="G22" s="5">
        <v>6955</v>
      </c>
      <c r="H22" s="5">
        <v>31886</v>
      </c>
      <c r="I22" s="5">
        <v>17548</v>
      </c>
      <c r="J22" s="6">
        <f t="shared" si="0"/>
        <v>224914</v>
      </c>
    </row>
    <row r="23" spans="1:10" ht="15.95" customHeight="1" x14ac:dyDescent="0.25">
      <c r="A23" s="40" t="s">
        <v>99</v>
      </c>
      <c r="B23" s="5">
        <v>15632</v>
      </c>
      <c r="C23" s="5">
        <v>6064</v>
      </c>
      <c r="D23" s="5">
        <v>54992</v>
      </c>
      <c r="E23" s="5">
        <v>14591</v>
      </c>
      <c r="F23" s="5">
        <v>9107</v>
      </c>
      <c r="G23" s="5">
        <v>10301</v>
      </c>
      <c r="H23" s="5">
        <v>7389</v>
      </c>
      <c r="I23" s="5">
        <v>2256</v>
      </c>
      <c r="J23" s="6">
        <f t="shared" si="0"/>
        <v>120332</v>
      </c>
    </row>
    <row r="24" spans="1:10" ht="15.95" customHeight="1" x14ac:dyDescent="0.25">
      <c r="A24" s="40" t="s">
        <v>100</v>
      </c>
      <c r="B24" s="5">
        <v>4</v>
      </c>
      <c r="C24" s="5">
        <v>0</v>
      </c>
      <c r="D24" s="5">
        <v>0</v>
      </c>
      <c r="E24" s="5">
        <v>6690</v>
      </c>
      <c r="F24" s="5">
        <v>0</v>
      </c>
      <c r="G24" s="5">
        <v>1</v>
      </c>
      <c r="H24" s="5">
        <v>0</v>
      </c>
      <c r="I24" s="5">
        <v>0</v>
      </c>
      <c r="J24" s="6">
        <f t="shared" si="0"/>
        <v>6695</v>
      </c>
    </row>
    <row r="25" spans="1:10" ht="15.95" customHeight="1" x14ac:dyDescent="0.25">
      <c r="A25" s="40" t="s">
        <v>101</v>
      </c>
      <c r="B25" s="5">
        <v>40496</v>
      </c>
      <c r="C25" s="5">
        <v>24990</v>
      </c>
      <c r="D25" s="5">
        <v>6287</v>
      </c>
      <c r="E25" s="5">
        <v>9823</v>
      </c>
      <c r="F25" s="5">
        <v>27947</v>
      </c>
      <c r="G25" s="5">
        <v>17109</v>
      </c>
      <c r="H25" s="5">
        <v>14143</v>
      </c>
      <c r="I25" s="5">
        <v>12067</v>
      </c>
      <c r="J25" s="6">
        <f t="shared" si="0"/>
        <v>152862</v>
      </c>
    </row>
    <row r="26" spans="1:10" ht="15.95" customHeight="1" x14ac:dyDescent="0.25">
      <c r="A26" s="40" t="s">
        <v>102</v>
      </c>
      <c r="B26" s="5">
        <v>29763</v>
      </c>
      <c r="C26" s="5">
        <v>1613</v>
      </c>
      <c r="D26" s="5">
        <v>12976</v>
      </c>
      <c r="E26" s="5">
        <v>10730</v>
      </c>
      <c r="F26" s="5">
        <v>3328</v>
      </c>
      <c r="G26" s="5">
        <v>7247</v>
      </c>
      <c r="H26" s="5">
        <v>5882</v>
      </c>
      <c r="I26" s="5">
        <v>397</v>
      </c>
      <c r="J26" s="6">
        <f t="shared" si="0"/>
        <v>71936</v>
      </c>
    </row>
    <row r="27" spans="1:10" ht="15.95" customHeight="1" x14ac:dyDescent="0.25">
      <c r="A27" s="40" t="s">
        <v>103</v>
      </c>
      <c r="B27" s="5">
        <v>1912</v>
      </c>
      <c r="C27" s="5">
        <v>46</v>
      </c>
      <c r="D27" s="5">
        <v>3695</v>
      </c>
      <c r="E27" s="5">
        <v>3791</v>
      </c>
      <c r="F27" s="5">
        <v>11005</v>
      </c>
      <c r="G27" s="5">
        <v>4520</v>
      </c>
      <c r="H27" s="5">
        <v>24545</v>
      </c>
      <c r="I27" s="5">
        <v>129</v>
      </c>
      <c r="J27" s="6">
        <f t="shared" si="0"/>
        <v>49643</v>
      </c>
    </row>
    <row r="28" spans="1:10" ht="15.95" customHeight="1" x14ac:dyDescent="0.25">
      <c r="A28" s="40" t="s">
        <v>104</v>
      </c>
      <c r="B28" s="5">
        <v>2851</v>
      </c>
      <c r="C28" s="5">
        <v>634</v>
      </c>
      <c r="D28" s="5">
        <v>1252</v>
      </c>
      <c r="E28" s="5">
        <v>2602</v>
      </c>
      <c r="F28" s="5">
        <v>3240</v>
      </c>
      <c r="G28" s="5">
        <v>1135</v>
      </c>
      <c r="H28" s="5">
        <v>579</v>
      </c>
      <c r="I28" s="5">
        <v>310</v>
      </c>
      <c r="J28" s="6">
        <f t="shared" si="0"/>
        <v>12603</v>
      </c>
    </row>
    <row r="29" spans="1:10" ht="15.95" customHeight="1" x14ac:dyDescent="0.25">
      <c r="A29" s="40" t="s">
        <v>105</v>
      </c>
      <c r="B29" s="5">
        <v>198</v>
      </c>
      <c r="C29" s="5">
        <v>250</v>
      </c>
      <c r="D29" s="5">
        <v>13</v>
      </c>
      <c r="E29" s="5">
        <v>5017</v>
      </c>
      <c r="F29" s="5">
        <v>2044</v>
      </c>
      <c r="G29" s="5">
        <v>307</v>
      </c>
      <c r="H29" s="5">
        <v>39</v>
      </c>
      <c r="I29" s="5">
        <v>260</v>
      </c>
      <c r="J29" s="6">
        <f t="shared" si="0"/>
        <v>8128</v>
      </c>
    </row>
    <row r="30" spans="1:10" ht="15.95" customHeight="1" x14ac:dyDescent="0.25">
      <c r="A30" s="40" t="s">
        <v>106</v>
      </c>
      <c r="B30" s="5">
        <v>210</v>
      </c>
      <c r="C30" s="5">
        <v>0</v>
      </c>
      <c r="D30" s="5">
        <v>507</v>
      </c>
      <c r="E30" s="5">
        <v>111783</v>
      </c>
      <c r="F30" s="5">
        <v>502</v>
      </c>
      <c r="G30" s="5">
        <v>5873</v>
      </c>
      <c r="H30" s="5">
        <v>2141</v>
      </c>
      <c r="I30" s="5">
        <v>58</v>
      </c>
      <c r="J30" s="6">
        <f t="shared" si="0"/>
        <v>121074</v>
      </c>
    </row>
    <row r="31" spans="1:10" ht="15.95" customHeight="1" x14ac:dyDescent="0.25">
      <c r="A31" s="40" t="s">
        <v>107</v>
      </c>
      <c r="B31" s="5">
        <v>3915</v>
      </c>
      <c r="C31" s="5">
        <v>326</v>
      </c>
      <c r="D31" s="5">
        <v>932</v>
      </c>
      <c r="E31" s="5">
        <v>1834</v>
      </c>
      <c r="F31" s="5">
        <v>6713</v>
      </c>
      <c r="G31" s="5">
        <v>146</v>
      </c>
      <c r="H31" s="5">
        <v>1122</v>
      </c>
      <c r="I31" s="5">
        <v>228</v>
      </c>
      <c r="J31" s="6">
        <f t="shared" si="0"/>
        <v>15216</v>
      </c>
    </row>
    <row r="32" spans="1:10" ht="15.95" customHeight="1" x14ac:dyDescent="0.25">
      <c r="A32" s="40" t="s">
        <v>108</v>
      </c>
      <c r="B32" s="5">
        <v>0</v>
      </c>
      <c r="C32" s="5">
        <v>0</v>
      </c>
      <c r="D32" s="5">
        <v>41400</v>
      </c>
      <c r="E32" s="5">
        <v>0</v>
      </c>
      <c r="F32" s="5">
        <v>0</v>
      </c>
      <c r="G32" s="5">
        <v>0</v>
      </c>
      <c r="H32" s="5">
        <v>79600</v>
      </c>
      <c r="I32" s="5">
        <v>0</v>
      </c>
      <c r="J32" s="6">
        <f>SUM(B32:I32)</f>
        <v>121000</v>
      </c>
    </row>
    <row r="33" spans="1:21" ht="15.95" customHeight="1" x14ac:dyDescent="0.25">
      <c r="A33" s="40" t="s">
        <v>109</v>
      </c>
      <c r="B33" s="5">
        <v>28</v>
      </c>
      <c r="C33" s="5">
        <v>63</v>
      </c>
      <c r="D33" s="5">
        <v>0</v>
      </c>
      <c r="E33" s="5">
        <v>5098</v>
      </c>
      <c r="F33" s="5">
        <v>2595</v>
      </c>
      <c r="G33" s="5">
        <v>12504</v>
      </c>
      <c r="H33" s="5">
        <v>30</v>
      </c>
      <c r="I33" s="5">
        <v>309</v>
      </c>
      <c r="J33" s="6">
        <f t="shared" si="0"/>
        <v>20627</v>
      </c>
    </row>
    <row r="34" spans="1:21" ht="15.95" customHeight="1" x14ac:dyDescent="0.25">
      <c r="A34" s="40" t="s">
        <v>110</v>
      </c>
      <c r="B34" s="5">
        <v>158333</v>
      </c>
      <c r="C34" s="5">
        <v>5441</v>
      </c>
      <c r="D34" s="5">
        <v>5521</v>
      </c>
      <c r="E34" s="5">
        <v>25598</v>
      </c>
      <c r="F34" s="5">
        <v>23234</v>
      </c>
      <c r="G34" s="5">
        <v>45589</v>
      </c>
      <c r="H34" s="5">
        <v>7233</v>
      </c>
      <c r="I34" s="5">
        <v>7214</v>
      </c>
      <c r="J34" s="6">
        <f t="shared" si="0"/>
        <v>278163</v>
      </c>
    </row>
    <row r="35" spans="1:21" ht="15.95" customHeight="1" x14ac:dyDescent="0.25">
      <c r="A35" s="40" t="s">
        <v>111</v>
      </c>
      <c r="B35" s="5">
        <v>3509</v>
      </c>
      <c r="C35" s="5">
        <v>15768</v>
      </c>
      <c r="D35" s="5">
        <v>365</v>
      </c>
      <c r="E35" s="5">
        <v>5983</v>
      </c>
      <c r="F35" s="5">
        <v>29892</v>
      </c>
      <c r="G35" s="5">
        <v>1548</v>
      </c>
      <c r="H35" s="5">
        <v>235</v>
      </c>
      <c r="I35" s="5">
        <v>20321</v>
      </c>
      <c r="J35" s="6">
        <f t="shared" si="0"/>
        <v>77621</v>
      </c>
    </row>
    <row r="36" spans="1:21" ht="15.95" customHeight="1" x14ac:dyDescent="0.25">
      <c r="A36" s="40" t="s">
        <v>112</v>
      </c>
      <c r="B36" s="5">
        <v>7238</v>
      </c>
      <c r="C36" s="5">
        <v>8647</v>
      </c>
      <c r="D36" s="5">
        <v>33903</v>
      </c>
      <c r="E36" s="5">
        <v>11678</v>
      </c>
      <c r="F36" s="5">
        <v>4765</v>
      </c>
      <c r="G36" s="5">
        <v>12437</v>
      </c>
      <c r="H36" s="5">
        <v>1985</v>
      </c>
      <c r="I36" s="5">
        <v>2266</v>
      </c>
      <c r="J36" s="6">
        <f t="shared" si="0"/>
        <v>82919</v>
      </c>
    </row>
    <row r="37" spans="1:21" ht="15.95" customHeight="1" x14ac:dyDescent="0.25">
      <c r="A37" s="40" t="s">
        <v>113</v>
      </c>
      <c r="B37" s="5">
        <v>504</v>
      </c>
      <c r="C37" s="5">
        <v>20</v>
      </c>
      <c r="D37" s="5">
        <v>3075</v>
      </c>
      <c r="E37" s="5">
        <v>0</v>
      </c>
      <c r="F37" s="5">
        <v>20</v>
      </c>
      <c r="G37" s="5">
        <v>3591</v>
      </c>
      <c r="H37" s="5">
        <v>902</v>
      </c>
      <c r="I37" s="5">
        <v>6935</v>
      </c>
      <c r="J37" s="6">
        <f t="shared" si="0"/>
        <v>15047</v>
      </c>
    </row>
    <row r="38" spans="1:21" ht="15.95" customHeight="1" x14ac:dyDescent="0.25">
      <c r="A38" s="40" t="s">
        <v>114</v>
      </c>
      <c r="B38" s="5">
        <v>9017</v>
      </c>
      <c r="C38" s="5">
        <v>31395</v>
      </c>
      <c r="D38" s="5">
        <v>3</v>
      </c>
      <c r="E38" s="5">
        <v>18503</v>
      </c>
      <c r="F38" s="5">
        <v>175992</v>
      </c>
      <c r="G38" s="5">
        <v>15552</v>
      </c>
      <c r="H38" s="5">
        <v>171</v>
      </c>
      <c r="I38" s="5">
        <v>73085</v>
      </c>
      <c r="J38" s="6">
        <f t="shared" si="0"/>
        <v>323718</v>
      </c>
    </row>
    <row r="39" spans="1:21" ht="15.95" customHeight="1" x14ac:dyDescent="0.25">
      <c r="A39" s="40" t="s">
        <v>115</v>
      </c>
      <c r="B39" s="5">
        <v>2099</v>
      </c>
      <c r="C39" s="5">
        <v>150149</v>
      </c>
      <c r="D39" s="5">
        <v>2</v>
      </c>
      <c r="E39" s="5">
        <v>934</v>
      </c>
      <c r="F39" s="5">
        <v>7150</v>
      </c>
      <c r="G39" s="5">
        <v>0</v>
      </c>
      <c r="H39" s="5">
        <v>0</v>
      </c>
      <c r="I39" s="5">
        <v>529</v>
      </c>
      <c r="J39" s="6">
        <f t="shared" si="0"/>
        <v>160863</v>
      </c>
    </row>
    <row r="40" spans="1:21" ht="15.95" customHeight="1" x14ac:dyDescent="0.25">
      <c r="A40" s="40" t="s">
        <v>116</v>
      </c>
      <c r="B40" s="5">
        <v>1719</v>
      </c>
      <c r="C40" s="5">
        <v>151</v>
      </c>
      <c r="D40" s="5">
        <v>0</v>
      </c>
      <c r="E40" s="5">
        <v>153</v>
      </c>
      <c r="F40" s="5">
        <v>4998</v>
      </c>
      <c r="G40" s="5">
        <v>15680</v>
      </c>
      <c r="H40" s="5">
        <v>33</v>
      </c>
      <c r="I40" s="5">
        <v>2221</v>
      </c>
      <c r="J40" s="6">
        <f t="shared" si="0"/>
        <v>24955</v>
      </c>
    </row>
    <row r="41" spans="1:21" ht="15.95" customHeight="1" x14ac:dyDescent="0.25">
      <c r="A41" s="40" t="s">
        <v>117</v>
      </c>
      <c r="B41" s="5">
        <v>330320</v>
      </c>
      <c r="C41" s="5">
        <v>192346</v>
      </c>
      <c r="D41" s="5">
        <v>1718710</v>
      </c>
      <c r="E41" s="5">
        <v>43891</v>
      </c>
      <c r="F41" s="5">
        <v>226956</v>
      </c>
      <c r="G41" s="5">
        <v>729292</v>
      </c>
      <c r="H41" s="5">
        <v>262109</v>
      </c>
      <c r="I41" s="5">
        <v>8886</v>
      </c>
      <c r="J41" s="6">
        <f t="shared" si="0"/>
        <v>3512510</v>
      </c>
    </row>
    <row r="42" spans="1:21" ht="15.95" customHeight="1" x14ac:dyDescent="0.25">
      <c r="A42" s="40" t="s">
        <v>118</v>
      </c>
      <c r="B42" s="5">
        <v>1788617</v>
      </c>
      <c r="C42" s="5">
        <v>1659352</v>
      </c>
      <c r="D42" s="5">
        <v>117517</v>
      </c>
      <c r="E42" s="5">
        <v>2414644</v>
      </c>
      <c r="F42" s="5">
        <v>348770</v>
      </c>
      <c r="G42" s="5">
        <v>445413</v>
      </c>
      <c r="H42" s="5">
        <v>266226</v>
      </c>
      <c r="I42" s="5">
        <v>31032</v>
      </c>
      <c r="J42" s="6">
        <f t="shared" si="0"/>
        <v>7071571</v>
      </c>
    </row>
    <row r="43" spans="1:21" ht="15.95" customHeight="1" thickBot="1" x14ac:dyDescent="0.3">
      <c r="A43" s="25" t="s">
        <v>11</v>
      </c>
      <c r="B43" s="20">
        <f t="shared" ref="B43:J43" si="1">SUM(B9:B42)</f>
        <v>2567167</v>
      </c>
      <c r="C43" s="20">
        <f t="shared" si="1"/>
        <v>4221884</v>
      </c>
      <c r="D43" s="20">
        <f t="shared" si="1"/>
        <v>2810316</v>
      </c>
      <c r="E43" s="20">
        <f t="shared" si="1"/>
        <v>3257607</v>
      </c>
      <c r="F43" s="20">
        <f t="shared" si="1"/>
        <v>1233500</v>
      </c>
      <c r="G43" s="20">
        <f t="shared" si="1"/>
        <v>1803120</v>
      </c>
      <c r="H43" s="20">
        <f t="shared" si="1"/>
        <v>1466903</v>
      </c>
      <c r="I43" s="20">
        <f t="shared" si="1"/>
        <v>693779</v>
      </c>
      <c r="J43" s="21">
        <f t="shared" si="1"/>
        <v>18054276</v>
      </c>
    </row>
    <row r="44" spans="1:21" s="59" customFormat="1" ht="11.25" x14ac:dyDescent="0.2">
      <c r="A44" s="47" t="s">
        <v>140</v>
      </c>
      <c r="B44" s="58"/>
      <c r="C44" s="58"/>
      <c r="D44" s="58"/>
      <c r="E44" s="58"/>
      <c r="F44" s="58"/>
      <c r="G44" s="58"/>
      <c r="H44" s="58"/>
      <c r="I44" s="58"/>
      <c r="J44" s="58"/>
      <c r="K44" s="58"/>
      <c r="L44" s="58"/>
      <c r="M44" s="58"/>
      <c r="N44" s="58"/>
      <c r="O44" s="58"/>
      <c r="P44" s="58"/>
      <c r="Q44" s="58"/>
      <c r="R44" s="58"/>
      <c r="S44" s="58"/>
      <c r="T44" s="58"/>
      <c r="U44" s="58"/>
    </row>
    <row r="45" spans="1:21" x14ac:dyDescent="0.25">
      <c r="A45" s="26"/>
      <c r="B45" s="14"/>
      <c r="C45" s="14"/>
      <c r="D45" s="14"/>
      <c r="E45" s="14"/>
      <c r="F45" s="14"/>
      <c r="G45" s="14"/>
      <c r="H45" s="14"/>
      <c r="I45" s="14"/>
      <c r="J45" s="14"/>
    </row>
    <row r="46" spans="1:21" x14ac:dyDescent="0.25">
      <c r="A46" s="26"/>
      <c r="B46" s="14"/>
      <c r="C46" s="14"/>
      <c r="D46" s="14"/>
      <c r="E46" s="14"/>
      <c r="F46" s="14"/>
      <c r="G46" s="14"/>
      <c r="H46" s="14"/>
      <c r="I46" s="14"/>
      <c r="J46" s="14"/>
    </row>
    <row r="47" spans="1:21" x14ac:dyDescent="0.25">
      <c r="A47" s="14"/>
      <c r="B47" s="14"/>
      <c r="C47" s="14"/>
      <c r="D47" s="14"/>
      <c r="E47" s="14"/>
      <c r="F47" s="14"/>
      <c r="G47" s="14"/>
      <c r="H47" s="14"/>
      <c r="I47" s="14"/>
      <c r="J47" s="14"/>
    </row>
    <row r="48" spans="1:21" x14ac:dyDescent="0.25">
      <c r="A48" s="14"/>
      <c r="B48" s="14"/>
      <c r="C48" s="14"/>
      <c r="D48" s="14"/>
      <c r="E48" s="14"/>
      <c r="F48" s="14"/>
      <c r="G48" s="14"/>
      <c r="H48" s="14"/>
      <c r="I48" s="14"/>
      <c r="J48" s="14"/>
    </row>
    <row r="49" spans="1:10" x14ac:dyDescent="0.25">
      <c r="A49" s="14"/>
      <c r="B49" s="14"/>
      <c r="C49" s="14"/>
      <c r="D49" s="14"/>
      <c r="E49" s="14"/>
      <c r="F49" s="14"/>
      <c r="G49" s="14"/>
      <c r="H49" s="14"/>
      <c r="I49" s="14"/>
      <c r="J49" s="14"/>
    </row>
    <row r="50" spans="1:10" x14ac:dyDescent="0.25">
      <c r="A50" s="14"/>
      <c r="B50" s="14"/>
      <c r="C50" s="14"/>
      <c r="D50" s="14"/>
      <c r="E50" s="14"/>
      <c r="F50" s="14"/>
      <c r="G50" s="14"/>
      <c r="H50" s="14"/>
      <c r="I50" s="14"/>
      <c r="J50" s="14"/>
    </row>
    <row r="51" spans="1:10" x14ac:dyDescent="0.25">
      <c r="A51" s="14"/>
      <c r="B51" s="14"/>
      <c r="C51" s="14"/>
      <c r="D51" s="14"/>
      <c r="E51" s="14"/>
      <c r="F51" s="14"/>
      <c r="G51" s="14"/>
      <c r="H51" s="14"/>
      <c r="I51" s="14"/>
      <c r="J51" s="14"/>
    </row>
    <row r="52" spans="1:10" x14ac:dyDescent="0.25">
      <c r="A52" s="14"/>
      <c r="B52" s="14"/>
      <c r="C52" s="14"/>
      <c r="D52" s="14"/>
      <c r="E52" s="14"/>
      <c r="F52" s="14"/>
      <c r="G52" s="14"/>
      <c r="H52" s="14"/>
      <c r="I52" s="14"/>
      <c r="J52" s="14"/>
    </row>
    <row r="53" spans="1:10" ht="20.100000000000001" customHeight="1" x14ac:dyDescent="0.25">
      <c r="A53" s="14"/>
      <c r="B53" s="18"/>
      <c r="C53" s="14"/>
      <c r="D53" s="14"/>
      <c r="E53" s="14"/>
      <c r="F53" s="14"/>
      <c r="G53" s="14"/>
      <c r="H53" s="14"/>
      <c r="I53" s="14"/>
      <c r="J53" s="14"/>
    </row>
    <row r="54" spans="1:10" ht="20.100000000000001" customHeight="1" x14ac:dyDescent="0.25">
      <c r="A54" s="14"/>
      <c r="B54" s="18"/>
      <c r="C54" s="14"/>
      <c r="D54" s="14"/>
      <c r="E54" s="14"/>
      <c r="F54" s="14"/>
      <c r="G54" s="14"/>
      <c r="H54" s="14"/>
      <c r="I54" s="14"/>
      <c r="J54" s="14"/>
    </row>
    <row r="55" spans="1:10" ht="20.100000000000001" customHeight="1" x14ac:dyDescent="0.25">
      <c r="A55" s="14"/>
      <c r="B55" s="18"/>
      <c r="C55" s="14"/>
      <c r="D55" s="14"/>
      <c r="E55" s="14"/>
      <c r="F55" s="14"/>
      <c r="G55" s="14"/>
      <c r="H55" s="14"/>
      <c r="I55" s="14"/>
      <c r="J55" s="14"/>
    </row>
    <row r="56" spans="1:10" ht="20.100000000000001" customHeight="1" x14ac:dyDescent="0.25">
      <c r="A56" s="14"/>
      <c r="B56" s="18"/>
      <c r="C56" s="14"/>
      <c r="D56" s="14"/>
      <c r="E56" s="14"/>
      <c r="F56" s="14"/>
      <c r="G56" s="14"/>
      <c r="H56" s="14"/>
      <c r="I56" s="14"/>
      <c r="J56" s="14"/>
    </row>
    <row r="57" spans="1:10" ht="20.100000000000001" customHeight="1" x14ac:dyDescent="0.25">
      <c r="A57" s="14"/>
      <c r="B57" s="18"/>
      <c r="C57" s="14"/>
      <c r="D57" s="14"/>
      <c r="E57" s="14"/>
      <c r="F57" s="14"/>
      <c r="G57" s="14"/>
      <c r="H57" s="14"/>
      <c r="I57" s="14"/>
      <c r="J57" s="14"/>
    </row>
    <row r="58" spans="1:10" ht="20.100000000000001" customHeight="1" x14ac:dyDescent="0.25">
      <c r="A58" s="14"/>
      <c r="B58" s="18"/>
      <c r="C58" s="14"/>
      <c r="D58" s="14"/>
      <c r="E58" s="14"/>
      <c r="F58" s="14"/>
      <c r="G58" s="14"/>
      <c r="H58" s="14"/>
      <c r="I58" s="14"/>
      <c r="J58" s="14"/>
    </row>
    <row r="59" spans="1:10" ht="20.100000000000001" customHeight="1" x14ac:dyDescent="0.25">
      <c r="A59" s="14"/>
      <c r="B59" s="18"/>
      <c r="C59" s="14"/>
      <c r="D59" s="14"/>
      <c r="E59" s="14"/>
      <c r="F59" s="14"/>
      <c r="G59" s="14"/>
      <c r="H59" s="14"/>
      <c r="I59" s="14"/>
      <c r="J59" s="14"/>
    </row>
    <row r="60" spans="1:10" ht="20.100000000000001" customHeight="1" x14ac:dyDescent="0.25">
      <c r="A60" s="14"/>
      <c r="B60" s="18"/>
      <c r="C60" s="14"/>
      <c r="D60" s="14"/>
      <c r="E60" s="14"/>
      <c r="F60" s="14"/>
      <c r="G60" s="14"/>
      <c r="H60" s="14"/>
      <c r="I60" s="14"/>
      <c r="J60" s="14"/>
    </row>
    <row r="61" spans="1:10" ht="20.100000000000001" customHeight="1" x14ac:dyDescent="0.25">
      <c r="A61" s="14"/>
      <c r="B61" s="18"/>
      <c r="C61" s="14"/>
      <c r="D61" s="14"/>
      <c r="E61" s="14"/>
      <c r="F61" s="14"/>
      <c r="G61" s="14"/>
      <c r="H61" s="14"/>
      <c r="I61" s="14"/>
      <c r="J61" s="14"/>
    </row>
    <row r="62" spans="1:10" ht="20.100000000000001" customHeight="1" x14ac:dyDescent="0.25">
      <c r="A62" s="14"/>
      <c r="B62" s="18"/>
      <c r="C62" s="14"/>
      <c r="D62" s="14"/>
      <c r="E62" s="14"/>
      <c r="F62" s="14"/>
      <c r="G62" s="14"/>
      <c r="H62" s="14"/>
      <c r="I62" s="14"/>
      <c r="J62" s="14"/>
    </row>
    <row r="63" spans="1:10" ht="20.100000000000001" customHeight="1" x14ac:dyDescent="0.25">
      <c r="A63" s="14"/>
      <c r="B63" s="18"/>
      <c r="C63" s="14"/>
      <c r="D63" s="14"/>
      <c r="E63" s="14"/>
      <c r="F63" s="14"/>
      <c r="G63" s="14"/>
      <c r="H63" s="14"/>
      <c r="I63" s="14"/>
      <c r="J63" s="14"/>
    </row>
    <row r="64" spans="1:10" ht="20.100000000000001" customHeight="1" x14ac:dyDescent="0.25">
      <c r="A64" s="14"/>
      <c r="B64" s="18"/>
      <c r="C64" s="14"/>
      <c r="D64" s="14"/>
      <c r="E64" s="14"/>
      <c r="F64" s="14"/>
      <c r="G64" s="14"/>
      <c r="H64" s="14"/>
      <c r="I64" s="14"/>
      <c r="J64" s="14"/>
    </row>
    <row r="65" spans="1:10" ht="20.100000000000001" customHeight="1" x14ac:dyDescent="0.25">
      <c r="A65" s="14"/>
      <c r="B65" s="18"/>
      <c r="C65" s="14"/>
      <c r="D65" s="14"/>
      <c r="E65" s="14"/>
      <c r="F65" s="14"/>
      <c r="G65" s="14"/>
      <c r="H65" s="14"/>
      <c r="I65" s="14"/>
      <c r="J65" s="14"/>
    </row>
    <row r="66" spans="1:10" ht="20.100000000000001" customHeight="1" x14ac:dyDescent="0.25">
      <c r="A66" s="14"/>
      <c r="B66" s="18"/>
      <c r="C66" s="14"/>
      <c r="D66" s="14"/>
      <c r="E66" s="14"/>
      <c r="F66" s="14"/>
      <c r="G66" s="14"/>
      <c r="H66" s="14"/>
      <c r="I66" s="14"/>
      <c r="J66" s="14"/>
    </row>
    <row r="67" spans="1:10" ht="20.100000000000001" customHeight="1" x14ac:dyDescent="0.25">
      <c r="A67" s="14"/>
      <c r="B67" s="18"/>
      <c r="C67" s="14"/>
      <c r="D67" s="14"/>
      <c r="E67" s="14"/>
      <c r="F67" s="14"/>
      <c r="G67" s="14"/>
      <c r="H67" s="14"/>
      <c r="I67" s="14"/>
      <c r="J67" s="14"/>
    </row>
    <row r="68" spans="1:10" ht="20.100000000000001" customHeight="1" x14ac:dyDescent="0.25">
      <c r="A68" s="14"/>
      <c r="B68" s="18"/>
      <c r="C68" s="14"/>
      <c r="D68" s="14"/>
      <c r="E68" s="14"/>
      <c r="F68" s="14"/>
      <c r="G68" s="14"/>
      <c r="H68" s="14"/>
      <c r="I68" s="14"/>
      <c r="J68" s="14"/>
    </row>
    <row r="69" spans="1:10" ht="20.100000000000001" customHeight="1" x14ac:dyDescent="0.25">
      <c r="A69" s="14"/>
      <c r="B69" s="18"/>
      <c r="C69" s="14"/>
      <c r="D69" s="14"/>
      <c r="E69" s="14"/>
      <c r="F69" s="14"/>
      <c r="G69" s="14"/>
      <c r="H69" s="14"/>
      <c r="I69" s="14"/>
      <c r="J69" s="14"/>
    </row>
    <row r="70" spans="1:10" ht="20.100000000000001" customHeight="1" x14ac:dyDescent="0.25">
      <c r="A70" s="14"/>
      <c r="B70" s="18"/>
      <c r="C70" s="14"/>
      <c r="D70" s="14"/>
      <c r="E70" s="14"/>
      <c r="F70" s="14"/>
      <c r="G70" s="14"/>
      <c r="H70" s="14"/>
      <c r="I70" s="14"/>
      <c r="J70" s="14"/>
    </row>
    <row r="71" spans="1:10" ht="20.100000000000001" customHeight="1" x14ac:dyDescent="0.25">
      <c r="A71" s="14"/>
      <c r="B71" s="18"/>
      <c r="C71" s="14"/>
      <c r="D71" s="14"/>
      <c r="E71" s="14"/>
      <c r="F71" s="14"/>
      <c r="G71" s="14"/>
      <c r="H71" s="14"/>
      <c r="I71" s="14"/>
      <c r="J71" s="14"/>
    </row>
    <row r="72" spans="1:10" ht="20.100000000000001" customHeight="1" x14ac:dyDescent="0.25">
      <c r="A72" s="14"/>
      <c r="B72" s="18"/>
      <c r="C72" s="14"/>
      <c r="D72" s="14"/>
      <c r="E72" s="14"/>
      <c r="F72" s="14"/>
      <c r="G72" s="14"/>
      <c r="H72" s="14"/>
      <c r="I72" s="14"/>
      <c r="J72" s="14"/>
    </row>
    <row r="73" spans="1:10" ht="20.100000000000001" customHeight="1" x14ac:dyDescent="0.25">
      <c r="A73" s="14"/>
      <c r="B73" s="18"/>
      <c r="C73" s="14"/>
      <c r="D73" s="14"/>
      <c r="E73" s="14"/>
      <c r="F73" s="14"/>
      <c r="G73" s="14"/>
      <c r="H73" s="14"/>
      <c r="I73" s="14"/>
      <c r="J73" s="14"/>
    </row>
    <row r="74" spans="1:10" ht="20.100000000000001" customHeight="1" x14ac:dyDescent="0.25">
      <c r="A74" s="14"/>
      <c r="B74" s="18"/>
      <c r="C74" s="14"/>
      <c r="D74" s="14"/>
      <c r="E74" s="14"/>
      <c r="F74" s="14"/>
      <c r="G74" s="14"/>
      <c r="H74" s="14"/>
      <c r="I74" s="14"/>
      <c r="J74" s="14"/>
    </row>
    <row r="75" spans="1:10" ht="20.100000000000001" customHeight="1" x14ac:dyDescent="0.25">
      <c r="B75" s="4"/>
    </row>
    <row r="76" spans="1:10" ht="20.100000000000001" customHeight="1" x14ac:dyDescent="0.25">
      <c r="B76" s="4"/>
    </row>
    <row r="77" spans="1:10" ht="20.100000000000001" customHeight="1" x14ac:dyDescent="0.25">
      <c r="B77" s="4"/>
    </row>
    <row r="78" spans="1:10" ht="20.100000000000001" customHeight="1" x14ac:dyDescent="0.25">
      <c r="B78" s="4"/>
    </row>
    <row r="79" spans="1:10" ht="20.100000000000001" customHeight="1" x14ac:dyDescent="0.25">
      <c r="B79" s="4"/>
    </row>
    <row r="80" spans="1:10" ht="20.100000000000001" customHeight="1" x14ac:dyDescent="0.25">
      <c r="B80" s="4"/>
    </row>
    <row r="81" spans="2:2" ht="20.100000000000001" customHeight="1" x14ac:dyDescent="0.25">
      <c r="B81" s="4"/>
    </row>
    <row r="82" spans="2:2" ht="20.100000000000001" customHeight="1" x14ac:dyDescent="0.25">
      <c r="B82" s="4"/>
    </row>
    <row r="83" spans="2:2" ht="20.100000000000001" customHeight="1" x14ac:dyDescent="0.25">
      <c r="B83" s="4"/>
    </row>
    <row r="84" spans="2:2" ht="20.100000000000001" customHeight="1" x14ac:dyDescent="0.25">
      <c r="B84" s="4"/>
    </row>
    <row r="85" spans="2:2" ht="20.100000000000001" customHeight="1" x14ac:dyDescent="0.25">
      <c r="B85" s="4"/>
    </row>
    <row r="86" spans="2:2" ht="20.100000000000001" customHeight="1" x14ac:dyDescent="0.25">
      <c r="B86" s="4"/>
    </row>
    <row r="87" spans="2:2" ht="20.100000000000001" customHeight="1" x14ac:dyDescent="0.25"/>
    <row r="99" ht="20.100000000000001" customHeight="1" x14ac:dyDescent="0.25"/>
    <row r="100" ht="20.100000000000001" customHeight="1" x14ac:dyDescent="0.25"/>
    <row r="101" ht="20.100000000000001" customHeight="1" x14ac:dyDescent="0.25"/>
    <row r="102" ht="20.100000000000001" customHeight="1" x14ac:dyDescent="0.25"/>
    <row r="103" ht="20.100000000000001" customHeight="1" x14ac:dyDescent="0.25"/>
    <row r="104" ht="20.100000000000001" customHeight="1" x14ac:dyDescent="0.25"/>
    <row r="105" ht="20.100000000000001" customHeight="1" x14ac:dyDescent="0.25"/>
    <row r="106" ht="20.100000000000001" customHeight="1" x14ac:dyDescent="0.25"/>
    <row r="107" ht="20.100000000000001" customHeight="1" x14ac:dyDescent="0.25"/>
    <row r="108" ht="20.100000000000001" customHeight="1" x14ac:dyDescent="0.25"/>
    <row r="109" ht="20.100000000000001" customHeight="1" x14ac:dyDescent="0.25"/>
    <row r="110" ht="20.100000000000001" customHeight="1" x14ac:dyDescent="0.25"/>
    <row r="111" ht="20.100000000000001" customHeight="1" x14ac:dyDescent="0.25"/>
    <row r="112" ht="20.100000000000001" customHeight="1" x14ac:dyDescent="0.25"/>
    <row r="113" spans="1:1" ht="20.100000000000001" customHeight="1" x14ac:dyDescent="0.25"/>
    <row r="114" spans="1:1" ht="20.100000000000001" customHeight="1" x14ac:dyDescent="0.25"/>
    <row r="115" spans="1:1" ht="20.100000000000001" customHeight="1" x14ac:dyDescent="0.25"/>
    <row r="116" spans="1:1" ht="20.100000000000001" customHeight="1" x14ac:dyDescent="0.25"/>
    <row r="117" spans="1:1" ht="20.100000000000001" customHeight="1" x14ac:dyDescent="0.25"/>
    <row r="118" spans="1:1" ht="20.100000000000001" customHeight="1" x14ac:dyDescent="0.25"/>
    <row r="119" spans="1:1" ht="20.100000000000001" customHeight="1" x14ac:dyDescent="0.25"/>
    <row r="120" spans="1:1" ht="20.100000000000001" customHeight="1" x14ac:dyDescent="0.25"/>
    <row r="121" spans="1:1" ht="20.100000000000001" customHeight="1" x14ac:dyDescent="0.25">
      <c r="A121" s="28"/>
    </row>
    <row r="122" spans="1:1" ht="20.100000000000001" customHeight="1" x14ac:dyDescent="0.25"/>
    <row r="123" spans="1:1" ht="20.100000000000001" customHeight="1" x14ac:dyDescent="0.25"/>
    <row r="124" spans="1:1" ht="20.100000000000001" customHeight="1" x14ac:dyDescent="0.25"/>
    <row r="125" spans="1:1" ht="20.100000000000001" customHeight="1" x14ac:dyDescent="0.25"/>
    <row r="126" spans="1:1" ht="20.100000000000001" customHeight="1" x14ac:dyDescent="0.25"/>
    <row r="127" spans="1:1" ht="20.100000000000001" customHeight="1" x14ac:dyDescent="0.25"/>
    <row r="128" spans="1:1" ht="20.100000000000001" customHeight="1" x14ac:dyDescent="0.25"/>
    <row r="129" ht="20.100000000000001" customHeight="1" x14ac:dyDescent="0.25"/>
    <row r="130" ht="20.100000000000001" customHeight="1" x14ac:dyDescent="0.25"/>
    <row r="131" ht="20.100000000000001" customHeight="1" x14ac:dyDescent="0.25"/>
    <row r="132" ht="20.100000000000001" customHeight="1" x14ac:dyDescent="0.25"/>
  </sheetData>
  <mergeCells count="2">
    <mergeCell ref="A5:J5"/>
    <mergeCell ref="A6:J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25</vt:i4>
      </vt:variant>
    </vt:vector>
  </HeadingPairs>
  <TitlesOfParts>
    <vt:vector size="25" baseType="lpstr">
      <vt:lpstr>Reg. Cosechada 2000</vt:lpstr>
      <vt:lpstr>Reg. Coschada 2001</vt:lpstr>
      <vt:lpstr>Reg. Cosechada 2002</vt:lpstr>
      <vt:lpstr>Reg. Cosechada 2003</vt:lpstr>
      <vt:lpstr>Reg. Cosechada 2004</vt:lpstr>
      <vt:lpstr>Reg. Cosechada 2005</vt:lpstr>
      <vt:lpstr>Reg. Cosechada 2006</vt:lpstr>
      <vt:lpstr>Reg. Cosecha 2007</vt:lpstr>
      <vt:lpstr>Reg. Cosechada 2008</vt:lpstr>
      <vt:lpstr>Reg. Cosechada 2009</vt:lpstr>
      <vt:lpstr>Reg. Cosechada 2010</vt:lpstr>
      <vt:lpstr>Reg. Cosechada 2011</vt:lpstr>
      <vt:lpstr>Reg. Cosecha 2012</vt:lpstr>
      <vt:lpstr>Reg. Cosecha 2013</vt:lpstr>
      <vt:lpstr>Reg. Cosecha 2014</vt:lpstr>
      <vt:lpstr>Reg. Cosecha 2015</vt:lpstr>
      <vt:lpstr>Reg. Cosecha 2016</vt:lpstr>
      <vt:lpstr>Reg. Cosecha 2017</vt:lpstr>
      <vt:lpstr>Reg. Cosecha 2018</vt:lpstr>
      <vt:lpstr>Reg. Cosechada 2019</vt:lpstr>
      <vt:lpstr>Reg. Cosechada 2020</vt:lpstr>
      <vt:lpstr>Reg. Cosechada 2021</vt:lpstr>
      <vt:lpstr>Reg. Cosechada 2022</vt:lpstr>
      <vt:lpstr>Reg. Cosechada 2023</vt:lpstr>
      <vt:lpstr>Reg. Cosechada 2024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 Geronimo</dc:creator>
  <cp:lastModifiedBy>Economia Agropecuaria</cp:lastModifiedBy>
  <cp:lastPrinted>2017-03-21T14:55:35Z</cp:lastPrinted>
  <dcterms:created xsi:type="dcterms:W3CDTF">2017-03-21T13:16:47Z</dcterms:created>
  <dcterms:modified xsi:type="dcterms:W3CDTF">2025-09-29T18:10:11Z</dcterms:modified>
</cp:coreProperties>
</file>