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acruz\Desktop\Datos pendiente de revisar\"/>
    </mc:Choice>
  </mc:AlternateContent>
  <xr:revisionPtr revIDLastSave="0" documentId="13_ncr:1_{2DC1869E-DCAC-4A0F-9EDD-59DE6776D8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rea Sembrada" sheetId="1" r:id="rId1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8" i="1" l="1"/>
  <c r="P38" i="1"/>
  <c r="N38" i="1"/>
  <c r="O38" i="1"/>
  <c r="M38" i="1"/>
  <c r="L38" i="1"/>
  <c r="K38" i="1"/>
  <c r="J38" i="1" l="1"/>
  <c r="I38" i="1"/>
  <c r="H38" i="1" l="1"/>
  <c r="B38" i="1" l="1"/>
  <c r="G38" i="1"/>
  <c r="F38" i="1"/>
  <c r="E38" i="1"/>
  <c r="D38" i="1"/>
  <c r="C38" i="1" l="1"/>
</calcChain>
</file>

<file path=xl/sharedStrings.xml><?xml version="1.0" encoding="utf-8"?>
<sst xmlns="http://schemas.openxmlformats.org/spreadsheetml/2006/main" count="41" uniqueCount="41">
  <si>
    <t>Provincias</t>
  </si>
  <si>
    <t>San José de Ocoa</t>
  </si>
  <si>
    <t>Santo Domingo</t>
  </si>
  <si>
    <t>Monte Plata</t>
  </si>
  <si>
    <t>San Cristóbal</t>
  </si>
  <si>
    <t>Peravia</t>
  </si>
  <si>
    <t>Azua</t>
  </si>
  <si>
    <t>Barahona</t>
  </si>
  <si>
    <t>San Juan De la Maguana</t>
  </si>
  <si>
    <t>Independencia</t>
  </si>
  <si>
    <t>La Vega</t>
  </si>
  <si>
    <t>Espaillat</t>
  </si>
  <si>
    <t>Santiago</t>
  </si>
  <si>
    <t>Hermanas Mirabal</t>
  </si>
  <si>
    <t>Sánchez Ramírez</t>
  </si>
  <si>
    <t>Monseñor Nouel</t>
  </si>
  <si>
    <t>Santiago Rodríguez</t>
  </si>
  <si>
    <t xml:space="preserve">Dajabón </t>
  </si>
  <si>
    <t>Duarte</t>
  </si>
  <si>
    <t>Total</t>
  </si>
  <si>
    <t>Hato Mayor</t>
  </si>
  <si>
    <t>Valverde</t>
  </si>
  <si>
    <t>San Pedro de Macorís</t>
  </si>
  <si>
    <t>Samaná</t>
  </si>
  <si>
    <t>Puerto Plata</t>
  </si>
  <si>
    <t>Pedernales</t>
  </si>
  <si>
    <t>Monte Cristi</t>
  </si>
  <si>
    <t>María Trinidad Sánchez</t>
  </si>
  <si>
    <t>La Romana</t>
  </si>
  <si>
    <t>La Altagracia</t>
  </si>
  <si>
    <t>El Seibo</t>
  </si>
  <si>
    <t>Elías Piña</t>
  </si>
  <si>
    <t>Bahoruco</t>
  </si>
  <si>
    <t>Distrito Nacional</t>
  </si>
  <si>
    <t>* Datos Preliminares.</t>
  </si>
  <si>
    <t xml:space="preserve">              Elaborado:  Ministerio de Agricultura de República Dominicana. Departamento de Economía Agropecuaria y Estadísticas.</t>
  </si>
  <si>
    <t xml:space="preserve">  Superficie  Sembrada  Anual de Cultivos Bajo Ambiente Protegido por Provincia, </t>
  </si>
  <si>
    <r>
      <t xml:space="preserve">FUENTE: </t>
    </r>
    <r>
      <rPr>
        <sz val="8"/>
        <rFont val="Calibri"/>
        <family val="2"/>
        <scheme val="minor"/>
      </rPr>
      <t>Ministerio de Agricultura de República Dominicana. Departamento de Producción Bajo Ambiente Protegido (DEPROBAP)</t>
    </r>
  </si>
  <si>
    <t>2024*</t>
  </si>
  <si>
    <t xml:space="preserve"> 2009-2024 (En Metros Cuadrados)</t>
  </si>
  <si>
    <t>2023*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</si>
</sst>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2" borderId="0" xfId="0" applyFont="1" applyFill="1"/>
    <xf numFmtId="9" fontId="0" fillId="2" borderId="0" xfId="4" applyFont="1" applyFill="1"/>
    <xf numFmtId="0" fontId="5" fillId="0" borderId="0" xfId="0" applyFont="1"/>
    <xf numFmtId="165" fontId="5" fillId="0" borderId="0" xfId="2" applyNumberFormat="1" applyFont="1" applyFill="1" applyBorder="1"/>
    <xf numFmtId="0" fontId="5" fillId="2" borderId="0" xfId="0" applyFont="1" applyFill="1"/>
    <xf numFmtId="165" fontId="6" fillId="2" borderId="0" xfId="2" applyNumberFormat="1" applyFont="1" applyFill="1"/>
    <xf numFmtId="165" fontId="0" fillId="2" borderId="0" xfId="2" applyNumberFormat="1" applyFont="1" applyFill="1"/>
    <xf numFmtId="165" fontId="0" fillId="0" borderId="0" xfId="2" applyNumberFormat="1" applyFont="1"/>
    <xf numFmtId="165" fontId="5" fillId="0" borderId="0" xfId="2" applyNumberFormat="1" applyFont="1"/>
    <xf numFmtId="0" fontId="7" fillId="2" borderId="0" xfId="0" applyFont="1" applyFill="1"/>
    <xf numFmtId="3" fontId="8" fillId="2" borderId="0" xfId="2" applyNumberFormat="1" applyFont="1" applyFill="1" applyBorder="1" applyAlignment="1">
      <alignment horizontal="center"/>
    </xf>
    <xf numFmtId="0" fontId="9" fillId="2" borderId="0" xfId="0" applyFont="1" applyFill="1"/>
    <xf numFmtId="0" fontId="0" fillId="2" borderId="0" xfId="0" applyFill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5" fontId="15" fillId="2" borderId="0" xfId="2" applyNumberFormat="1" applyFont="1" applyFill="1" applyBorder="1" applyAlignment="1">
      <alignment horizontal="center"/>
    </xf>
    <xf numFmtId="0" fontId="14" fillId="4" borderId="2" xfId="0" applyFont="1" applyFill="1" applyBorder="1"/>
    <xf numFmtId="165" fontId="13" fillId="0" borderId="0" xfId="2" applyNumberFormat="1" applyFont="1" applyFill="1" applyBorder="1" applyAlignment="1">
      <alignment horizontal="right"/>
    </xf>
    <xf numFmtId="0" fontId="16" fillId="2" borderId="1" xfId="0" applyFont="1" applyFill="1" applyBorder="1"/>
    <xf numFmtId="0" fontId="16" fillId="2" borderId="0" xfId="2" applyNumberFormat="1" applyFont="1" applyFill="1" applyBorder="1" applyAlignment="1">
      <alignment horizontal="center"/>
    </xf>
    <xf numFmtId="165" fontId="16" fillId="2" borderId="0" xfId="2" applyNumberFormat="1" applyFont="1" applyFill="1" applyBorder="1" applyAlignment="1">
      <alignment horizontal="center"/>
    </xf>
    <xf numFmtId="165" fontId="16" fillId="2" borderId="0" xfId="2" applyNumberFormat="1" applyFont="1" applyFill="1" applyBorder="1" applyAlignment="1">
      <alignment horizontal="right"/>
    </xf>
    <xf numFmtId="165" fontId="16" fillId="2" borderId="3" xfId="2" applyNumberFormat="1" applyFont="1" applyFill="1" applyBorder="1" applyAlignment="1">
      <alignment horizontal="right"/>
    </xf>
    <xf numFmtId="3" fontId="16" fillId="2" borderId="0" xfId="2" applyNumberFormat="1" applyFont="1" applyFill="1" applyBorder="1" applyAlignment="1">
      <alignment horizontal="center"/>
    </xf>
    <xf numFmtId="0" fontId="17" fillId="2" borderId="1" xfId="0" applyFont="1" applyFill="1" applyBorder="1"/>
    <xf numFmtId="3" fontId="14" fillId="4" borderId="4" xfId="2" applyNumberFormat="1" applyFont="1" applyFill="1" applyBorder="1" applyAlignment="1">
      <alignment horizontal="center"/>
    </xf>
    <xf numFmtId="3" fontId="14" fillId="4" borderId="5" xfId="2" applyNumberFormat="1" applyFont="1" applyFill="1" applyBorder="1" applyAlignment="1">
      <alignment horizontal="center"/>
    </xf>
    <xf numFmtId="0" fontId="16" fillId="2" borderId="6" xfId="0" applyFont="1" applyFill="1" applyBorder="1"/>
    <xf numFmtId="0" fontId="16" fillId="2" borderId="7" xfId="2" applyNumberFormat="1" applyFont="1" applyFill="1" applyBorder="1" applyAlignment="1">
      <alignment horizontal="center"/>
    </xf>
    <xf numFmtId="165" fontId="16" fillId="2" borderId="7" xfId="2" applyNumberFormat="1" applyFont="1" applyFill="1" applyBorder="1" applyAlignment="1">
      <alignment horizontal="center"/>
    </xf>
    <xf numFmtId="165" fontId="16" fillId="2" borderId="7" xfId="2" applyNumberFormat="1" applyFont="1" applyFill="1" applyBorder="1" applyAlignment="1">
      <alignment horizontal="right"/>
    </xf>
    <xf numFmtId="165" fontId="16" fillId="2" borderId="8" xfId="2" applyNumberFormat="1" applyFont="1" applyFill="1" applyBorder="1" applyAlignment="1">
      <alignment horizontal="right"/>
    </xf>
    <xf numFmtId="0" fontId="16" fillId="2" borderId="9" xfId="0" applyFont="1" applyFill="1" applyBorder="1"/>
    <xf numFmtId="3" fontId="16" fillId="2" borderId="10" xfId="2" applyNumberFormat="1" applyFont="1" applyFill="1" applyBorder="1" applyAlignment="1">
      <alignment horizontal="center"/>
    </xf>
    <xf numFmtId="165" fontId="16" fillId="2" borderId="10" xfId="2" applyNumberFormat="1" applyFont="1" applyFill="1" applyBorder="1" applyAlignment="1">
      <alignment horizontal="center"/>
    </xf>
    <xf numFmtId="165" fontId="16" fillId="2" borderId="10" xfId="2" applyNumberFormat="1" applyFont="1" applyFill="1" applyBorder="1" applyAlignment="1">
      <alignment horizontal="right"/>
    </xf>
    <xf numFmtId="165" fontId="16" fillId="2" borderId="11" xfId="2" applyNumberFormat="1" applyFont="1" applyFill="1" applyBorder="1" applyAlignment="1">
      <alignment horizontal="right"/>
    </xf>
    <xf numFmtId="0" fontId="14" fillId="3" borderId="2" xfId="0" applyFont="1" applyFill="1" applyBorder="1" applyAlignment="1">
      <alignment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</cellXfs>
  <cellStyles count="5">
    <cellStyle name="Millares" xfId="2" builtinId="3"/>
    <cellStyle name="Millares 2" xfId="1" xr:uid="{00000000-0005-0000-0000-000001000000}"/>
    <cellStyle name="Normal" xfId="0" builtinId="0"/>
    <cellStyle name="Normal 2" xfId="3" xr:uid="{00000000-0005-0000-0000-000003000000}"/>
    <cellStyle name="Porcentaje" xfId="4" builtinId="5"/>
  </cellStyles>
  <dxfs count="0"/>
  <tableStyles count="0" defaultTableStyle="TableStyleMedium9" defaultPivotStyle="PivotStyleLight16"/>
  <colors>
    <mruColors>
      <color rgb="FF008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67999</xdr:colOff>
      <xdr:row>0</xdr:row>
      <xdr:rowOff>0</xdr:rowOff>
    </xdr:from>
    <xdr:to>
      <xdr:col>2</xdr:col>
      <xdr:colOff>379016</xdr:colOff>
      <xdr:row>3</xdr:row>
      <xdr:rowOff>6804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492D97-6A41-4688-8074-D6910B39720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1228858" y="0"/>
          <a:ext cx="1045236" cy="691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9"/>
  <sheetViews>
    <sheetView tabSelected="1" zoomScaleNormal="100" workbookViewId="0">
      <selection activeCell="N15" sqref="N15"/>
    </sheetView>
  </sheetViews>
  <sheetFormatPr baseColWidth="10" defaultRowHeight="15" x14ac:dyDescent="0.25"/>
  <cols>
    <col min="1" max="1" width="17.42578125" style="1" customWidth="1"/>
    <col min="2" max="2" width="11" style="1" customWidth="1"/>
    <col min="3" max="3" width="10.28515625" style="1" customWidth="1"/>
    <col min="4" max="4" width="10.85546875" style="1" customWidth="1"/>
    <col min="5" max="5" width="10.7109375" customWidth="1"/>
    <col min="6" max="6" width="12.140625" customWidth="1"/>
    <col min="7" max="7" width="11.5703125" customWidth="1"/>
    <col min="8" max="9" width="11.42578125" customWidth="1"/>
    <col min="10" max="10" width="11.42578125" style="14" customWidth="1"/>
    <col min="11" max="11" width="11.42578125" customWidth="1"/>
    <col min="12" max="12" width="11.85546875" customWidth="1"/>
    <col min="13" max="13" width="11.5703125" style="4" customWidth="1"/>
    <col min="14" max="14" width="11.7109375" customWidth="1"/>
    <col min="15" max="15" width="12.140625" customWidth="1"/>
    <col min="16" max="16" width="11.7109375" style="9" customWidth="1"/>
    <col min="17" max="17" width="14.5703125" bestFit="1" customWidth="1"/>
    <col min="19" max="22" width="11.42578125" style="14"/>
  </cols>
  <sheetData>
    <row r="1" spans="1:30" ht="15.75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14"/>
      <c r="O1" s="14"/>
      <c r="P1" s="8"/>
      <c r="Q1" s="14"/>
      <c r="R1" s="14"/>
    </row>
    <row r="2" spans="1:30" ht="21" customHeight="1" x14ac:dyDescent="0.25">
      <c r="A2" s="43" t="s">
        <v>36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14"/>
    </row>
    <row r="3" spans="1:30" ht="17.25" customHeight="1" x14ac:dyDescent="0.25">
      <c r="A3" s="43" t="s">
        <v>39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14"/>
    </row>
    <row r="4" spans="1:30" s="14" customFormat="1" ht="5.25" customHeight="1" thickBot="1" x14ac:dyDescent="0.3">
      <c r="A4" s="15"/>
      <c r="B4" s="16"/>
      <c r="C4" s="16"/>
      <c r="D4" s="16"/>
      <c r="E4" s="17"/>
      <c r="M4" s="6"/>
      <c r="P4" s="8"/>
      <c r="W4"/>
      <c r="X4"/>
      <c r="Y4"/>
      <c r="Z4"/>
      <c r="AA4"/>
      <c r="AB4"/>
      <c r="AC4"/>
      <c r="AD4"/>
    </row>
    <row r="5" spans="1:30" ht="21" customHeight="1" thickBot="1" x14ac:dyDescent="0.3">
      <c r="A5" s="40" t="s">
        <v>0</v>
      </c>
      <c r="B5" s="41">
        <v>2009</v>
      </c>
      <c r="C5" s="41">
        <v>2010</v>
      </c>
      <c r="D5" s="41">
        <v>2011</v>
      </c>
      <c r="E5" s="41">
        <v>2012</v>
      </c>
      <c r="F5" s="41">
        <v>2013</v>
      </c>
      <c r="G5" s="41">
        <v>2014</v>
      </c>
      <c r="H5" s="41">
        <v>2015</v>
      </c>
      <c r="I5" s="41">
        <v>2016</v>
      </c>
      <c r="J5" s="41">
        <v>2017</v>
      </c>
      <c r="K5" s="41">
        <v>2018</v>
      </c>
      <c r="L5" s="41">
        <v>2019</v>
      </c>
      <c r="M5" s="41">
        <v>2020</v>
      </c>
      <c r="N5" s="41">
        <v>2021</v>
      </c>
      <c r="O5" s="41">
        <v>2022</v>
      </c>
      <c r="P5" s="41" t="s">
        <v>40</v>
      </c>
      <c r="Q5" s="42" t="s">
        <v>38</v>
      </c>
      <c r="R5" s="14"/>
    </row>
    <row r="6" spans="1:30" s="14" customFormat="1" ht="15.75" customHeight="1" x14ac:dyDescent="0.25">
      <c r="A6" s="30" t="s">
        <v>33</v>
      </c>
      <c r="B6" s="31">
        <v>0</v>
      </c>
      <c r="C6" s="31">
        <v>0</v>
      </c>
      <c r="D6" s="31">
        <v>500</v>
      </c>
      <c r="E6" s="31">
        <v>500</v>
      </c>
      <c r="F6" s="31">
        <v>500</v>
      </c>
      <c r="G6" s="32">
        <v>500</v>
      </c>
      <c r="H6" s="32">
        <v>500</v>
      </c>
      <c r="I6" s="32">
        <v>500</v>
      </c>
      <c r="J6" s="32">
        <v>500</v>
      </c>
      <c r="K6" s="32">
        <v>500</v>
      </c>
      <c r="L6" s="32">
        <v>500</v>
      </c>
      <c r="M6" s="33">
        <v>5486</v>
      </c>
      <c r="N6" s="33">
        <v>5866</v>
      </c>
      <c r="O6" s="33">
        <v>10449.333333333334</v>
      </c>
      <c r="P6" s="33">
        <v>11366</v>
      </c>
      <c r="Q6" s="34">
        <v>11366</v>
      </c>
      <c r="W6"/>
      <c r="X6"/>
      <c r="Y6"/>
      <c r="Z6"/>
      <c r="AA6"/>
      <c r="AB6"/>
      <c r="AC6"/>
      <c r="AD6"/>
    </row>
    <row r="7" spans="1:30" s="14" customFormat="1" x14ac:dyDescent="0.25">
      <c r="A7" s="21" t="s">
        <v>6</v>
      </c>
      <c r="B7" s="26">
        <v>2200</v>
      </c>
      <c r="C7" s="26">
        <v>29994</v>
      </c>
      <c r="D7" s="26">
        <v>37260</v>
      </c>
      <c r="E7" s="26">
        <v>67984</v>
      </c>
      <c r="F7" s="26">
        <v>198004</v>
      </c>
      <c r="G7" s="23">
        <v>198004</v>
      </c>
      <c r="H7" s="23">
        <v>198004</v>
      </c>
      <c r="I7" s="23">
        <v>198004</v>
      </c>
      <c r="J7" s="23">
        <v>198004</v>
      </c>
      <c r="K7" s="23">
        <v>198004</v>
      </c>
      <c r="L7" s="23">
        <v>198004</v>
      </c>
      <c r="M7" s="24">
        <v>105916</v>
      </c>
      <c r="N7" s="24">
        <v>116891.66666666667</v>
      </c>
      <c r="O7" s="24">
        <v>108700</v>
      </c>
      <c r="P7" s="24">
        <v>106950</v>
      </c>
      <c r="Q7" s="25">
        <v>103550</v>
      </c>
      <c r="W7"/>
      <c r="X7"/>
      <c r="Y7"/>
      <c r="Z7"/>
      <c r="AA7"/>
      <c r="AB7"/>
      <c r="AC7"/>
      <c r="AD7"/>
    </row>
    <row r="8" spans="1:30" s="14" customFormat="1" x14ac:dyDescent="0.25">
      <c r="A8" s="27" t="s">
        <v>32</v>
      </c>
      <c r="B8" s="26">
        <v>1200</v>
      </c>
      <c r="C8" s="26">
        <v>1200</v>
      </c>
      <c r="D8" s="26">
        <v>1200</v>
      </c>
      <c r="E8" s="26">
        <v>1200</v>
      </c>
      <c r="F8" s="26">
        <v>1200</v>
      </c>
      <c r="G8" s="23">
        <v>1200</v>
      </c>
      <c r="H8" s="23">
        <v>1200</v>
      </c>
      <c r="I8" s="23">
        <v>1200</v>
      </c>
      <c r="J8" s="23">
        <v>1200</v>
      </c>
      <c r="K8" s="23">
        <v>1200</v>
      </c>
      <c r="L8" s="23">
        <v>1200</v>
      </c>
      <c r="M8" s="24">
        <v>3367</v>
      </c>
      <c r="N8" s="24">
        <v>3600</v>
      </c>
      <c r="O8" s="24">
        <v>3600</v>
      </c>
      <c r="P8" s="24">
        <v>3600</v>
      </c>
      <c r="Q8" s="25">
        <v>5200</v>
      </c>
      <c r="W8"/>
      <c r="X8"/>
      <c r="Y8"/>
      <c r="Z8"/>
      <c r="AA8"/>
      <c r="AB8"/>
      <c r="AC8"/>
      <c r="AD8"/>
    </row>
    <row r="9" spans="1:30" s="14" customFormat="1" x14ac:dyDescent="0.25">
      <c r="A9" s="21" t="s">
        <v>7</v>
      </c>
      <c r="B9" s="26">
        <v>21142</v>
      </c>
      <c r="C9" s="26">
        <v>21142</v>
      </c>
      <c r="D9" s="26">
        <v>21142</v>
      </c>
      <c r="E9" s="26">
        <v>25870</v>
      </c>
      <c r="F9" s="26">
        <v>25870</v>
      </c>
      <c r="G9" s="23">
        <v>26270</v>
      </c>
      <c r="H9" s="23">
        <v>25800</v>
      </c>
      <c r="I9" s="23">
        <v>26270</v>
      </c>
      <c r="J9" s="23">
        <v>27470</v>
      </c>
      <c r="K9" s="23">
        <v>27470</v>
      </c>
      <c r="L9" s="23">
        <v>49550</v>
      </c>
      <c r="M9" s="24">
        <v>55026</v>
      </c>
      <c r="N9" s="24">
        <v>54636</v>
      </c>
      <c r="O9" s="24">
        <v>51902.666666666664</v>
      </c>
      <c r="P9" s="24">
        <v>51436</v>
      </c>
      <c r="Q9" s="25">
        <v>54936</v>
      </c>
      <c r="W9"/>
      <c r="X9"/>
      <c r="Y9"/>
      <c r="Z9"/>
      <c r="AA9"/>
      <c r="AB9"/>
      <c r="AC9"/>
      <c r="AD9"/>
    </row>
    <row r="10" spans="1:30" s="14" customFormat="1" x14ac:dyDescent="0.25">
      <c r="A10" s="21" t="s">
        <v>17</v>
      </c>
      <c r="B10" s="26">
        <v>4800</v>
      </c>
      <c r="C10" s="26">
        <v>4800</v>
      </c>
      <c r="D10" s="26">
        <v>4800</v>
      </c>
      <c r="E10" s="26">
        <v>4800</v>
      </c>
      <c r="F10" s="26">
        <v>19800</v>
      </c>
      <c r="G10" s="23">
        <v>31800</v>
      </c>
      <c r="H10" s="23">
        <v>32700</v>
      </c>
      <c r="I10" s="23">
        <v>32700</v>
      </c>
      <c r="J10" s="23">
        <v>32700</v>
      </c>
      <c r="K10" s="23">
        <v>32700</v>
      </c>
      <c r="L10" s="23">
        <v>32700</v>
      </c>
      <c r="M10" s="24">
        <v>26809</v>
      </c>
      <c r="N10" s="24">
        <v>28666</v>
      </c>
      <c r="O10" s="24">
        <v>28666</v>
      </c>
      <c r="P10" s="24">
        <v>34636</v>
      </c>
      <c r="Q10" s="25">
        <v>34636</v>
      </c>
      <c r="W10"/>
      <c r="X10"/>
      <c r="Y10"/>
      <c r="Z10"/>
      <c r="AA10"/>
      <c r="AB10"/>
      <c r="AC10"/>
      <c r="AD10"/>
    </row>
    <row r="11" spans="1:30" s="14" customFormat="1" x14ac:dyDescent="0.25">
      <c r="A11" s="21" t="s">
        <v>18</v>
      </c>
      <c r="B11" s="26">
        <v>42050</v>
      </c>
      <c r="C11" s="26">
        <v>95150</v>
      </c>
      <c r="D11" s="26">
        <v>95150</v>
      </c>
      <c r="E11" s="26">
        <v>95150</v>
      </c>
      <c r="F11" s="26">
        <v>100081</v>
      </c>
      <c r="G11" s="23">
        <v>100081</v>
      </c>
      <c r="H11" s="23">
        <v>116700</v>
      </c>
      <c r="I11" s="23">
        <v>116700</v>
      </c>
      <c r="J11" s="23">
        <v>116700</v>
      </c>
      <c r="K11" s="23">
        <v>116700</v>
      </c>
      <c r="L11" s="23">
        <v>116700</v>
      </c>
      <c r="M11" s="24">
        <v>94286</v>
      </c>
      <c r="N11" s="24">
        <v>98426.25</v>
      </c>
      <c r="O11" s="24">
        <v>55870.25</v>
      </c>
      <c r="P11" s="24">
        <v>59695</v>
      </c>
      <c r="Q11" s="25">
        <v>54495</v>
      </c>
      <c r="W11"/>
      <c r="X11"/>
      <c r="Y11"/>
      <c r="Z11"/>
      <c r="AA11"/>
      <c r="AB11"/>
      <c r="AC11"/>
      <c r="AD11"/>
    </row>
    <row r="12" spans="1:30" s="14" customFormat="1" x14ac:dyDescent="0.25">
      <c r="A12" s="21" t="s">
        <v>31</v>
      </c>
      <c r="B12" s="26">
        <v>4800</v>
      </c>
      <c r="C12" s="26">
        <v>4800</v>
      </c>
      <c r="D12" s="26">
        <v>4860</v>
      </c>
      <c r="E12" s="26">
        <v>4860</v>
      </c>
      <c r="F12" s="26">
        <v>4860</v>
      </c>
      <c r="G12" s="23">
        <v>15296</v>
      </c>
      <c r="H12" s="23">
        <v>15296</v>
      </c>
      <c r="I12" s="23">
        <v>15296</v>
      </c>
      <c r="J12" s="23">
        <v>15296</v>
      </c>
      <c r="K12" s="23">
        <v>15296</v>
      </c>
      <c r="L12" s="23">
        <v>15296</v>
      </c>
      <c r="M12" s="24">
        <v>12412</v>
      </c>
      <c r="N12" s="24">
        <v>12571</v>
      </c>
      <c r="O12" s="24">
        <v>9416.5</v>
      </c>
      <c r="P12" s="24">
        <v>11090</v>
      </c>
      <c r="Q12" s="25">
        <v>14090</v>
      </c>
      <c r="W12"/>
      <c r="X12"/>
      <c r="Y12"/>
      <c r="Z12"/>
      <c r="AA12"/>
      <c r="AB12"/>
      <c r="AC12"/>
      <c r="AD12"/>
    </row>
    <row r="13" spans="1:30" s="14" customFormat="1" x14ac:dyDescent="0.25">
      <c r="A13" s="21" t="s">
        <v>30</v>
      </c>
      <c r="B13" s="26">
        <v>7500</v>
      </c>
      <c r="C13" s="26">
        <v>13962</v>
      </c>
      <c r="D13" s="26">
        <v>18282</v>
      </c>
      <c r="E13" s="26">
        <v>18282</v>
      </c>
      <c r="F13" s="26">
        <v>18282</v>
      </c>
      <c r="G13" s="23">
        <v>18282</v>
      </c>
      <c r="H13" s="23">
        <v>18282</v>
      </c>
      <c r="I13" s="23">
        <v>18282</v>
      </c>
      <c r="J13" s="23">
        <v>18282</v>
      </c>
      <c r="K13" s="23">
        <v>18282</v>
      </c>
      <c r="L13" s="23">
        <v>18282</v>
      </c>
      <c r="M13" s="24">
        <v>8024</v>
      </c>
      <c r="N13" s="24">
        <v>8500</v>
      </c>
      <c r="O13" s="24">
        <v>23180</v>
      </c>
      <c r="P13" s="24">
        <v>32580</v>
      </c>
      <c r="Q13" s="25">
        <v>32580</v>
      </c>
      <c r="W13"/>
      <c r="X13"/>
      <c r="Y13"/>
      <c r="Z13"/>
      <c r="AA13"/>
      <c r="AB13"/>
      <c r="AC13"/>
      <c r="AD13"/>
    </row>
    <row r="14" spans="1:30" s="14" customFormat="1" x14ac:dyDescent="0.25">
      <c r="A14" s="21" t="s">
        <v>11</v>
      </c>
      <c r="B14" s="26">
        <v>488750</v>
      </c>
      <c r="C14" s="26">
        <v>518211</v>
      </c>
      <c r="D14" s="26">
        <v>848511</v>
      </c>
      <c r="E14" s="26">
        <v>861451</v>
      </c>
      <c r="F14" s="26">
        <v>905671</v>
      </c>
      <c r="G14" s="23">
        <v>553700</v>
      </c>
      <c r="H14" s="23">
        <v>565700</v>
      </c>
      <c r="I14" s="23">
        <v>565700</v>
      </c>
      <c r="J14" s="23">
        <v>565700</v>
      </c>
      <c r="K14" s="23">
        <v>565700</v>
      </c>
      <c r="L14" s="23">
        <v>453888</v>
      </c>
      <c r="M14" s="24">
        <v>263020</v>
      </c>
      <c r="N14" s="24">
        <v>275740.91666666669</v>
      </c>
      <c r="O14" s="24">
        <v>292259.83333333331</v>
      </c>
      <c r="P14" s="24">
        <v>245812</v>
      </c>
      <c r="Q14" s="25">
        <v>234974</v>
      </c>
      <c r="W14"/>
      <c r="X14"/>
      <c r="Y14"/>
      <c r="Z14"/>
      <c r="AA14"/>
      <c r="AB14"/>
      <c r="AC14"/>
      <c r="AD14"/>
    </row>
    <row r="15" spans="1:30" s="14" customFormat="1" x14ac:dyDescent="0.25">
      <c r="A15" s="21" t="s">
        <v>9</v>
      </c>
      <c r="B15" s="26">
        <v>100000</v>
      </c>
      <c r="C15" s="26">
        <v>330000</v>
      </c>
      <c r="D15" s="26">
        <v>330000</v>
      </c>
      <c r="E15" s="26">
        <v>330000</v>
      </c>
      <c r="F15" s="26">
        <v>330000</v>
      </c>
      <c r="G15" s="23">
        <v>350000</v>
      </c>
      <c r="H15" s="23">
        <v>370000</v>
      </c>
      <c r="I15" s="23">
        <v>370000</v>
      </c>
      <c r="J15" s="23">
        <v>370000</v>
      </c>
      <c r="K15" s="23">
        <v>370000</v>
      </c>
      <c r="L15" s="23">
        <v>370000</v>
      </c>
      <c r="M15" s="24">
        <v>235833</v>
      </c>
      <c r="N15" s="24">
        <v>249637</v>
      </c>
      <c r="O15" s="24">
        <v>252164</v>
      </c>
      <c r="P15" s="24">
        <v>251640</v>
      </c>
      <c r="Q15" s="25">
        <v>251640</v>
      </c>
      <c r="W15"/>
      <c r="X15"/>
      <c r="Y15"/>
      <c r="Z15"/>
      <c r="AA15"/>
      <c r="AB15"/>
      <c r="AC15"/>
      <c r="AD15"/>
    </row>
    <row r="16" spans="1:30" s="14" customFormat="1" x14ac:dyDescent="0.25">
      <c r="A16" s="21" t="s">
        <v>29</v>
      </c>
      <c r="B16" s="26">
        <v>0</v>
      </c>
      <c r="C16" s="26">
        <v>3600</v>
      </c>
      <c r="D16" s="26">
        <v>15292</v>
      </c>
      <c r="E16" s="26">
        <v>15292</v>
      </c>
      <c r="F16" s="26">
        <v>15292</v>
      </c>
      <c r="G16" s="23">
        <v>15292</v>
      </c>
      <c r="H16" s="23">
        <v>15292</v>
      </c>
      <c r="I16" s="23">
        <v>15292</v>
      </c>
      <c r="J16" s="23">
        <v>15292</v>
      </c>
      <c r="K16" s="23">
        <v>15292</v>
      </c>
      <c r="L16" s="23">
        <v>15292</v>
      </c>
      <c r="M16" s="24">
        <v>12906</v>
      </c>
      <c r="N16" s="24">
        <v>13800</v>
      </c>
      <c r="O16" s="24">
        <v>16800</v>
      </c>
      <c r="P16" s="24">
        <v>23800</v>
      </c>
      <c r="Q16" s="25">
        <v>26800</v>
      </c>
      <c r="W16"/>
      <c r="X16"/>
      <c r="Y16"/>
      <c r="Z16"/>
      <c r="AA16"/>
      <c r="AB16"/>
      <c r="AC16"/>
      <c r="AD16"/>
    </row>
    <row r="17" spans="1:30" s="14" customFormat="1" x14ac:dyDescent="0.25">
      <c r="A17" s="21" t="s">
        <v>28</v>
      </c>
      <c r="B17" s="26">
        <v>0</v>
      </c>
      <c r="C17" s="26">
        <v>6300</v>
      </c>
      <c r="D17" s="26">
        <v>6300</v>
      </c>
      <c r="E17" s="26">
        <v>6300</v>
      </c>
      <c r="F17" s="26">
        <v>6300</v>
      </c>
      <c r="G17" s="23">
        <v>63200</v>
      </c>
      <c r="H17" s="23">
        <v>71200</v>
      </c>
      <c r="I17" s="23">
        <v>71200</v>
      </c>
      <c r="J17" s="23">
        <v>71200</v>
      </c>
      <c r="K17" s="23">
        <v>71200</v>
      </c>
      <c r="L17" s="23">
        <v>71200</v>
      </c>
      <c r="M17" s="24">
        <v>79413</v>
      </c>
      <c r="N17" s="24">
        <v>84912</v>
      </c>
      <c r="O17" s="24">
        <v>82128.666666666672</v>
      </c>
      <c r="P17" s="24">
        <v>119819</v>
      </c>
      <c r="Q17" s="25">
        <v>119819</v>
      </c>
      <c r="W17"/>
      <c r="X17"/>
      <c r="Y17"/>
      <c r="Z17"/>
      <c r="AA17"/>
      <c r="AB17"/>
      <c r="AC17"/>
      <c r="AD17"/>
    </row>
    <row r="18" spans="1:30" s="14" customFormat="1" x14ac:dyDescent="0.25">
      <c r="A18" s="21" t="s">
        <v>10</v>
      </c>
      <c r="B18" s="26">
        <v>1054024</v>
      </c>
      <c r="C18" s="26">
        <v>1505314</v>
      </c>
      <c r="D18" s="26">
        <v>1767857</v>
      </c>
      <c r="E18" s="26">
        <v>2022250</v>
      </c>
      <c r="F18" s="26">
        <v>2223648</v>
      </c>
      <c r="G18" s="23">
        <v>2801461</v>
      </c>
      <c r="H18" s="23">
        <v>2896470</v>
      </c>
      <c r="I18" s="23">
        <v>2943594</v>
      </c>
      <c r="J18" s="23">
        <v>3241592</v>
      </c>
      <c r="K18" s="23">
        <v>3343320</v>
      </c>
      <c r="L18" s="23">
        <v>3672959</v>
      </c>
      <c r="M18" s="24">
        <v>3333279</v>
      </c>
      <c r="N18" s="24">
        <v>3456070.1666666665</v>
      </c>
      <c r="O18" s="24">
        <v>3746381.5</v>
      </c>
      <c r="P18" s="24">
        <v>3661980.0000021001</v>
      </c>
      <c r="Q18" s="25">
        <v>4130254</v>
      </c>
      <c r="W18"/>
      <c r="X18"/>
      <c r="Y18"/>
      <c r="Z18"/>
      <c r="AA18"/>
      <c r="AB18"/>
      <c r="AC18"/>
      <c r="AD18"/>
    </row>
    <row r="19" spans="1:30" s="14" customFormat="1" x14ac:dyDescent="0.25">
      <c r="A19" s="27" t="s">
        <v>27</v>
      </c>
      <c r="B19" s="26">
        <v>4080</v>
      </c>
      <c r="C19" s="26">
        <v>4080</v>
      </c>
      <c r="D19" s="26">
        <v>4080</v>
      </c>
      <c r="E19" s="26">
        <v>19998</v>
      </c>
      <c r="F19" s="26">
        <v>22628</v>
      </c>
      <c r="G19" s="23">
        <v>22628</v>
      </c>
      <c r="H19" s="23">
        <v>22628</v>
      </c>
      <c r="I19" s="23">
        <v>22628</v>
      </c>
      <c r="J19" s="23">
        <v>22628</v>
      </c>
      <c r="K19" s="23">
        <v>22628</v>
      </c>
      <c r="L19" s="23">
        <v>22628</v>
      </c>
      <c r="M19" s="24">
        <v>24877</v>
      </c>
      <c r="N19" s="24">
        <v>26600</v>
      </c>
      <c r="O19" s="24">
        <v>26600</v>
      </c>
      <c r="P19" s="24">
        <v>26600</v>
      </c>
      <c r="Q19" s="25">
        <v>6750</v>
      </c>
      <c r="W19"/>
      <c r="X19"/>
      <c r="Y19"/>
      <c r="Z19"/>
      <c r="AA19"/>
      <c r="AB19"/>
      <c r="AC19"/>
      <c r="AD19"/>
    </row>
    <row r="20" spans="1:30" s="14" customFormat="1" x14ac:dyDescent="0.25">
      <c r="A20" s="27" t="s">
        <v>26</v>
      </c>
      <c r="B20" s="26">
        <v>0</v>
      </c>
      <c r="C20" s="26">
        <v>0</v>
      </c>
      <c r="D20" s="26">
        <v>20000</v>
      </c>
      <c r="E20" s="26">
        <v>23500</v>
      </c>
      <c r="F20" s="26">
        <v>55500</v>
      </c>
      <c r="G20" s="23">
        <v>92500</v>
      </c>
      <c r="H20" s="23">
        <v>103000</v>
      </c>
      <c r="I20" s="23">
        <v>102500</v>
      </c>
      <c r="J20" s="23">
        <v>102500</v>
      </c>
      <c r="K20" s="23">
        <v>102500</v>
      </c>
      <c r="L20" s="23">
        <v>102500</v>
      </c>
      <c r="M20" s="24">
        <v>47697</v>
      </c>
      <c r="N20" s="24">
        <v>51000</v>
      </c>
      <c r="O20" s="24">
        <v>51000</v>
      </c>
      <c r="P20" s="24">
        <v>190197</v>
      </c>
      <c r="Q20" s="25">
        <v>190197</v>
      </c>
      <c r="W20"/>
      <c r="X20"/>
      <c r="Y20"/>
      <c r="Z20"/>
      <c r="AA20"/>
      <c r="AB20"/>
      <c r="AC20"/>
      <c r="AD20"/>
    </row>
    <row r="21" spans="1:30" s="14" customFormat="1" x14ac:dyDescent="0.25">
      <c r="A21" s="27" t="s">
        <v>25</v>
      </c>
      <c r="B21" s="22">
        <v>0</v>
      </c>
      <c r="C21" s="22">
        <v>0</v>
      </c>
      <c r="D21" s="22">
        <v>285</v>
      </c>
      <c r="E21" s="22">
        <v>285</v>
      </c>
      <c r="F21" s="22">
        <v>285</v>
      </c>
      <c r="G21" s="23">
        <v>285</v>
      </c>
      <c r="H21" s="23">
        <v>285</v>
      </c>
      <c r="I21" s="23">
        <v>285</v>
      </c>
      <c r="J21" s="23">
        <v>285</v>
      </c>
      <c r="K21" s="23">
        <v>285</v>
      </c>
      <c r="L21" s="23">
        <v>285</v>
      </c>
      <c r="M21" s="24">
        <v>1122</v>
      </c>
      <c r="N21" s="24">
        <v>1200</v>
      </c>
      <c r="O21" s="24">
        <v>1200</v>
      </c>
      <c r="P21" s="24">
        <v>1200</v>
      </c>
      <c r="Q21" s="25">
        <v>3050</v>
      </c>
      <c r="W21"/>
      <c r="X21"/>
      <c r="Y21"/>
      <c r="Z21"/>
      <c r="AA21"/>
      <c r="AB21"/>
      <c r="AC21"/>
      <c r="AD21"/>
    </row>
    <row r="22" spans="1:30" s="14" customFormat="1" x14ac:dyDescent="0.25">
      <c r="A22" s="21" t="s">
        <v>5</v>
      </c>
      <c r="B22" s="26">
        <v>6180</v>
      </c>
      <c r="C22" s="26">
        <v>16280</v>
      </c>
      <c r="D22" s="26">
        <v>16280</v>
      </c>
      <c r="E22" s="26">
        <v>157752</v>
      </c>
      <c r="F22" s="26">
        <v>177652</v>
      </c>
      <c r="G22" s="23">
        <v>177652</v>
      </c>
      <c r="H22" s="23">
        <v>177652</v>
      </c>
      <c r="I22" s="23">
        <v>177652</v>
      </c>
      <c r="J22" s="23">
        <v>177652</v>
      </c>
      <c r="K22" s="23">
        <v>177652</v>
      </c>
      <c r="L22" s="23">
        <v>177652</v>
      </c>
      <c r="M22" s="24">
        <v>161200</v>
      </c>
      <c r="N22" s="24">
        <v>172363</v>
      </c>
      <c r="O22" s="24">
        <v>167767.66666666666</v>
      </c>
      <c r="P22" s="24">
        <v>162320</v>
      </c>
      <c r="Q22" s="25">
        <v>156320</v>
      </c>
      <c r="W22"/>
      <c r="X22"/>
      <c r="Y22"/>
      <c r="Z22"/>
      <c r="AA22"/>
      <c r="AB22"/>
      <c r="AC22"/>
      <c r="AD22"/>
    </row>
    <row r="23" spans="1:30" s="14" customFormat="1" x14ac:dyDescent="0.25">
      <c r="A23" s="21" t="s">
        <v>24</v>
      </c>
      <c r="B23" s="26">
        <v>16550</v>
      </c>
      <c r="C23" s="26">
        <v>20425</v>
      </c>
      <c r="D23" s="26">
        <v>77425</v>
      </c>
      <c r="E23" s="26">
        <v>77425</v>
      </c>
      <c r="F23" s="26">
        <v>77425</v>
      </c>
      <c r="G23" s="23">
        <v>77425</v>
      </c>
      <c r="H23" s="23">
        <v>77425</v>
      </c>
      <c r="I23" s="23">
        <v>77425</v>
      </c>
      <c r="J23" s="23">
        <v>77425</v>
      </c>
      <c r="K23" s="23">
        <v>77425</v>
      </c>
      <c r="L23" s="23">
        <v>77425</v>
      </c>
      <c r="M23" s="24">
        <v>11784</v>
      </c>
      <c r="N23" s="24">
        <v>12600</v>
      </c>
      <c r="O23" s="24">
        <v>12600</v>
      </c>
      <c r="P23" s="24">
        <v>14600</v>
      </c>
      <c r="Q23" s="25">
        <v>14600</v>
      </c>
      <c r="W23"/>
      <c r="X23"/>
      <c r="Y23"/>
      <c r="Z23"/>
      <c r="AA23"/>
      <c r="AB23"/>
      <c r="AC23"/>
      <c r="AD23"/>
    </row>
    <row r="24" spans="1:30" s="14" customFormat="1" x14ac:dyDescent="0.25">
      <c r="A24" s="21" t="s">
        <v>13</v>
      </c>
      <c r="B24" s="26">
        <v>76645</v>
      </c>
      <c r="C24" s="26">
        <v>113922</v>
      </c>
      <c r="D24" s="26">
        <v>136372</v>
      </c>
      <c r="E24" s="26">
        <v>136372</v>
      </c>
      <c r="F24" s="26">
        <v>136372</v>
      </c>
      <c r="G24" s="23">
        <v>136372</v>
      </c>
      <c r="H24" s="23">
        <v>136372</v>
      </c>
      <c r="I24" s="23">
        <v>136372</v>
      </c>
      <c r="J24" s="23">
        <v>136372</v>
      </c>
      <c r="K24" s="23">
        <v>136372</v>
      </c>
      <c r="L24" s="23">
        <v>136372</v>
      </c>
      <c r="M24" s="24">
        <v>96464</v>
      </c>
      <c r="N24" s="24">
        <v>77804.166666666672</v>
      </c>
      <c r="O24" s="24">
        <v>78293.5</v>
      </c>
      <c r="P24" s="24">
        <v>63458</v>
      </c>
      <c r="Q24" s="25">
        <v>41252</v>
      </c>
      <c r="W24"/>
      <c r="X24"/>
      <c r="Y24"/>
      <c r="Z24"/>
      <c r="AA24"/>
      <c r="AB24"/>
      <c r="AC24"/>
      <c r="AD24"/>
    </row>
    <row r="25" spans="1:30" s="14" customFormat="1" x14ac:dyDescent="0.25">
      <c r="A25" s="21" t="s">
        <v>23</v>
      </c>
      <c r="B25" s="26">
        <v>6700</v>
      </c>
      <c r="C25" s="26">
        <v>6700</v>
      </c>
      <c r="D25" s="26">
        <v>6700</v>
      </c>
      <c r="E25" s="26">
        <v>25200</v>
      </c>
      <c r="F25" s="26">
        <v>25200</v>
      </c>
      <c r="G25" s="23">
        <v>25200</v>
      </c>
      <c r="H25" s="23">
        <v>25200</v>
      </c>
      <c r="I25" s="23">
        <v>25200</v>
      </c>
      <c r="J25" s="23">
        <v>25200</v>
      </c>
      <c r="K25" s="23">
        <v>25200</v>
      </c>
      <c r="L25" s="23">
        <v>25200</v>
      </c>
      <c r="M25" s="24">
        <v>60453</v>
      </c>
      <c r="N25" s="24">
        <v>64639</v>
      </c>
      <c r="O25" s="24">
        <v>64639</v>
      </c>
      <c r="P25" s="24">
        <v>64639</v>
      </c>
      <c r="Q25" s="25">
        <v>1650</v>
      </c>
      <c r="W25"/>
      <c r="X25"/>
      <c r="Y25"/>
      <c r="Z25"/>
      <c r="AA25"/>
      <c r="AB25"/>
      <c r="AC25"/>
      <c r="AD25"/>
    </row>
    <row r="26" spans="1:30" s="14" customFormat="1" x14ac:dyDescent="0.25">
      <c r="A26" s="21" t="s">
        <v>4</v>
      </c>
      <c r="B26" s="26">
        <v>10670</v>
      </c>
      <c r="C26" s="26">
        <v>24606</v>
      </c>
      <c r="D26" s="26">
        <v>24606</v>
      </c>
      <c r="E26" s="26">
        <v>25000</v>
      </c>
      <c r="F26" s="26">
        <v>29200</v>
      </c>
      <c r="G26" s="23">
        <v>105200</v>
      </c>
      <c r="H26" s="23">
        <v>29200</v>
      </c>
      <c r="I26" s="23">
        <v>105200</v>
      </c>
      <c r="J26" s="23">
        <v>105200</v>
      </c>
      <c r="K26" s="23">
        <v>105200</v>
      </c>
      <c r="L26" s="23">
        <v>105200</v>
      </c>
      <c r="M26" s="24">
        <v>9352</v>
      </c>
      <c r="N26" s="24">
        <v>10000</v>
      </c>
      <c r="O26" s="24">
        <v>17508.333333333332</v>
      </c>
      <c r="P26" s="24">
        <v>20000</v>
      </c>
      <c r="Q26" s="25">
        <v>20000</v>
      </c>
      <c r="W26"/>
      <c r="X26"/>
      <c r="Y26"/>
      <c r="Z26"/>
      <c r="AA26"/>
      <c r="AB26"/>
      <c r="AC26"/>
      <c r="AD26"/>
    </row>
    <row r="27" spans="1:30" s="14" customFormat="1" x14ac:dyDescent="0.25">
      <c r="A27" s="21" t="s">
        <v>8</v>
      </c>
      <c r="B27" s="26">
        <v>205880</v>
      </c>
      <c r="C27" s="26">
        <v>280880</v>
      </c>
      <c r="D27" s="26">
        <v>280880</v>
      </c>
      <c r="E27" s="26">
        <v>285880</v>
      </c>
      <c r="F27" s="26">
        <v>359220</v>
      </c>
      <c r="G27" s="23">
        <v>370220</v>
      </c>
      <c r="H27" s="23">
        <v>370220</v>
      </c>
      <c r="I27" s="23">
        <v>370220</v>
      </c>
      <c r="J27" s="23">
        <v>370220</v>
      </c>
      <c r="K27" s="23">
        <v>370220</v>
      </c>
      <c r="L27" s="23">
        <v>555164</v>
      </c>
      <c r="M27" s="24">
        <v>455703</v>
      </c>
      <c r="N27" s="24">
        <v>535573.33333333337</v>
      </c>
      <c r="O27" s="24">
        <v>512344</v>
      </c>
      <c r="P27" s="24">
        <v>556464</v>
      </c>
      <c r="Q27" s="25">
        <v>625714</v>
      </c>
      <c r="W27"/>
      <c r="X27"/>
      <c r="Y27"/>
      <c r="Z27"/>
      <c r="AA27"/>
      <c r="AB27"/>
      <c r="AC27"/>
      <c r="AD27"/>
    </row>
    <row r="28" spans="1:30" s="14" customFormat="1" x14ac:dyDescent="0.25">
      <c r="A28" s="21" t="s">
        <v>22</v>
      </c>
      <c r="B28" s="26">
        <v>0</v>
      </c>
      <c r="C28" s="26">
        <v>0</v>
      </c>
      <c r="D28" s="26">
        <v>7300</v>
      </c>
      <c r="E28" s="26">
        <v>7300</v>
      </c>
      <c r="F28" s="26">
        <v>7300</v>
      </c>
      <c r="G28" s="23">
        <v>7300</v>
      </c>
      <c r="H28" s="23">
        <v>7300</v>
      </c>
      <c r="I28" s="23">
        <v>7300</v>
      </c>
      <c r="J28" s="23">
        <v>7300</v>
      </c>
      <c r="K28" s="23">
        <v>7300</v>
      </c>
      <c r="L28" s="23">
        <v>7300</v>
      </c>
      <c r="M28" s="24">
        <v>20575</v>
      </c>
      <c r="N28" s="24">
        <v>22000</v>
      </c>
      <c r="O28" s="24">
        <v>14150</v>
      </c>
      <c r="P28" s="24">
        <v>1800</v>
      </c>
      <c r="Q28" s="25">
        <v>1800</v>
      </c>
      <c r="W28"/>
      <c r="X28"/>
      <c r="Y28"/>
      <c r="Z28"/>
      <c r="AA28"/>
      <c r="AB28"/>
      <c r="AC28"/>
      <c r="AD28"/>
    </row>
    <row r="29" spans="1:30" s="14" customFormat="1" x14ac:dyDescent="0.25">
      <c r="A29" s="21" t="s">
        <v>14</v>
      </c>
      <c r="B29" s="26">
        <v>4780</v>
      </c>
      <c r="C29" s="26">
        <v>44365</v>
      </c>
      <c r="D29" s="26">
        <v>44365</v>
      </c>
      <c r="E29" s="26">
        <v>44365</v>
      </c>
      <c r="F29" s="26">
        <v>88739</v>
      </c>
      <c r="G29" s="23">
        <v>88739</v>
      </c>
      <c r="H29" s="23">
        <v>88739</v>
      </c>
      <c r="I29" s="23">
        <v>88739</v>
      </c>
      <c r="J29" s="23">
        <v>88739</v>
      </c>
      <c r="K29" s="23">
        <v>88739</v>
      </c>
      <c r="L29" s="23">
        <v>88739</v>
      </c>
      <c r="M29" s="24">
        <v>16506</v>
      </c>
      <c r="N29" s="24">
        <v>17649</v>
      </c>
      <c r="O29" s="24">
        <v>17757.333333333332</v>
      </c>
      <c r="P29" s="24">
        <v>17649</v>
      </c>
      <c r="Q29" s="25">
        <v>9899</v>
      </c>
      <c r="W29"/>
      <c r="X29"/>
      <c r="Y29"/>
      <c r="Z29"/>
      <c r="AA29"/>
      <c r="AB29"/>
      <c r="AC29"/>
      <c r="AD29"/>
    </row>
    <row r="30" spans="1:30" s="14" customFormat="1" x14ac:dyDescent="0.25">
      <c r="A30" s="21" t="s">
        <v>12</v>
      </c>
      <c r="B30" s="26">
        <v>128774</v>
      </c>
      <c r="C30" s="26">
        <v>261766</v>
      </c>
      <c r="D30" s="26">
        <v>333573</v>
      </c>
      <c r="E30" s="26">
        <v>386929</v>
      </c>
      <c r="F30" s="26">
        <v>464149</v>
      </c>
      <c r="G30" s="23">
        <v>464149</v>
      </c>
      <c r="H30" s="23">
        <v>464149</v>
      </c>
      <c r="I30" s="23">
        <v>464149</v>
      </c>
      <c r="J30" s="23">
        <v>464149</v>
      </c>
      <c r="K30" s="23">
        <v>464149</v>
      </c>
      <c r="L30" s="23">
        <v>464149</v>
      </c>
      <c r="M30" s="24">
        <v>256399</v>
      </c>
      <c r="N30" s="24">
        <v>267801.5</v>
      </c>
      <c r="O30" s="24">
        <v>273415.08333333331</v>
      </c>
      <c r="P30" s="24">
        <v>319189</v>
      </c>
      <c r="Q30" s="25">
        <v>319189</v>
      </c>
      <c r="W30"/>
      <c r="X30"/>
      <c r="Y30"/>
      <c r="Z30"/>
      <c r="AA30"/>
      <c r="AB30"/>
      <c r="AC30"/>
      <c r="AD30"/>
    </row>
    <row r="31" spans="1:30" s="14" customFormat="1" x14ac:dyDescent="0.25">
      <c r="A31" s="21" t="s">
        <v>16</v>
      </c>
      <c r="B31" s="26">
        <v>20150</v>
      </c>
      <c r="C31" s="26">
        <v>20150</v>
      </c>
      <c r="D31" s="26">
        <v>20150</v>
      </c>
      <c r="E31" s="26">
        <v>28950</v>
      </c>
      <c r="F31" s="26">
        <v>28950</v>
      </c>
      <c r="G31" s="23">
        <v>28950</v>
      </c>
      <c r="H31" s="23">
        <v>28950</v>
      </c>
      <c r="I31" s="23">
        <v>28950</v>
      </c>
      <c r="J31" s="23">
        <v>28950</v>
      </c>
      <c r="K31" s="23">
        <v>28950</v>
      </c>
      <c r="L31" s="23">
        <v>28950</v>
      </c>
      <c r="M31" s="24">
        <v>22587</v>
      </c>
      <c r="N31" s="24">
        <v>24151</v>
      </c>
      <c r="O31" s="24">
        <v>26984.333333333332</v>
      </c>
      <c r="P31" s="24">
        <v>23951</v>
      </c>
      <c r="Q31" s="25">
        <v>23951</v>
      </c>
      <c r="W31"/>
      <c r="X31"/>
      <c r="Y31"/>
      <c r="Z31"/>
      <c r="AA31"/>
      <c r="AB31"/>
      <c r="AC31"/>
      <c r="AD31"/>
    </row>
    <row r="32" spans="1:30" s="14" customFormat="1" x14ac:dyDescent="0.25">
      <c r="A32" s="21" t="s">
        <v>21</v>
      </c>
      <c r="B32" s="26">
        <v>0</v>
      </c>
      <c r="C32" s="26">
        <v>35000</v>
      </c>
      <c r="D32" s="26">
        <v>115000</v>
      </c>
      <c r="E32" s="26">
        <v>147000</v>
      </c>
      <c r="F32" s="26">
        <v>211220</v>
      </c>
      <c r="G32" s="23">
        <v>211220</v>
      </c>
      <c r="H32" s="23">
        <v>211220</v>
      </c>
      <c r="I32" s="23">
        <v>211220</v>
      </c>
      <c r="J32" s="23">
        <v>338220</v>
      </c>
      <c r="K32" s="23">
        <v>338220</v>
      </c>
      <c r="L32" s="23">
        <v>301812</v>
      </c>
      <c r="M32" s="24">
        <v>229125</v>
      </c>
      <c r="N32" s="24">
        <v>244991</v>
      </c>
      <c r="O32" s="24">
        <v>244991</v>
      </c>
      <c r="P32" s="24">
        <v>63794</v>
      </c>
      <c r="Q32" s="25">
        <v>63794</v>
      </c>
      <c r="W32"/>
      <c r="X32"/>
      <c r="Y32"/>
      <c r="Z32"/>
      <c r="AA32"/>
      <c r="AB32"/>
      <c r="AC32"/>
      <c r="AD32"/>
    </row>
    <row r="33" spans="1:30" s="14" customFormat="1" x14ac:dyDescent="0.25">
      <c r="A33" s="21" t="s">
        <v>15</v>
      </c>
      <c r="B33" s="26">
        <v>36500</v>
      </c>
      <c r="C33" s="26">
        <v>36500</v>
      </c>
      <c r="D33" s="26">
        <v>74200</v>
      </c>
      <c r="E33" s="26">
        <v>85300</v>
      </c>
      <c r="F33" s="26">
        <v>132520</v>
      </c>
      <c r="G33" s="23">
        <v>132520</v>
      </c>
      <c r="H33" s="23">
        <v>132520</v>
      </c>
      <c r="I33" s="23">
        <v>132520</v>
      </c>
      <c r="J33" s="23">
        <v>132520</v>
      </c>
      <c r="K33" s="23">
        <v>132520</v>
      </c>
      <c r="L33" s="23">
        <v>132520</v>
      </c>
      <c r="M33" s="24">
        <v>79635</v>
      </c>
      <c r="N33" s="24">
        <v>87483.333333333328</v>
      </c>
      <c r="O33" s="24">
        <v>90566.666666666672</v>
      </c>
      <c r="P33" s="24">
        <v>147350</v>
      </c>
      <c r="Q33" s="25">
        <v>159100</v>
      </c>
      <c r="W33"/>
      <c r="X33"/>
      <c r="Y33"/>
      <c r="Z33"/>
      <c r="AA33"/>
      <c r="AB33"/>
      <c r="AC33"/>
      <c r="AD33"/>
    </row>
    <row r="34" spans="1:30" s="14" customFormat="1" x14ac:dyDescent="0.25">
      <c r="A34" s="21" t="s">
        <v>3</v>
      </c>
      <c r="B34" s="26">
        <v>35964</v>
      </c>
      <c r="C34" s="26">
        <v>58788</v>
      </c>
      <c r="D34" s="26">
        <v>101630</v>
      </c>
      <c r="E34" s="26">
        <v>101630</v>
      </c>
      <c r="F34" s="26">
        <v>138850</v>
      </c>
      <c r="G34" s="23">
        <v>138850</v>
      </c>
      <c r="H34" s="23">
        <v>138850</v>
      </c>
      <c r="I34" s="23">
        <v>138850</v>
      </c>
      <c r="J34" s="23">
        <v>138850</v>
      </c>
      <c r="K34" s="23">
        <v>138850</v>
      </c>
      <c r="L34" s="23">
        <v>138850</v>
      </c>
      <c r="M34" s="24">
        <v>94739</v>
      </c>
      <c r="N34" s="24">
        <v>101300</v>
      </c>
      <c r="O34" s="24">
        <v>92966.666666666672</v>
      </c>
      <c r="P34" s="24">
        <v>53400</v>
      </c>
      <c r="Q34" s="25">
        <v>53400</v>
      </c>
      <c r="W34"/>
      <c r="X34"/>
      <c r="Y34"/>
      <c r="Z34"/>
      <c r="AA34"/>
      <c r="AB34"/>
      <c r="AC34"/>
      <c r="AD34"/>
    </row>
    <row r="35" spans="1:30" s="14" customFormat="1" x14ac:dyDescent="0.25">
      <c r="A35" s="21" t="s">
        <v>20</v>
      </c>
      <c r="B35" s="26">
        <v>2400</v>
      </c>
      <c r="C35" s="26">
        <v>8312</v>
      </c>
      <c r="D35" s="26">
        <v>8312</v>
      </c>
      <c r="E35" s="26">
        <v>8312</v>
      </c>
      <c r="F35" s="26">
        <v>8312</v>
      </c>
      <c r="G35" s="23">
        <v>8312</v>
      </c>
      <c r="H35" s="23">
        <v>8312</v>
      </c>
      <c r="I35" s="23">
        <v>8312</v>
      </c>
      <c r="J35" s="23">
        <v>8312</v>
      </c>
      <c r="K35" s="23">
        <v>8312</v>
      </c>
      <c r="L35" s="23">
        <v>8312</v>
      </c>
      <c r="M35" s="24">
        <v>24784</v>
      </c>
      <c r="N35" s="24">
        <v>26500</v>
      </c>
      <c r="O35" s="24">
        <v>36916.666666666664</v>
      </c>
      <c r="P35" s="24">
        <v>36000</v>
      </c>
      <c r="Q35" s="25">
        <v>33000</v>
      </c>
      <c r="W35"/>
      <c r="X35"/>
      <c r="Y35"/>
      <c r="Z35"/>
      <c r="AA35"/>
      <c r="AB35"/>
      <c r="AC35"/>
      <c r="AD35"/>
    </row>
    <row r="36" spans="1:30" s="14" customFormat="1" x14ac:dyDescent="0.25">
      <c r="A36" s="21" t="s">
        <v>1</v>
      </c>
      <c r="B36" s="26">
        <v>499900</v>
      </c>
      <c r="C36" s="26">
        <v>733233</v>
      </c>
      <c r="D36" s="26">
        <v>763000</v>
      </c>
      <c r="E36" s="26">
        <v>773150</v>
      </c>
      <c r="F36" s="26">
        <v>1790000</v>
      </c>
      <c r="G36" s="23">
        <v>2350000</v>
      </c>
      <c r="H36" s="23">
        <v>2400000</v>
      </c>
      <c r="I36" s="23">
        <v>2659385</v>
      </c>
      <c r="J36" s="23">
        <v>3865441</v>
      </c>
      <c r="K36" s="23">
        <v>3949501</v>
      </c>
      <c r="L36" s="23">
        <v>4277336</v>
      </c>
      <c r="M36" s="24">
        <v>3200700</v>
      </c>
      <c r="N36" s="24">
        <v>3434877.5833333335</v>
      </c>
      <c r="O36" s="24">
        <v>3505599.6666666665</v>
      </c>
      <c r="P36" s="24">
        <v>3696130</v>
      </c>
      <c r="Q36" s="25">
        <v>3721128</v>
      </c>
      <c r="W36"/>
      <c r="X36"/>
      <c r="Y36"/>
      <c r="Z36"/>
      <c r="AA36"/>
      <c r="AB36"/>
      <c r="AC36"/>
      <c r="AD36"/>
    </row>
    <row r="37" spans="1:30" s="14" customFormat="1" ht="14.25" customHeight="1" thickBot="1" x14ac:dyDescent="0.3">
      <c r="A37" s="35" t="s">
        <v>2</v>
      </c>
      <c r="B37" s="36">
        <v>164680</v>
      </c>
      <c r="C37" s="36">
        <v>226400</v>
      </c>
      <c r="D37" s="36">
        <v>226400</v>
      </c>
      <c r="E37" s="36">
        <v>226400</v>
      </c>
      <c r="F37" s="36">
        <v>226400</v>
      </c>
      <c r="G37" s="37">
        <v>150400</v>
      </c>
      <c r="H37" s="37">
        <v>226400</v>
      </c>
      <c r="I37" s="37">
        <v>150400</v>
      </c>
      <c r="J37" s="37">
        <v>150400</v>
      </c>
      <c r="K37" s="37">
        <v>150400</v>
      </c>
      <c r="L37" s="37">
        <v>119596</v>
      </c>
      <c r="M37" s="38">
        <v>114005</v>
      </c>
      <c r="N37" s="38">
        <v>121900</v>
      </c>
      <c r="O37" s="38">
        <v>103983.33333333333</v>
      </c>
      <c r="P37" s="38">
        <v>95900</v>
      </c>
      <c r="Q37" s="39">
        <v>95900</v>
      </c>
      <c r="W37"/>
      <c r="X37"/>
      <c r="Y37"/>
      <c r="Z37"/>
      <c r="AA37"/>
      <c r="AB37"/>
      <c r="AC37"/>
      <c r="AD37"/>
    </row>
    <row r="38" spans="1:30" ht="15" customHeight="1" thickBot="1" x14ac:dyDescent="0.3">
      <c r="A38" s="19" t="s">
        <v>19</v>
      </c>
      <c r="B38" s="28">
        <f>SUM(B6:B37)</f>
        <v>2946319</v>
      </c>
      <c r="C38" s="28">
        <f t="shared" ref="C38:G38" si="0">SUM(C6:C37)</f>
        <v>4425880</v>
      </c>
      <c r="D38" s="28">
        <f t="shared" si="0"/>
        <v>5411712</v>
      </c>
      <c r="E38" s="28">
        <f t="shared" si="0"/>
        <v>6014687</v>
      </c>
      <c r="F38" s="28">
        <f t="shared" si="0"/>
        <v>7829430</v>
      </c>
      <c r="G38" s="28">
        <f t="shared" si="0"/>
        <v>8763008</v>
      </c>
      <c r="H38" s="28">
        <f>SUM(H6:H37)</f>
        <v>8975566</v>
      </c>
      <c r="I38" s="28">
        <f>SUM(I6:I37)</f>
        <v>9282045</v>
      </c>
      <c r="J38" s="28">
        <f t="shared" ref="J38" si="1">SUM(J6:J37)</f>
        <v>10914299</v>
      </c>
      <c r="K38" s="28">
        <f t="shared" ref="K38:O38" si="2">SUM(K6:K37)</f>
        <v>11100087</v>
      </c>
      <c r="L38" s="28">
        <f t="shared" si="2"/>
        <v>11785561</v>
      </c>
      <c r="M38" s="28">
        <f t="shared" si="2"/>
        <v>9163484</v>
      </c>
      <c r="N38" s="28">
        <f t="shared" si="2"/>
        <v>9709749.916666666</v>
      </c>
      <c r="O38" s="28">
        <f t="shared" si="2"/>
        <v>10020802</v>
      </c>
      <c r="P38" s="28">
        <f>SUM(P6:P37)</f>
        <v>10169045.000002101</v>
      </c>
      <c r="Q38" s="29">
        <f>SUM(Q6:Q37)</f>
        <v>10615034</v>
      </c>
      <c r="R38" s="14"/>
    </row>
    <row r="39" spans="1:30" s="14" customFormat="1" ht="18" customHeight="1" x14ac:dyDescent="0.25">
      <c r="A39" s="11" t="s">
        <v>34</v>
      </c>
      <c r="B39" s="12"/>
      <c r="C39" s="12"/>
      <c r="D39" s="12"/>
      <c r="E39" s="12"/>
      <c r="F39" s="12"/>
      <c r="G39" s="12"/>
      <c r="H39" s="12"/>
      <c r="M39" s="6"/>
      <c r="P39" s="8"/>
      <c r="W39"/>
      <c r="X39"/>
      <c r="Y39"/>
      <c r="Z39"/>
      <c r="AA39"/>
      <c r="AB39"/>
      <c r="AC39"/>
      <c r="AD39"/>
    </row>
    <row r="40" spans="1:30" x14ac:dyDescent="0.25">
      <c r="A40" s="13" t="s">
        <v>37</v>
      </c>
      <c r="B40" s="2"/>
      <c r="C40" s="2"/>
      <c r="D40" s="2"/>
      <c r="E40" s="14"/>
      <c r="F40" s="14"/>
      <c r="G40" s="14"/>
      <c r="H40" s="14"/>
      <c r="I40" s="14"/>
      <c r="K40" s="14"/>
      <c r="L40" s="14"/>
      <c r="M40" s="6"/>
      <c r="N40" s="14"/>
      <c r="O40" s="7"/>
      <c r="P40" s="8"/>
      <c r="Q40" s="14"/>
      <c r="R40" s="14"/>
    </row>
    <row r="41" spans="1:30" x14ac:dyDescent="0.25">
      <c r="A41" s="11" t="s">
        <v>35</v>
      </c>
      <c r="B41" s="2"/>
      <c r="C41" s="2"/>
      <c r="D41" s="2"/>
      <c r="E41" s="14"/>
      <c r="F41" s="14"/>
      <c r="G41" s="14"/>
      <c r="H41" s="14"/>
      <c r="I41" s="14"/>
      <c r="K41" s="14"/>
      <c r="L41" s="14"/>
      <c r="M41" s="6"/>
      <c r="N41" s="14"/>
      <c r="O41" s="14"/>
      <c r="P41" s="8"/>
      <c r="Q41" s="14"/>
      <c r="R41" s="14"/>
    </row>
    <row r="42" spans="1:30" ht="20.25" customHeight="1" x14ac:dyDescent="0.25">
      <c r="A42" s="2"/>
      <c r="B42" s="2"/>
      <c r="C42" s="2"/>
      <c r="D42" s="2"/>
      <c r="E42" s="14"/>
      <c r="F42" s="14"/>
      <c r="G42" s="14"/>
      <c r="H42" s="14"/>
      <c r="I42" s="14"/>
      <c r="K42" s="14"/>
      <c r="L42" s="14"/>
      <c r="M42" s="6"/>
      <c r="N42" s="14"/>
      <c r="O42" s="14"/>
      <c r="P42" s="8"/>
      <c r="Q42" s="14"/>
      <c r="R42" s="14"/>
    </row>
    <row r="43" spans="1:30" x14ac:dyDescent="0.25">
      <c r="A43" s="2"/>
      <c r="B43" s="2"/>
      <c r="C43" s="2"/>
      <c r="D43" s="2"/>
      <c r="E43" s="14"/>
      <c r="F43" s="14"/>
      <c r="G43" s="14"/>
      <c r="H43" s="14"/>
      <c r="I43" s="14"/>
      <c r="K43" s="14"/>
      <c r="L43" s="14"/>
      <c r="M43" s="6"/>
      <c r="N43" s="14"/>
      <c r="O43" s="14"/>
      <c r="P43" s="8"/>
      <c r="Q43" s="14"/>
      <c r="R43" s="14"/>
    </row>
    <row r="44" spans="1:30" x14ac:dyDescent="0.25">
      <c r="A44" s="2"/>
      <c r="B44" s="2"/>
      <c r="C44" s="2"/>
      <c r="D44" s="2"/>
      <c r="E44" s="18"/>
      <c r="F44" s="18"/>
      <c r="G44" s="3"/>
      <c r="H44" s="14"/>
      <c r="I44" s="14"/>
      <c r="K44" s="14"/>
      <c r="L44" s="14"/>
      <c r="M44" s="6"/>
      <c r="N44" s="14"/>
      <c r="O44" s="14"/>
      <c r="P44" s="8"/>
      <c r="Q44" s="14"/>
      <c r="R44" s="14"/>
    </row>
    <row r="45" spans="1:30" x14ac:dyDescent="0.25">
      <c r="A45" s="2"/>
      <c r="B45" s="2"/>
      <c r="C45" s="2"/>
      <c r="D45" s="2"/>
      <c r="E45" s="14"/>
      <c r="F45" s="14"/>
      <c r="G45" s="3"/>
      <c r="H45" s="14"/>
      <c r="I45" s="14"/>
      <c r="K45" s="14"/>
      <c r="L45" s="14"/>
      <c r="M45" s="6"/>
      <c r="N45" s="14"/>
      <c r="O45" s="14"/>
      <c r="P45" s="8"/>
      <c r="Q45" s="14"/>
      <c r="R45" s="14"/>
    </row>
    <row r="46" spans="1:30" x14ac:dyDescent="0.25">
      <c r="A46" s="2"/>
      <c r="B46" s="2"/>
      <c r="C46" s="2"/>
      <c r="D46" s="2"/>
      <c r="E46" s="14"/>
      <c r="F46" s="14"/>
      <c r="G46" s="14"/>
      <c r="H46" s="14"/>
      <c r="I46" s="14"/>
      <c r="K46" s="14"/>
      <c r="L46" s="14"/>
      <c r="M46" s="6"/>
      <c r="N46" s="14"/>
      <c r="O46" s="14"/>
      <c r="P46" s="8"/>
      <c r="Q46" s="14"/>
      <c r="R46" s="14"/>
    </row>
    <row r="47" spans="1:30" x14ac:dyDescent="0.25">
      <c r="A47" s="2"/>
      <c r="B47" s="2"/>
      <c r="C47" s="2"/>
      <c r="D47" s="2"/>
      <c r="E47" s="14"/>
      <c r="F47" s="14"/>
      <c r="G47" s="14"/>
      <c r="H47" s="14"/>
      <c r="I47" s="14"/>
      <c r="K47" s="14"/>
      <c r="L47" s="14"/>
      <c r="M47" s="6"/>
      <c r="N47" s="14"/>
      <c r="O47" s="14"/>
      <c r="P47" s="8"/>
      <c r="Q47" s="14"/>
      <c r="R47" s="14"/>
    </row>
    <row r="48" spans="1:30" x14ac:dyDescent="0.25">
      <c r="A48" s="2"/>
      <c r="B48" s="2"/>
      <c r="C48" s="2"/>
      <c r="D48" s="2"/>
      <c r="E48" s="14"/>
      <c r="F48" s="14"/>
      <c r="G48" s="14"/>
      <c r="H48" s="14"/>
      <c r="I48" s="14"/>
      <c r="K48" s="14"/>
      <c r="L48" s="14"/>
      <c r="M48" s="6"/>
      <c r="N48" s="14"/>
      <c r="O48" s="14"/>
      <c r="P48" s="8"/>
      <c r="Q48" s="14"/>
      <c r="R48" s="14"/>
    </row>
    <row r="49" spans="1:18" x14ac:dyDescent="0.25">
      <c r="A49" s="2"/>
      <c r="B49" s="2"/>
      <c r="C49" s="2"/>
      <c r="D49" s="2"/>
      <c r="E49" s="14"/>
      <c r="F49" s="14"/>
      <c r="G49" s="14"/>
      <c r="H49" s="14"/>
      <c r="I49" s="14"/>
      <c r="K49" s="14"/>
      <c r="L49" s="14"/>
      <c r="M49" s="6"/>
      <c r="N49" s="14"/>
      <c r="O49" s="14"/>
      <c r="P49" s="8"/>
      <c r="Q49" s="14"/>
      <c r="R49" s="14"/>
    </row>
    <row r="50" spans="1:18" x14ac:dyDescent="0.25">
      <c r="A50" s="2"/>
      <c r="B50" s="2"/>
      <c r="C50" s="2"/>
      <c r="D50" s="2"/>
      <c r="E50" s="14"/>
      <c r="F50" s="14"/>
      <c r="G50" s="14"/>
      <c r="H50" s="14"/>
      <c r="I50" s="14"/>
      <c r="K50" s="14"/>
      <c r="L50" s="14"/>
      <c r="M50" s="6"/>
      <c r="N50" s="14"/>
      <c r="O50" s="14"/>
      <c r="P50" s="8"/>
      <c r="Q50" s="14"/>
      <c r="R50" s="14"/>
    </row>
    <row r="51" spans="1:18" x14ac:dyDescent="0.25">
      <c r="A51" s="2"/>
      <c r="B51" s="2"/>
      <c r="C51" s="2"/>
      <c r="D51" s="2"/>
      <c r="E51" s="14"/>
      <c r="F51" s="14"/>
      <c r="G51" s="14"/>
      <c r="H51" s="14"/>
      <c r="I51" s="14"/>
      <c r="K51" s="14"/>
      <c r="L51" s="14"/>
      <c r="M51" s="6"/>
      <c r="N51" s="14"/>
      <c r="O51" s="14"/>
      <c r="P51" s="8"/>
      <c r="Q51" s="14"/>
      <c r="R51" s="14"/>
    </row>
    <row r="52" spans="1:18" x14ac:dyDescent="0.25">
      <c r="A52" s="2"/>
      <c r="B52" s="2"/>
      <c r="C52" s="2"/>
      <c r="D52" s="2"/>
      <c r="E52" s="14"/>
      <c r="F52" s="14"/>
      <c r="G52" s="14"/>
      <c r="H52" s="14"/>
      <c r="I52" s="14"/>
      <c r="K52" s="14"/>
      <c r="L52" s="14"/>
      <c r="M52" s="6"/>
      <c r="N52" s="14"/>
      <c r="O52" s="14"/>
      <c r="P52" s="8"/>
      <c r="Q52" s="14"/>
      <c r="R52" s="14"/>
    </row>
    <row r="53" spans="1:18" x14ac:dyDescent="0.25">
      <c r="A53" s="2"/>
      <c r="B53" s="2"/>
      <c r="C53" s="2"/>
      <c r="D53" s="2"/>
      <c r="E53" s="14"/>
      <c r="F53" s="14"/>
      <c r="G53" s="14"/>
      <c r="H53" s="14"/>
      <c r="I53" s="14"/>
      <c r="K53" s="14"/>
      <c r="L53" s="14"/>
      <c r="M53" s="6"/>
      <c r="N53" s="14"/>
      <c r="O53" s="14"/>
      <c r="P53" s="8"/>
      <c r="Q53" s="14"/>
      <c r="R53" s="14"/>
    </row>
    <row r="54" spans="1:18" x14ac:dyDescent="0.25">
      <c r="A54" s="2"/>
      <c r="B54" s="2"/>
      <c r="C54" s="2"/>
      <c r="D54" s="2"/>
      <c r="E54" s="14"/>
      <c r="F54" s="14"/>
      <c r="G54" s="14"/>
      <c r="H54" s="14"/>
      <c r="I54" s="14"/>
      <c r="K54" s="14"/>
      <c r="L54" s="14"/>
      <c r="M54" s="6"/>
      <c r="N54" s="14"/>
      <c r="O54" s="14"/>
      <c r="P54" s="8"/>
      <c r="Q54" s="14"/>
      <c r="R54" s="14"/>
    </row>
    <row r="55" spans="1:18" x14ac:dyDescent="0.25">
      <c r="J55"/>
    </row>
    <row r="56" spans="1:18" x14ac:dyDescent="0.25">
      <c r="J56"/>
    </row>
    <row r="57" spans="1:18" x14ac:dyDescent="0.25">
      <c r="J57"/>
    </row>
    <row r="58" spans="1:18" x14ac:dyDescent="0.25">
      <c r="J58"/>
    </row>
    <row r="59" spans="1:18" x14ac:dyDescent="0.25">
      <c r="J59"/>
    </row>
    <row r="60" spans="1:18" x14ac:dyDescent="0.25">
      <c r="J60"/>
    </row>
    <row r="61" spans="1:18" x14ac:dyDescent="0.25">
      <c r="J61"/>
    </row>
    <row r="62" spans="1:18" x14ac:dyDescent="0.25">
      <c r="J62"/>
    </row>
    <row r="63" spans="1:18" x14ac:dyDescent="0.25">
      <c r="J63"/>
    </row>
    <row r="64" spans="1:18" x14ac:dyDescent="0.25">
      <c r="J64"/>
    </row>
    <row r="65" spans="10:18" x14ac:dyDescent="0.25">
      <c r="J65"/>
    </row>
    <row r="66" spans="10:18" x14ac:dyDescent="0.25">
      <c r="J66"/>
    </row>
    <row r="67" spans="10:18" x14ac:dyDescent="0.25">
      <c r="J67"/>
    </row>
    <row r="68" spans="10:18" x14ac:dyDescent="0.25">
      <c r="J68"/>
    </row>
    <row r="69" spans="10:18" x14ac:dyDescent="0.25">
      <c r="J69"/>
      <c r="P69" s="10"/>
      <c r="Q69" s="4"/>
      <c r="R69" s="4"/>
    </row>
    <row r="70" spans="10:18" x14ac:dyDescent="0.25">
      <c r="J70"/>
      <c r="P70" s="10"/>
      <c r="Q70" s="4"/>
      <c r="R70" s="4"/>
    </row>
    <row r="71" spans="10:18" x14ac:dyDescent="0.25">
      <c r="J71"/>
      <c r="P71" s="10"/>
      <c r="Q71" s="20"/>
      <c r="R71" s="4"/>
    </row>
    <row r="72" spans="10:18" x14ac:dyDescent="0.25">
      <c r="J72"/>
      <c r="P72" s="10"/>
      <c r="Q72" s="20"/>
      <c r="R72" s="4"/>
    </row>
    <row r="73" spans="10:18" x14ac:dyDescent="0.25">
      <c r="J73"/>
      <c r="P73" s="10"/>
      <c r="Q73" s="20"/>
      <c r="R73" s="4"/>
    </row>
    <row r="74" spans="10:18" x14ac:dyDescent="0.25">
      <c r="J74"/>
      <c r="P74" s="10"/>
      <c r="Q74" s="20"/>
      <c r="R74" s="4"/>
    </row>
    <row r="75" spans="10:18" x14ac:dyDescent="0.25">
      <c r="J75"/>
      <c r="P75" s="10"/>
      <c r="Q75" s="20"/>
      <c r="R75" s="4"/>
    </row>
    <row r="76" spans="10:18" x14ac:dyDescent="0.25">
      <c r="J76"/>
      <c r="P76" s="10"/>
      <c r="Q76" s="20"/>
      <c r="R76" s="4"/>
    </row>
    <row r="77" spans="10:18" x14ac:dyDescent="0.25">
      <c r="J77"/>
      <c r="P77" s="10"/>
      <c r="Q77" s="20"/>
      <c r="R77" s="4"/>
    </row>
    <row r="78" spans="10:18" x14ac:dyDescent="0.25">
      <c r="J78"/>
      <c r="P78" s="10"/>
      <c r="Q78" s="20"/>
      <c r="R78" s="4"/>
    </row>
    <row r="79" spans="10:18" x14ac:dyDescent="0.25">
      <c r="J79"/>
      <c r="P79" s="10"/>
      <c r="Q79" s="20"/>
      <c r="R79" s="4"/>
    </row>
    <row r="80" spans="10:18" x14ac:dyDescent="0.25">
      <c r="J80"/>
      <c r="P80" s="10"/>
      <c r="Q80" s="20"/>
      <c r="R80" s="4"/>
    </row>
    <row r="81" spans="10:18" x14ac:dyDescent="0.25">
      <c r="J81"/>
      <c r="P81" s="10"/>
      <c r="Q81" s="20"/>
      <c r="R81" s="4"/>
    </row>
    <row r="82" spans="10:18" x14ac:dyDescent="0.25">
      <c r="J82"/>
      <c r="P82" s="10"/>
      <c r="Q82" s="20"/>
      <c r="R82" s="4"/>
    </row>
    <row r="83" spans="10:18" x14ac:dyDescent="0.25">
      <c r="J83"/>
      <c r="P83" s="10"/>
      <c r="Q83" s="20"/>
      <c r="R83" s="4"/>
    </row>
    <row r="84" spans="10:18" x14ac:dyDescent="0.25">
      <c r="J84"/>
      <c r="P84" s="10"/>
      <c r="Q84" s="20"/>
      <c r="R84" s="4"/>
    </row>
    <row r="85" spans="10:18" x14ac:dyDescent="0.25">
      <c r="J85"/>
      <c r="P85" s="10"/>
      <c r="Q85" s="20"/>
      <c r="R85" s="4"/>
    </row>
    <row r="86" spans="10:18" x14ac:dyDescent="0.25">
      <c r="J86"/>
      <c r="P86" s="10"/>
      <c r="Q86" s="20"/>
      <c r="R86" s="4"/>
    </row>
    <row r="87" spans="10:18" x14ac:dyDescent="0.25">
      <c r="J87"/>
      <c r="P87" s="10"/>
      <c r="Q87" s="20"/>
      <c r="R87" s="4"/>
    </row>
    <row r="88" spans="10:18" x14ac:dyDescent="0.25">
      <c r="J88"/>
      <c r="P88" s="10"/>
      <c r="Q88" s="20"/>
      <c r="R88" s="4"/>
    </row>
    <row r="89" spans="10:18" x14ac:dyDescent="0.25">
      <c r="J89"/>
      <c r="P89" s="10"/>
      <c r="Q89" s="20"/>
      <c r="R89" s="4"/>
    </row>
    <row r="90" spans="10:18" x14ac:dyDescent="0.25">
      <c r="J90"/>
      <c r="P90" s="10"/>
      <c r="Q90" s="20"/>
      <c r="R90" s="4"/>
    </row>
    <row r="91" spans="10:18" x14ac:dyDescent="0.25">
      <c r="J91"/>
      <c r="P91" s="10"/>
      <c r="Q91" s="20"/>
      <c r="R91" s="4"/>
    </row>
    <row r="92" spans="10:18" x14ac:dyDescent="0.25">
      <c r="J92"/>
      <c r="P92" s="10"/>
      <c r="Q92" s="20"/>
      <c r="R92" s="4"/>
    </row>
    <row r="93" spans="10:18" x14ac:dyDescent="0.25">
      <c r="J93"/>
      <c r="P93" s="10"/>
      <c r="Q93" s="20"/>
      <c r="R93" s="4"/>
    </row>
    <row r="94" spans="10:18" x14ac:dyDescent="0.25">
      <c r="J94"/>
      <c r="P94" s="10"/>
      <c r="Q94" s="20"/>
      <c r="R94" s="4"/>
    </row>
    <row r="95" spans="10:18" x14ac:dyDescent="0.25">
      <c r="J95"/>
      <c r="P95" s="10"/>
      <c r="Q95" s="20"/>
      <c r="R95" s="4"/>
    </row>
    <row r="96" spans="10:18" x14ac:dyDescent="0.25">
      <c r="J96"/>
      <c r="P96" s="10"/>
      <c r="Q96" s="20"/>
      <c r="R96" s="4"/>
    </row>
    <row r="97" spans="10:18" x14ac:dyDescent="0.25">
      <c r="J97"/>
      <c r="P97" s="10"/>
      <c r="Q97" s="20"/>
      <c r="R97" s="4"/>
    </row>
    <row r="98" spans="10:18" x14ac:dyDescent="0.25">
      <c r="J98"/>
      <c r="P98" s="10"/>
      <c r="Q98" s="20"/>
      <c r="R98" s="4"/>
    </row>
    <row r="99" spans="10:18" x14ac:dyDescent="0.25">
      <c r="J99"/>
      <c r="P99" s="10"/>
      <c r="Q99" s="20"/>
      <c r="R99" s="4"/>
    </row>
    <row r="100" spans="10:18" x14ac:dyDescent="0.25">
      <c r="J100"/>
      <c r="P100" s="10"/>
      <c r="Q100" s="20"/>
      <c r="R100" s="4"/>
    </row>
    <row r="101" spans="10:18" x14ac:dyDescent="0.25">
      <c r="J101"/>
      <c r="P101" s="10"/>
      <c r="Q101" s="20"/>
      <c r="R101" s="4"/>
    </row>
    <row r="102" spans="10:18" x14ac:dyDescent="0.25">
      <c r="J102"/>
      <c r="P102" s="10"/>
      <c r="Q102" s="20"/>
      <c r="R102" s="4"/>
    </row>
    <row r="103" spans="10:18" x14ac:dyDescent="0.25">
      <c r="J103"/>
      <c r="P103" s="10"/>
      <c r="Q103" s="4"/>
      <c r="R103" s="4"/>
    </row>
    <row r="104" spans="10:18" x14ac:dyDescent="0.25">
      <c r="J104"/>
      <c r="P104" s="10"/>
      <c r="Q104" s="5"/>
      <c r="R104" s="4"/>
    </row>
    <row r="105" spans="10:18" x14ac:dyDescent="0.25">
      <c r="J105"/>
      <c r="P105" s="10"/>
      <c r="Q105" s="4"/>
      <c r="R105" s="4"/>
    </row>
    <row r="106" spans="10:18" x14ac:dyDescent="0.25">
      <c r="J106"/>
      <c r="P106" s="10"/>
      <c r="Q106" s="4"/>
      <c r="R106" s="4"/>
    </row>
    <row r="107" spans="10:18" x14ac:dyDescent="0.25">
      <c r="J107"/>
      <c r="P107" s="10"/>
      <c r="Q107" s="4"/>
      <c r="R107" s="4"/>
    </row>
    <row r="108" spans="10:18" x14ac:dyDescent="0.25">
      <c r="J108"/>
      <c r="P108" s="10"/>
      <c r="Q108" s="4"/>
      <c r="R108" s="4"/>
    </row>
    <row r="109" spans="10:18" x14ac:dyDescent="0.25">
      <c r="J109"/>
      <c r="P109" s="10"/>
      <c r="Q109" s="4"/>
      <c r="R109" s="4"/>
    </row>
    <row r="110" spans="10:18" x14ac:dyDescent="0.25">
      <c r="J110"/>
      <c r="P110" s="10"/>
      <c r="Q110" s="4"/>
      <c r="R110" s="4"/>
    </row>
    <row r="111" spans="10:18" x14ac:dyDescent="0.25">
      <c r="J111"/>
      <c r="P111" s="10"/>
      <c r="Q111" s="4"/>
      <c r="R111" s="4"/>
    </row>
    <row r="112" spans="10:18" x14ac:dyDescent="0.25">
      <c r="J112"/>
      <c r="P112" s="10"/>
      <c r="Q112" s="4"/>
      <c r="R112" s="4"/>
    </row>
    <row r="113" spans="10:18" x14ac:dyDescent="0.25">
      <c r="J113"/>
      <c r="P113" s="10"/>
      <c r="Q113" s="4"/>
      <c r="R113" s="4"/>
    </row>
    <row r="114" spans="10:18" x14ac:dyDescent="0.25">
      <c r="J114"/>
      <c r="P114" s="10"/>
      <c r="Q114" s="4"/>
      <c r="R114" s="4"/>
    </row>
    <row r="115" spans="10:18" x14ac:dyDescent="0.25">
      <c r="J115"/>
      <c r="P115" s="10"/>
      <c r="Q115" s="4"/>
      <c r="R115" s="4"/>
    </row>
    <row r="116" spans="10:18" x14ac:dyDescent="0.25">
      <c r="J116"/>
      <c r="P116" s="10"/>
      <c r="Q116" s="4"/>
      <c r="R116" s="4"/>
    </row>
    <row r="117" spans="10:18" x14ac:dyDescent="0.25">
      <c r="J117"/>
      <c r="P117" s="10"/>
      <c r="Q117" s="4"/>
      <c r="R117" s="4"/>
    </row>
    <row r="118" spans="10:18" x14ac:dyDescent="0.25">
      <c r="J118"/>
      <c r="P118" s="10"/>
      <c r="Q118" s="4"/>
      <c r="R118" s="4"/>
    </row>
    <row r="119" spans="10:18" x14ac:dyDescent="0.25">
      <c r="J119"/>
      <c r="P119" s="10"/>
      <c r="Q119" s="4"/>
      <c r="R119" s="4"/>
    </row>
    <row r="120" spans="10:18" x14ac:dyDescent="0.25">
      <c r="J120"/>
      <c r="P120" s="10"/>
      <c r="Q120" s="4"/>
      <c r="R120" s="4"/>
    </row>
    <row r="121" spans="10:18" x14ac:dyDescent="0.25">
      <c r="J121"/>
      <c r="P121" s="10"/>
      <c r="Q121" s="4"/>
      <c r="R121" s="4"/>
    </row>
    <row r="122" spans="10:18" x14ac:dyDescent="0.25">
      <c r="J122"/>
      <c r="P122" s="10"/>
      <c r="Q122" s="4"/>
      <c r="R122" s="4"/>
    </row>
    <row r="123" spans="10:18" x14ac:dyDescent="0.25">
      <c r="J123"/>
      <c r="P123" s="10"/>
      <c r="Q123" s="4"/>
      <c r="R123" s="4"/>
    </row>
    <row r="124" spans="10:18" x14ac:dyDescent="0.25">
      <c r="J124"/>
      <c r="P124" s="10"/>
      <c r="Q124" s="4"/>
      <c r="R124" s="4"/>
    </row>
    <row r="125" spans="10:18" x14ac:dyDescent="0.25">
      <c r="J125"/>
      <c r="P125" s="10"/>
      <c r="Q125" s="4"/>
      <c r="R125" s="4"/>
    </row>
    <row r="126" spans="10:18" x14ac:dyDescent="0.25">
      <c r="J126"/>
      <c r="P126" s="10"/>
      <c r="Q126" s="4"/>
      <c r="R126" s="4"/>
    </row>
    <row r="127" spans="10:18" x14ac:dyDescent="0.25">
      <c r="J127"/>
      <c r="P127" s="10"/>
      <c r="Q127" s="4"/>
      <c r="R127" s="4"/>
    </row>
    <row r="128" spans="10:18" x14ac:dyDescent="0.25">
      <c r="J128"/>
      <c r="P128" s="10"/>
      <c r="Q128" s="4"/>
      <c r="R128" s="4"/>
    </row>
    <row r="129" spans="10:18" x14ac:dyDescent="0.25">
      <c r="J129"/>
      <c r="P129" s="10"/>
      <c r="Q129" s="4"/>
      <c r="R129" s="4"/>
    </row>
    <row r="130" spans="10:18" x14ac:dyDescent="0.25">
      <c r="J130"/>
      <c r="P130" s="10"/>
      <c r="Q130" s="4"/>
      <c r="R130" s="4"/>
    </row>
    <row r="131" spans="10:18" x14ac:dyDescent="0.25">
      <c r="J131"/>
      <c r="P131" s="10"/>
      <c r="Q131" s="4"/>
      <c r="R131" s="4"/>
    </row>
    <row r="132" spans="10:18" x14ac:dyDescent="0.25">
      <c r="J132"/>
      <c r="P132" s="10"/>
      <c r="Q132" s="4"/>
      <c r="R132" s="4"/>
    </row>
    <row r="133" spans="10:18" x14ac:dyDescent="0.25">
      <c r="J133"/>
      <c r="P133" s="10"/>
      <c r="Q133" s="4"/>
      <c r="R133" s="4"/>
    </row>
    <row r="134" spans="10:18" x14ac:dyDescent="0.25">
      <c r="J134"/>
      <c r="P134" s="10"/>
      <c r="Q134" s="4"/>
      <c r="R134" s="4"/>
    </row>
    <row r="135" spans="10:18" x14ac:dyDescent="0.25">
      <c r="J135"/>
      <c r="P135" s="10"/>
      <c r="Q135" s="4"/>
      <c r="R135" s="4"/>
    </row>
    <row r="136" spans="10:18" x14ac:dyDescent="0.25">
      <c r="J136"/>
      <c r="P136" s="10"/>
      <c r="Q136" s="4"/>
      <c r="R136" s="4"/>
    </row>
    <row r="137" spans="10:18" x14ac:dyDescent="0.25">
      <c r="J137"/>
      <c r="P137" s="10"/>
      <c r="Q137" s="4"/>
      <c r="R137" s="4"/>
    </row>
    <row r="138" spans="10:18" x14ac:dyDescent="0.25">
      <c r="J138"/>
      <c r="P138" s="10"/>
      <c r="Q138" s="4"/>
      <c r="R138" s="4"/>
    </row>
    <row r="139" spans="10:18" x14ac:dyDescent="0.25">
      <c r="J139"/>
      <c r="P139" s="10"/>
      <c r="Q139" s="4"/>
      <c r="R139" s="4"/>
    </row>
    <row r="140" spans="10:18" x14ac:dyDescent="0.25">
      <c r="J140"/>
      <c r="P140" s="10"/>
      <c r="Q140" s="4"/>
      <c r="R140" s="4"/>
    </row>
    <row r="141" spans="10:18" x14ac:dyDescent="0.25">
      <c r="J141"/>
      <c r="P141" s="10"/>
      <c r="Q141" s="4"/>
      <c r="R141" s="4"/>
    </row>
    <row r="142" spans="10:18" x14ac:dyDescent="0.25">
      <c r="J142"/>
      <c r="P142" s="10"/>
      <c r="Q142" s="4"/>
      <c r="R142" s="4"/>
    </row>
    <row r="143" spans="10:18" x14ac:dyDescent="0.25">
      <c r="J143"/>
      <c r="P143" s="10"/>
      <c r="Q143" s="4"/>
      <c r="R143" s="4"/>
    </row>
    <row r="144" spans="10:18" x14ac:dyDescent="0.25">
      <c r="J144"/>
      <c r="P144" s="10"/>
      <c r="Q144" s="4"/>
      <c r="R144" s="4"/>
    </row>
    <row r="145" spans="10:18" x14ac:dyDescent="0.25">
      <c r="J145"/>
      <c r="P145" s="10"/>
      <c r="Q145" s="4"/>
      <c r="R145" s="4"/>
    </row>
    <row r="146" spans="10:18" x14ac:dyDescent="0.25">
      <c r="J146"/>
      <c r="P146" s="10"/>
      <c r="Q146" s="4"/>
      <c r="R146" s="4"/>
    </row>
    <row r="147" spans="10:18" x14ac:dyDescent="0.25">
      <c r="J147"/>
      <c r="P147" s="10"/>
      <c r="Q147" s="4"/>
      <c r="R147" s="4"/>
    </row>
    <row r="148" spans="10:18" x14ac:dyDescent="0.25">
      <c r="J148"/>
      <c r="P148" s="10"/>
      <c r="Q148" s="4"/>
      <c r="R148" s="4"/>
    </row>
    <row r="149" spans="10:18" x14ac:dyDescent="0.25">
      <c r="J149"/>
      <c r="P149" s="10"/>
      <c r="Q149" s="4"/>
      <c r="R149" s="4"/>
    </row>
    <row r="150" spans="10:18" x14ac:dyDescent="0.25">
      <c r="J150"/>
      <c r="P150" s="10"/>
      <c r="Q150" s="4"/>
      <c r="R150" s="4"/>
    </row>
    <row r="151" spans="10:18" x14ac:dyDescent="0.25">
      <c r="J151"/>
      <c r="P151" s="10"/>
      <c r="Q151" s="4"/>
      <c r="R151" s="4"/>
    </row>
    <row r="152" spans="10:18" x14ac:dyDescent="0.25">
      <c r="J152"/>
      <c r="P152" s="10"/>
      <c r="Q152" s="4"/>
      <c r="R152" s="4"/>
    </row>
    <row r="153" spans="10:18" x14ac:dyDescent="0.25">
      <c r="J153"/>
      <c r="P153" s="10"/>
      <c r="Q153" s="4"/>
      <c r="R153" s="4"/>
    </row>
    <row r="154" spans="10:18" x14ac:dyDescent="0.25">
      <c r="J154"/>
      <c r="P154" s="10"/>
      <c r="Q154" s="4"/>
      <c r="R154" s="4"/>
    </row>
    <row r="155" spans="10:18" x14ac:dyDescent="0.25">
      <c r="J155"/>
      <c r="P155" s="10"/>
      <c r="Q155" s="4"/>
      <c r="R155" s="4"/>
    </row>
    <row r="156" spans="10:18" x14ac:dyDescent="0.25">
      <c r="J156"/>
      <c r="P156" s="10"/>
      <c r="Q156" s="4"/>
      <c r="R156" s="4"/>
    </row>
    <row r="157" spans="10:18" x14ac:dyDescent="0.25">
      <c r="J157"/>
      <c r="P157" s="10"/>
      <c r="Q157" s="4"/>
      <c r="R157" s="4"/>
    </row>
    <row r="158" spans="10:18" x14ac:dyDescent="0.25">
      <c r="J158"/>
      <c r="P158" s="10"/>
      <c r="Q158" s="4"/>
      <c r="R158" s="4"/>
    </row>
    <row r="159" spans="10:18" x14ac:dyDescent="0.25">
      <c r="J159"/>
      <c r="P159" s="10"/>
      <c r="Q159" s="4"/>
      <c r="R159" s="4"/>
    </row>
    <row r="160" spans="10:18" x14ac:dyDescent="0.25">
      <c r="J160"/>
      <c r="P160" s="10"/>
      <c r="Q160" s="4"/>
      <c r="R160" s="4"/>
    </row>
    <row r="161" spans="10:18" x14ac:dyDescent="0.25">
      <c r="J161"/>
      <c r="P161" s="10"/>
      <c r="Q161" s="4"/>
      <c r="R161" s="4"/>
    </row>
    <row r="162" spans="10:18" x14ac:dyDescent="0.25">
      <c r="J162"/>
      <c r="P162" s="10"/>
      <c r="Q162" s="4"/>
      <c r="R162" s="4"/>
    </row>
    <row r="163" spans="10:18" x14ac:dyDescent="0.25">
      <c r="J163"/>
      <c r="P163" s="10"/>
      <c r="Q163" s="4"/>
      <c r="R163" s="4"/>
    </row>
    <row r="164" spans="10:18" x14ac:dyDescent="0.25">
      <c r="J164"/>
      <c r="P164" s="10"/>
      <c r="Q164" s="4"/>
      <c r="R164" s="4"/>
    </row>
    <row r="165" spans="10:18" x14ac:dyDescent="0.25">
      <c r="J165"/>
      <c r="P165" s="10"/>
      <c r="Q165" s="4"/>
      <c r="R165" s="4"/>
    </row>
    <row r="166" spans="10:18" x14ac:dyDescent="0.25">
      <c r="J166"/>
      <c r="P166" s="10"/>
      <c r="Q166" s="4"/>
      <c r="R166" s="4"/>
    </row>
    <row r="167" spans="10:18" x14ac:dyDescent="0.25">
      <c r="J167"/>
      <c r="P167" s="10"/>
      <c r="Q167" s="4"/>
      <c r="R167" s="4"/>
    </row>
    <row r="168" spans="10:18" x14ac:dyDescent="0.25">
      <c r="J168"/>
      <c r="P168" s="10"/>
      <c r="Q168" s="4"/>
      <c r="R168" s="4"/>
    </row>
    <row r="169" spans="10:18" x14ac:dyDescent="0.25">
      <c r="J169"/>
      <c r="P169" s="10"/>
      <c r="Q169" s="4"/>
      <c r="R169" s="4"/>
    </row>
    <row r="170" spans="10:18" x14ac:dyDescent="0.25">
      <c r="J170"/>
      <c r="P170" s="10"/>
      <c r="Q170" s="4"/>
      <c r="R170" s="4"/>
    </row>
    <row r="171" spans="10:18" x14ac:dyDescent="0.25">
      <c r="J171"/>
      <c r="P171" s="10"/>
      <c r="Q171" s="4"/>
      <c r="R171" s="4"/>
    </row>
    <row r="172" spans="10:18" x14ac:dyDescent="0.25">
      <c r="J172"/>
      <c r="P172" s="10"/>
      <c r="Q172" s="4"/>
      <c r="R172" s="4"/>
    </row>
    <row r="173" spans="10:18" x14ac:dyDescent="0.25">
      <c r="J173"/>
      <c r="P173" s="10"/>
      <c r="Q173" s="4"/>
      <c r="R173" s="4"/>
    </row>
    <row r="174" spans="10:18" x14ac:dyDescent="0.25">
      <c r="J174"/>
      <c r="P174" s="10"/>
      <c r="Q174" s="4"/>
      <c r="R174" s="4"/>
    </row>
    <row r="175" spans="10:18" x14ac:dyDescent="0.25">
      <c r="J175"/>
      <c r="P175" s="10"/>
      <c r="Q175" s="4"/>
      <c r="R175" s="4"/>
    </row>
    <row r="176" spans="10:18" x14ac:dyDescent="0.25">
      <c r="J176"/>
      <c r="P176" s="10"/>
      <c r="Q176" s="4"/>
      <c r="R176" s="4"/>
    </row>
    <row r="177" spans="10:18" x14ac:dyDescent="0.25">
      <c r="J177"/>
      <c r="P177" s="10"/>
      <c r="Q177" s="4"/>
      <c r="R177" s="4"/>
    </row>
    <row r="178" spans="10:18" x14ac:dyDescent="0.25">
      <c r="J178"/>
      <c r="P178" s="10"/>
      <c r="Q178" s="4"/>
      <c r="R178" s="4"/>
    </row>
    <row r="179" spans="10:18" x14ac:dyDescent="0.25">
      <c r="J179"/>
      <c r="P179" s="10"/>
      <c r="Q179" s="4"/>
      <c r="R179" s="4"/>
    </row>
    <row r="180" spans="10:18" x14ac:dyDescent="0.25">
      <c r="J180"/>
      <c r="P180" s="10"/>
      <c r="Q180" s="4"/>
      <c r="R180" s="4"/>
    </row>
    <row r="181" spans="10:18" x14ac:dyDescent="0.25">
      <c r="J181"/>
      <c r="P181" s="10"/>
      <c r="Q181" s="4"/>
      <c r="R181" s="4"/>
    </row>
    <row r="182" spans="10:18" x14ac:dyDescent="0.25">
      <c r="J182"/>
      <c r="P182" s="10"/>
      <c r="Q182" s="4"/>
      <c r="R182" s="4"/>
    </row>
    <row r="183" spans="10:18" x14ac:dyDescent="0.25">
      <c r="J183"/>
      <c r="P183" s="10"/>
      <c r="Q183" s="4"/>
      <c r="R183" s="4"/>
    </row>
    <row r="184" spans="10:18" x14ac:dyDescent="0.25">
      <c r="J184"/>
      <c r="P184" s="10"/>
      <c r="Q184" s="4"/>
      <c r="R184" s="4"/>
    </row>
    <row r="185" spans="10:18" x14ac:dyDescent="0.25">
      <c r="J185"/>
      <c r="P185" s="10"/>
      <c r="Q185" s="4"/>
      <c r="R185" s="4"/>
    </row>
    <row r="186" spans="10:18" x14ac:dyDescent="0.25">
      <c r="J186"/>
      <c r="P186" s="10"/>
      <c r="Q186" s="4"/>
      <c r="R186" s="4"/>
    </row>
    <row r="187" spans="10:18" x14ac:dyDescent="0.25">
      <c r="J187"/>
      <c r="P187" s="10"/>
      <c r="Q187" s="4"/>
      <c r="R187" s="4"/>
    </row>
    <row r="188" spans="10:18" x14ac:dyDescent="0.25">
      <c r="J188"/>
      <c r="P188" s="10"/>
      <c r="Q188" s="4"/>
      <c r="R188" s="4"/>
    </row>
    <row r="189" spans="10:18" x14ac:dyDescent="0.25">
      <c r="J189"/>
      <c r="P189" s="10"/>
      <c r="Q189" s="4"/>
      <c r="R189" s="4"/>
    </row>
    <row r="190" spans="10:18" x14ac:dyDescent="0.25">
      <c r="J190"/>
      <c r="P190" s="10"/>
      <c r="Q190" s="4"/>
      <c r="R190" s="4"/>
    </row>
    <row r="191" spans="10:18" x14ac:dyDescent="0.25">
      <c r="J191"/>
      <c r="P191" s="10"/>
      <c r="Q191" s="4"/>
      <c r="R191" s="4"/>
    </row>
    <row r="192" spans="10:18" x14ac:dyDescent="0.25">
      <c r="J192"/>
      <c r="P192" s="10"/>
      <c r="Q192" s="4"/>
      <c r="R192" s="4"/>
    </row>
    <row r="193" spans="10:18" x14ac:dyDescent="0.25">
      <c r="J193"/>
      <c r="P193" s="10"/>
      <c r="Q193" s="4"/>
      <c r="R193" s="4"/>
    </row>
    <row r="194" spans="10:18" x14ac:dyDescent="0.25">
      <c r="J194"/>
      <c r="P194" s="10"/>
      <c r="Q194" s="4"/>
      <c r="R194" s="4"/>
    </row>
    <row r="195" spans="10:18" x14ac:dyDescent="0.25">
      <c r="J195"/>
      <c r="P195" s="10"/>
      <c r="Q195" s="4"/>
      <c r="R195" s="4"/>
    </row>
    <row r="196" spans="10:18" x14ac:dyDescent="0.25">
      <c r="J196"/>
      <c r="P196" s="10"/>
      <c r="Q196" s="4"/>
      <c r="R196" s="4"/>
    </row>
    <row r="197" spans="10:18" x14ac:dyDescent="0.25">
      <c r="J197"/>
      <c r="P197" s="10"/>
      <c r="Q197" s="4"/>
      <c r="R197" s="4"/>
    </row>
    <row r="198" spans="10:18" x14ac:dyDescent="0.25">
      <c r="J198"/>
      <c r="P198" s="10"/>
      <c r="Q198" s="4"/>
      <c r="R198" s="4"/>
    </row>
    <row r="199" spans="10:18" x14ac:dyDescent="0.25">
      <c r="J199"/>
      <c r="P199" s="10"/>
      <c r="Q199" s="4"/>
      <c r="R199" s="4"/>
    </row>
    <row r="200" spans="10:18" x14ac:dyDescent="0.25">
      <c r="J200"/>
      <c r="P200" s="10"/>
      <c r="Q200" s="4"/>
      <c r="R200" s="4"/>
    </row>
    <row r="201" spans="10:18" x14ac:dyDescent="0.25">
      <c r="J201"/>
      <c r="P201" s="10"/>
      <c r="Q201" s="4"/>
      <c r="R201" s="4"/>
    </row>
    <row r="202" spans="10:18" x14ac:dyDescent="0.25">
      <c r="J202"/>
      <c r="P202" s="10"/>
      <c r="Q202" s="4"/>
      <c r="R202" s="4"/>
    </row>
    <row r="203" spans="10:18" x14ac:dyDescent="0.25">
      <c r="J203"/>
      <c r="P203" s="10"/>
      <c r="Q203" s="4"/>
      <c r="R203" s="4"/>
    </row>
    <row r="204" spans="10:18" x14ac:dyDescent="0.25">
      <c r="J204"/>
      <c r="P204" s="10"/>
      <c r="Q204" s="4"/>
      <c r="R204" s="4"/>
    </row>
    <row r="205" spans="10:18" x14ac:dyDescent="0.25">
      <c r="J205"/>
      <c r="P205" s="10"/>
      <c r="Q205" s="4"/>
      <c r="R205" s="4"/>
    </row>
    <row r="206" spans="10:18" x14ac:dyDescent="0.25">
      <c r="J206"/>
      <c r="P206" s="10"/>
      <c r="Q206" s="4"/>
      <c r="R206" s="4"/>
    </row>
    <row r="207" spans="10:18" x14ac:dyDescent="0.25">
      <c r="J207"/>
      <c r="P207" s="10"/>
      <c r="Q207" s="4"/>
      <c r="R207" s="4"/>
    </row>
    <row r="208" spans="10:18" x14ac:dyDescent="0.25">
      <c r="J208"/>
      <c r="P208" s="10"/>
      <c r="Q208" s="4"/>
      <c r="R208" s="4"/>
    </row>
    <row r="209" spans="10:18" x14ac:dyDescent="0.25">
      <c r="J209"/>
      <c r="P209" s="10"/>
      <c r="Q209" s="4"/>
      <c r="R209" s="4"/>
    </row>
    <row r="210" spans="10:18" x14ac:dyDescent="0.25">
      <c r="J210"/>
      <c r="P210" s="10"/>
      <c r="Q210" s="4"/>
      <c r="R210" s="4"/>
    </row>
    <row r="211" spans="10:18" x14ac:dyDescent="0.25">
      <c r="J211"/>
      <c r="P211" s="10"/>
      <c r="Q211" s="4"/>
      <c r="R211" s="4"/>
    </row>
    <row r="212" spans="10:18" x14ac:dyDescent="0.25">
      <c r="J212"/>
    </row>
    <row r="213" spans="10:18" x14ac:dyDescent="0.25">
      <c r="J213"/>
    </row>
    <row r="214" spans="10:18" x14ac:dyDescent="0.25">
      <c r="J214"/>
    </row>
    <row r="215" spans="10:18" x14ac:dyDescent="0.25">
      <c r="J215"/>
    </row>
    <row r="216" spans="10:18" x14ac:dyDescent="0.25">
      <c r="J216"/>
    </row>
    <row r="217" spans="10:18" x14ac:dyDescent="0.25">
      <c r="J217"/>
    </row>
    <row r="218" spans="10:18" x14ac:dyDescent="0.25">
      <c r="J218"/>
    </row>
    <row r="219" spans="10:18" x14ac:dyDescent="0.25">
      <c r="J219"/>
    </row>
    <row r="220" spans="10:18" x14ac:dyDescent="0.25">
      <c r="J220"/>
    </row>
    <row r="221" spans="10:18" x14ac:dyDescent="0.25">
      <c r="J221"/>
    </row>
    <row r="222" spans="10:18" x14ac:dyDescent="0.25">
      <c r="J222"/>
    </row>
    <row r="223" spans="10:18" x14ac:dyDescent="0.25">
      <c r="J223"/>
    </row>
    <row r="224" spans="10:18" x14ac:dyDescent="0.25">
      <c r="J224"/>
    </row>
    <row r="225" spans="10:10" x14ac:dyDescent="0.25">
      <c r="J225"/>
    </row>
    <row r="226" spans="10:10" x14ac:dyDescent="0.25">
      <c r="J226"/>
    </row>
    <row r="227" spans="10:10" x14ac:dyDescent="0.25">
      <c r="J227"/>
    </row>
    <row r="228" spans="10:10" x14ac:dyDescent="0.25">
      <c r="J228"/>
    </row>
    <row r="229" spans="10:10" x14ac:dyDescent="0.25">
      <c r="J229"/>
    </row>
    <row r="230" spans="10:10" x14ac:dyDescent="0.25">
      <c r="J230"/>
    </row>
    <row r="231" spans="10:10" x14ac:dyDescent="0.25">
      <c r="J231"/>
    </row>
    <row r="232" spans="10:10" x14ac:dyDescent="0.25">
      <c r="J232"/>
    </row>
    <row r="233" spans="10:10" x14ac:dyDescent="0.25">
      <c r="J233"/>
    </row>
    <row r="234" spans="10:10" x14ac:dyDescent="0.25">
      <c r="J234"/>
    </row>
    <row r="235" spans="10:10" x14ac:dyDescent="0.25">
      <c r="J235"/>
    </row>
    <row r="236" spans="10:10" x14ac:dyDescent="0.25">
      <c r="J236"/>
    </row>
    <row r="237" spans="10:10" x14ac:dyDescent="0.25">
      <c r="J237"/>
    </row>
    <row r="238" spans="10:10" x14ac:dyDescent="0.25">
      <c r="J238"/>
    </row>
    <row r="239" spans="10:10" x14ac:dyDescent="0.25">
      <c r="J239"/>
    </row>
    <row r="240" spans="10:10" x14ac:dyDescent="0.25">
      <c r="J240"/>
    </row>
    <row r="241" spans="10:10" x14ac:dyDescent="0.25">
      <c r="J241"/>
    </row>
    <row r="242" spans="10:10" x14ac:dyDescent="0.25">
      <c r="J242"/>
    </row>
    <row r="243" spans="10:10" x14ac:dyDescent="0.25">
      <c r="J243"/>
    </row>
    <row r="244" spans="10:10" x14ac:dyDescent="0.25">
      <c r="J244"/>
    </row>
    <row r="245" spans="10:10" x14ac:dyDescent="0.25">
      <c r="J245"/>
    </row>
    <row r="246" spans="10:10" x14ac:dyDescent="0.25">
      <c r="J246"/>
    </row>
    <row r="247" spans="10:10" x14ac:dyDescent="0.25">
      <c r="J247"/>
    </row>
    <row r="248" spans="10:10" x14ac:dyDescent="0.25">
      <c r="J248"/>
    </row>
    <row r="249" spans="10:10" x14ac:dyDescent="0.25">
      <c r="J249"/>
    </row>
    <row r="250" spans="10:10" x14ac:dyDescent="0.25">
      <c r="J250"/>
    </row>
    <row r="251" spans="10:10" x14ac:dyDescent="0.25">
      <c r="J251"/>
    </row>
    <row r="252" spans="10:10" x14ac:dyDescent="0.25">
      <c r="J252"/>
    </row>
    <row r="253" spans="10:10" x14ac:dyDescent="0.25">
      <c r="J253"/>
    </row>
    <row r="254" spans="10:10" x14ac:dyDescent="0.25">
      <c r="J254"/>
    </row>
    <row r="255" spans="10:10" x14ac:dyDescent="0.25">
      <c r="J255"/>
    </row>
    <row r="256" spans="10:10" x14ac:dyDescent="0.25">
      <c r="J256"/>
    </row>
    <row r="257" spans="10:10" x14ac:dyDescent="0.25">
      <c r="J257"/>
    </row>
    <row r="258" spans="10:10" x14ac:dyDescent="0.25">
      <c r="J258"/>
    </row>
    <row r="259" spans="10:10" x14ac:dyDescent="0.25">
      <c r="J259"/>
    </row>
    <row r="260" spans="10:10" x14ac:dyDescent="0.25">
      <c r="J260"/>
    </row>
    <row r="261" spans="10:10" x14ac:dyDescent="0.25">
      <c r="J261"/>
    </row>
    <row r="262" spans="10:10" x14ac:dyDescent="0.25">
      <c r="J262"/>
    </row>
    <row r="263" spans="10:10" x14ac:dyDescent="0.25">
      <c r="J263"/>
    </row>
    <row r="264" spans="10:10" x14ac:dyDescent="0.25">
      <c r="J264"/>
    </row>
    <row r="265" spans="10:10" x14ac:dyDescent="0.25">
      <c r="J265"/>
    </row>
    <row r="266" spans="10:10" x14ac:dyDescent="0.25">
      <c r="J266"/>
    </row>
    <row r="267" spans="10:10" x14ac:dyDescent="0.25">
      <c r="J267"/>
    </row>
    <row r="268" spans="10:10" x14ac:dyDescent="0.25">
      <c r="J268"/>
    </row>
    <row r="269" spans="10:10" x14ac:dyDescent="0.25">
      <c r="J269"/>
    </row>
    <row r="270" spans="10:10" x14ac:dyDescent="0.25">
      <c r="J270"/>
    </row>
    <row r="271" spans="10:10" x14ac:dyDescent="0.25">
      <c r="J271"/>
    </row>
    <row r="272" spans="10:10" x14ac:dyDescent="0.25">
      <c r="J272"/>
    </row>
    <row r="273" spans="10:10" x14ac:dyDescent="0.25">
      <c r="J273"/>
    </row>
    <row r="274" spans="10:10" x14ac:dyDescent="0.25">
      <c r="J274"/>
    </row>
    <row r="275" spans="10:10" x14ac:dyDescent="0.25">
      <c r="J275"/>
    </row>
    <row r="276" spans="10:10" x14ac:dyDescent="0.25">
      <c r="J276"/>
    </row>
    <row r="277" spans="10:10" x14ac:dyDescent="0.25">
      <c r="J277"/>
    </row>
    <row r="278" spans="10:10" x14ac:dyDescent="0.25">
      <c r="J278"/>
    </row>
    <row r="279" spans="10:10" x14ac:dyDescent="0.25">
      <c r="J279"/>
    </row>
    <row r="280" spans="10:10" x14ac:dyDescent="0.25">
      <c r="J280"/>
    </row>
    <row r="281" spans="10:10" x14ac:dyDescent="0.25">
      <c r="J281"/>
    </row>
    <row r="282" spans="10:10" x14ac:dyDescent="0.25">
      <c r="J282"/>
    </row>
    <row r="283" spans="10:10" x14ac:dyDescent="0.25">
      <c r="J283"/>
    </row>
    <row r="284" spans="10:10" x14ac:dyDescent="0.25">
      <c r="J284"/>
    </row>
    <row r="285" spans="10:10" x14ac:dyDescent="0.25">
      <c r="J285"/>
    </row>
    <row r="286" spans="10:10" x14ac:dyDescent="0.25">
      <c r="J286"/>
    </row>
    <row r="287" spans="10:10" x14ac:dyDescent="0.25">
      <c r="J287"/>
    </row>
    <row r="288" spans="10:10" x14ac:dyDescent="0.25">
      <c r="J288"/>
    </row>
    <row r="289" spans="10:10" x14ac:dyDescent="0.25">
      <c r="J289"/>
    </row>
    <row r="290" spans="10:10" x14ac:dyDescent="0.25">
      <c r="J290"/>
    </row>
    <row r="291" spans="10:10" x14ac:dyDescent="0.25">
      <c r="J291"/>
    </row>
    <row r="292" spans="10:10" x14ac:dyDescent="0.25">
      <c r="J292"/>
    </row>
    <row r="293" spans="10:10" x14ac:dyDescent="0.25">
      <c r="J293"/>
    </row>
    <row r="294" spans="10:10" x14ac:dyDescent="0.25">
      <c r="J294"/>
    </row>
    <row r="295" spans="10:10" x14ac:dyDescent="0.25">
      <c r="J295"/>
    </row>
    <row r="296" spans="10:10" x14ac:dyDescent="0.25">
      <c r="J296"/>
    </row>
    <row r="297" spans="10:10" x14ac:dyDescent="0.25">
      <c r="J297"/>
    </row>
    <row r="298" spans="10:10" x14ac:dyDescent="0.25">
      <c r="J298"/>
    </row>
    <row r="299" spans="10:10" x14ac:dyDescent="0.25">
      <c r="J299"/>
    </row>
    <row r="300" spans="10:10" x14ac:dyDescent="0.25">
      <c r="J300"/>
    </row>
    <row r="301" spans="10:10" x14ac:dyDescent="0.25">
      <c r="J301"/>
    </row>
    <row r="302" spans="10:10" x14ac:dyDescent="0.25">
      <c r="J302"/>
    </row>
    <row r="303" spans="10:10" x14ac:dyDescent="0.25">
      <c r="J303"/>
    </row>
    <row r="304" spans="10:10" x14ac:dyDescent="0.25">
      <c r="J304"/>
    </row>
    <row r="305" spans="10:10" x14ac:dyDescent="0.25">
      <c r="J305"/>
    </row>
    <row r="306" spans="10:10" x14ac:dyDescent="0.25">
      <c r="J306"/>
    </row>
    <row r="307" spans="10:10" x14ac:dyDescent="0.25">
      <c r="J307"/>
    </row>
    <row r="308" spans="10:10" x14ac:dyDescent="0.25">
      <c r="J308"/>
    </row>
    <row r="309" spans="10:10" x14ac:dyDescent="0.25">
      <c r="J309"/>
    </row>
    <row r="310" spans="10:10" x14ac:dyDescent="0.25">
      <c r="J310"/>
    </row>
    <row r="311" spans="10:10" x14ac:dyDescent="0.25">
      <c r="J311"/>
    </row>
    <row r="312" spans="10:10" x14ac:dyDescent="0.25">
      <c r="J312"/>
    </row>
    <row r="313" spans="10:10" x14ac:dyDescent="0.25">
      <c r="J313"/>
    </row>
    <row r="314" spans="10:10" x14ac:dyDescent="0.25">
      <c r="J314"/>
    </row>
    <row r="315" spans="10:10" x14ac:dyDescent="0.25">
      <c r="J315"/>
    </row>
    <row r="316" spans="10:10" x14ac:dyDescent="0.25">
      <c r="J316"/>
    </row>
    <row r="317" spans="10:10" x14ac:dyDescent="0.25">
      <c r="J317"/>
    </row>
    <row r="318" spans="10:10" x14ac:dyDescent="0.25">
      <c r="J318"/>
    </row>
    <row r="319" spans="10:10" x14ac:dyDescent="0.25">
      <c r="J319"/>
    </row>
    <row r="320" spans="10:10" x14ac:dyDescent="0.25">
      <c r="J320"/>
    </row>
    <row r="321" spans="10:10" x14ac:dyDescent="0.25">
      <c r="J321"/>
    </row>
    <row r="322" spans="10:10" x14ac:dyDescent="0.25">
      <c r="J322"/>
    </row>
    <row r="323" spans="10:10" x14ac:dyDescent="0.25">
      <c r="J323"/>
    </row>
    <row r="324" spans="10:10" x14ac:dyDescent="0.25">
      <c r="J324"/>
    </row>
    <row r="325" spans="10:10" x14ac:dyDescent="0.25">
      <c r="J325"/>
    </row>
    <row r="326" spans="10:10" x14ac:dyDescent="0.25">
      <c r="J326"/>
    </row>
    <row r="327" spans="10:10" x14ac:dyDescent="0.25">
      <c r="J327"/>
    </row>
    <row r="328" spans="10:10" x14ac:dyDescent="0.25">
      <c r="J328"/>
    </row>
    <row r="329" spans="10:10" x14ac:dyDescent="0.25">
      <c r="J329"/>
    </row>
    <row r="330" spans="10:10" x14ac:dyDescent="0.25">
      <c r="J330"/>
    </row>
    <row r="331" spans="10:10" x14ac:dyDescent="0.25">
      <c r="J331"/>
    </row>
    <row r="332" spans="10:10" x14ac:dyDescent="0.25">
      <c r="J332"/>
    </row>
    <row r="333" spans="10:10" x14ac:dyDescent="0.25">
      <c r="J333"/>
    </row>
    <row r="334" spans="10:10" x14ac:dyDescent="0.25">
      <c r="J334"/>
    </row>
    <row r="335" spans="10:10" x14ac:dyDescent="0.25">
      <c r="J335"/>
    </row>
    <row r="336" spans="10:10" x14ac:dyDescent="0.25">
      <c r="J336"/>
    </row>
    <row r="337" spans="10:10" x14ac:dyDescent="0.25">
      <c r="J337"/>
    </row>
    <row r="338" spans="10:10" x14ac:dyDescent="0.25">
      <c r="J338"/>
    </row>
    <row r="339" spans="10:10" x14ac:dyDescent="0.25">
      <c r="J339"/>
    </row>
    <row r="340" spans="10:10" x14ac:dyDescent="0.25">
      <c r="J340"/>
    </row>
    <row r="341" spans="10:10" x14ac:dyDescent="0.25">
      <c r="J341"/>
    </row>
    <row r="342" spans="10:10" x14ac:dyDescent="0.25">
      <c r="J342"/>
    </row>
    <row r="343" spans="10:10" x14ac:dyDescent="0.25">
      <c r="J343"/>
    </row>
    <row r="344" spans="10:10" x14ac:dyDescent="0.25">
      <c r="J344"/>
    </row>
    <row r="345" spans="10:10" x14ac:dyDescent="0.25">
      <c r="J345"/>
    </row>
    <row r="346" spans="10:10" x14ac:dyDescent="0.25">
      <c r="J346"/>
    </row>
    <row r="347" spans="10:10" x14ac:dyDescent="0.25">
      <c r="J347"/>
    </row>
    <row r="348" spans="10:10" x14ac:dyDescent="0.25">
      <c r="J348"/>
    </row>
    <row r="349" spans="10:10" x14ac:dyDescent="0.25">
      <c r="J349"/>
    </row>
    <row r="350" spans="10:10" x14ac:dyDescent="0.25">
      <c r="J350"/>
    </row>
    <row r="351" spans="10:10" x14ac:dyDescent="0.25">
      <c r="J351"/>
    </row>
    <row r="352" spans="10:10" x14ac:dyDescent="0.25">
      <c r="J352"/>
    </row>
    <row r="353" spans="10:10" x14ac:dyDescent="0.25">
      <c r="J353"/>
    </row>
    <row r="354" spans="10:10" x14ac:dyDescent="0.25">
      <c r="J354"/>
    </row>
    <row r="355" spans="10:10" x14ac:dyDescent="0.25">
      <c r="J355"/>
    </row>
    <row r="356" spans="10:10" x14ac:dyDescent="0.25">
      <c r="J356"/>
    </row>
    <row r="357" spans="10:10" x14ac:dyDescent="0.25">
      <c r="J357"/>
    </row>
    <row r="358" spans="10:10" x14ac:dyDescent="0.25">
      <c r="J358"/>
    </row>
    <row r="359" spans="10:10" x14ac:dyDescent="0.25">
      <c r="J359"/>
    </row>
    <row r="360" spans="10:10" x14ac:dyDescent="0.25">
      <c r="J360"/>
    </row>
    <row r="361" spans="10:10" x14ac:dyDescent="0.25">
      <c r="J361"/>
    </row>
    <row r="362" spans="10:10" x14ac:dyDescent="0.25">
      <c r="J362"/>
    </row>
    <row r="363" spans="10:10" x14ac:dyDescent="0.25">
      <c r="J363"/>
    </row>
    <row r="364" spans="10:10" x14ac:dyDescent="0.25">
      <c r="J364"/>
    </row>
    <row r="365" spans="10:10" x14ac:dyDescent="0.25">
      <c r="J365"/>
    </row>
    <row r="366" spans="10:10" x14ac:dyDescent="0.25">
      <c r="J366"/>
    </row>
    <row r="367" spans="10:10" x14ac:dyDescent="0.25">
      <c r="J367"/>
    </row>
    <row r="368" spans="10:10" x14ac:dyDescent="0.25">
      <c r="J368"/>
    </row>
    <row r="369" spans="10:10" x14ac:dyDescent="0.25">
      <c r="J369"/>
    </row>
    <row r="370" spans="10:10" x14ac:dyDescent="0.25">
      <c r="J370"/>
    </row>
    <row r="371" spans="10:10" x14ac:dyDescent="0.25">
      <c r="J371"/>
    </row>
    <row r="372" spans="10:10" x14ac:dyDescent="0.25">
      <c r="J372"/>
    </row>
    <row r="373" spans="10:10" x14ac:dyDescent="0.25">
      <c r="J373"/>
    </row>
    <row r="374" spans="10:10" x14ac:dyDescent="0.25">
      <c r="J374"/>
    </row>
    <row r="375" spans="10:10" x14ac:dyDescent="0.25">
      <c r="J375"/>
    </row>
    <row r="376" spans="10:10" x14ac:dyDescent="0.25">
      <c r="J376"/>
    </row>
    <row r="377" spans="10:10" x14ac:dyDescent="0.25">
      <c r="J377"/>
    </row>
    <row r="378" spans="10:10" x14ac:dyDescent="0.25">
      <c r="J378"/>
    </row>
    <row r="379" spans="10:10" x14ac:dyDescent="0.25">
      <c r="J379"/>
    </row>
    <row r="380" spans="10:10" x14ac:dyDescent="0.25">
      <c r="J380"/>
    </row>
    <row r="381" spans="10:10" x14ac:dyDescent="0.25">
      <c r="J381"/>
    </row>
    <row r="382" spans="10:10" x14ac:dyDescent="0.25">
      <c r="J382"/>
    </row>
    <row r="383" spans="10:10" x14ac:dyDescent="0.25">
      <c r="J383"/>
    </row>
    <row r="384" spans="10:10" x14ac:dyDescent="0.25">
      <c r="J384"/>
    </row>
    <row r="385" spans="10:10" x14ac:dyDescent="0.25">
      <c r="J385"/>
    </row>
    <row r="386" spans="10:10" x14ac:dyDescent="0.25">
      <c r="J386"/>
    </row>
    <row r="387" spans="10:10" x14ac:dyDescent="0.25">
      <c r="J387"/>
    </row>
    <row r="388" spans="10:10" x14ac:dyDescent="0.25">
      <c r="J388"/>
    </row>
    <row r="389" spans="10:10" x14ac:dyDescent="0.25">
      <c r="J389"/>
    </row>
    <row r="390" spans="10:10" x14ac:dyDescent="0.25">
      <c r="J390"/>
    </row>
    <row r="391" spans="10:10" x14ac:dyDescent="0.25">
      <c r="J391"/>
    </row>
    <row r="392" spans="10:10" x14ac:dyDescent="0.25">
      <c r="J392"/>
    </row>
    <row r="393" spans="10:10" x14ac:dyDescent="0.25">
      <c r="J393"/>
    </row>
    <row r="394" spans="10:10" x14ac:dyDescent="0.25">
      <c r="J394"/>
    </row>
    <row r="395" spans="10:10" x14ac:dyDescent="0.25">
      <c r="J395"/>
    </row>
    <row r="396" spans="10:10" x14ac:dyDescent="0.25">
      <c r="J396"/>
    </row>
    <row r="397" spans="10:10" x14ac:dyDescent="0.25">
      <c r="J397"/>
    </row>
    <row r="398" spans="10:10" x14ac:dyDescent="0.25">
      <c r="J398"/>
    </row>
    <row r="399" spans="10:10" x14ac:dyDescent="0.25">
      <c r="J399"/>
    </row>
    <row r="400" spans="10:10" x14ac:dyDescent="0.25">
      <c r="J400"/>
    </row>
    <row r="401" spans="10:10" x14ac:dyDescent="0.25">
      <c r="J401"/>
    </row>
    <row r="402" spans="10:10" x14ac:dyDescent="0.25">
      <c r="J402"/>
    </row>
    <row r="403" spans="10:10" x14ac:dyDescent="0.25">
      <c r="J403"/>
    </row>
    <row r="404" spans="10:10" x14ac:dyDescent="0.25">
      <c r="J404"/>
    </row>
    <row r="405" spans="10:10" x14ac:dyDescent="0.25">
      <c r="J405"/>
    </row>
    <row r="406" spans="10:10" x14ac:dyDescent="0.25">
      <c r="J406"/>
    </row>
    <row r="407" spans="10:10" x14ac:dyDescent="0.25">
      <c r="J407"/>
    </row>
    <row r="408" spans="10:10" x14ac:dyDescent="0.25">
      <c r="J408"/>
    </row>
    <row r="409" spans="10:10" x14ac:dyDescent="0.25">
      <c r="J409"/>
    </row>
    <row r="410" spans="10:10" x14ac:dyDescent="0.25">
      <c r="J410"/>
    </row>
    <row r="411" spans="10:10" x14ac:dyDescent="0.25">
      <c r="J411"/>
    </row>
    <row r="412" spans="10:10" x14ac:dyDescent="0.25">
      <c r="J412"/>
    </row>
    <row r="413" spans="10:10" x14ac:dyDescent="0.25">
      <c r="J413"/>
    </row>
    <row r="414" spans="10:10" x14ac:dyDescent="0.25">
      <c r="J414"/>
    </row>
    <row r="415" spans="10:10" x14ac:dyDescent="0.25">
      <c r="J415"/>
    </row>
    <row r="416" spans="10:10" x14ac:dyDescent="0.25">
      <c r="J416"/>
    </row>
    <row r="417" spans="10:10" x14ac:dyDescent="0.25">
      <c r="J417"/>
    </row>
    <row r="418" spans="10:10" x14ac:dyDescent="0.25">
      <c r="J418"/>
    </row>
    <row r="419" spans="10:10" x14ac:dyDescent="0.25">
      <c r="J419"/>
    </row>
    <row r="420" spans="10:10" x14ac:dyDescent="0.25">
      <c r="J420"/>
    </row>
    <row r="421" spans="10:10" x14ac:dyDescent="0.25">
      <c r="J421"/>
    </row>
    <row r="422" spans="10:10" x14ac:dyDescent="0.25">
      <c r="J422"/>
    </row>
    <row r="423" spans="10:10" x14ac:dyDescent="0.25">
      <c r="J423"/>
    </row>
    <row r="424" spans="10:10" x14ac:dyDescent="0.25">
      <c r="J424"/>
    </row>
    <row r="425" spans="10:10" x14ac:dyDescent="0.25">
      <c r="J425"/>
    </row>
    <row r="426" spans="10:10" x14ac:dyDescent="0.25">
      <c r="J426"/>
    </row>
    <row r="427" spans="10:10" x14ac:dyDescent="0.25">
      <c r="J427"/>
    </row>
    <row r="428" spans="10:10" x14ac:dyDescent="0.25">
      <c r="J428"/>
    </row>
    <row r="429" spans="10:10" x14ac:dyDescent="0.25">
      <c r="J429"/>
    </row>
    <row r="430" spans="10:10" x14ac:dyDescent="0.25">
      <c r="J430"/>
    </row>
    <row r="431" spans="10:10" x14ac:dyDescent="0.25">
      <c r="J431"/>
    </row>
    <row r="432" spans="10:10" x14ac:dyDescent="0.25">
      <c r="J432"/>
    </row>
    <row r="433" spans="10:10" x14ac:dyDescent="0.25">
      <c r="J433"/>
    </row>
    <row r="434" spans="10:10" x14ac:dyDescent="0.25">
      <c r="J434"/>
    </row>
    <row r="435" spans="10:10" x14ac:dyDescent="0.25">
      <c r="J435"/>
    </row>
    <row r="436" spans="10:10" x14ac:dyDescent="0.25">
      <c r="J436"/>
    </row>
    <row r="437" spans="10:10" x14ac:dyDescent="0.25">
      <c r="J437"/>
    </row>
    <row r="438" spans="10:10" x14ac:dyDescent="0.25">
      <c r="J438"/>
    </row>
    <row r="439" spans="10:10" x14ac:dyDescent="0.25">
      <c r="J439"/>
    </row>
    <row r="440" spans="10:10" x14ac:dyDescent="0.25">
      <c r="J440"/>
    </row>
    <row r="441" spans="10:10" x14ac:dyDescent="0.25">
      <c r="J441"/>
    </row>
    <row r="442" spans="10:10" x14ac:dyDescent="0.25">
      <c r="J442"/>
    </row>
    <row r="443" spans="10:10" x14ac:dyDescent="0.25">
      <c r="J443"/>
    </row>
    <row r="444" spans="10:10" x14ac:dyDescent="0.25">
      <c r="J444"/>
    </row>
    <row r="445" spans="10:10" x14ac:dyDescent="0.25">
      <c r="J445"/>
    </row>
    <row r="446" spans="10:10" x14ac:dyDescent="0.25">
      <c r="J446"/>
    </row>
    <row r="447" spans="10:10" x14ac:dyDescent="0.25">
      <c r="J447"/>
    </row>
    <row r="448" spans="10:10" x14ac:dyDescent="0.25">
      <c r="J448"/>
    </row>
    <row r="449" spans="10:10" x14ac:dyDescent="0.25">
      <c r="J449"/>
    </row>
    <row r="450" spans="10:10" x14ac:dyDescent="0.25">
      <c r="J450"/>
    </row>
    <row r="451" spans="10:10" x14ac:dyDescent="0.25">
      <c r="J451"/>
    </row>
    <row r="452" spans="10:10" x14ac:dyDescent="0.25">
      <c r="J452"/>
    </row>
    <row r="453" spans="10:10" x14ac:dyDescent="0.25">
      <c r="J453"/>
    </row>
    <row r="454" spans="10:10" x14ac:dyDescent="0.25">
      <c r="J454"/>
    </row>
    <row r="455" spans="10:10" x14ac:dyDescent="0.25">
      <c r="J455"/>
    </row>
    <row r="456" spans="10:10" x14ac:dyDescent="0.25">
      <c r="J456"/>
    </row>
    <row r="457" spans="10:10" x14ac:dyDescent="0.25">
      <c r="J457"/>
    </row>
    <row r="458" spans="10:10" x14ac:dyDescent="0.25">
      <c r="J458"/>
    </row>
    <row r="459" spans="10:10" x14ac:dyDescent="0.25">
      <c r="J459"/>
    </row>
    <row r="460" spans="10:10" x14ac:dyDescent="0.25">
      <c r="J460"/>
    </row>
    <row r="461" spans="10:10" x14ac:dyDescent="0.25">
      <c r="J461"/>
    </row>
    <row r="462" spans="10:10" x14ac:dyDescent="0.25">
      <c r="J462"/>
    </row>
    <row r="463" spans="10:10" x14ac:dyDescent="0.25">
      <c r="J463"/>
    </row>
    <row r="464" spans="10:10" x14ac:dyDescent="0.25">
      <c r="J464"/>
    </row>
    <row r="465" spans="10:10" x14ac:dyDescent="0.25">
      <c r="J465"/>
    </row>
    <row r="466" spans="10:10" x14ac:dyDescent="0.25">
      <c r="J466"/>
    </row>
    <row r="467" spans="10:10" x14ac:dyDescent="0.25">
      <c r="J467"/>
    </row>
    <row r="468" spans="10:10" x14ac:dyDescent="0.25">
      <c r="J468"/>
    </row>
    <row r="469" spans="10:10" x14ac:dyDescent="0.25">
      <c r="J469"/>
    </row>
    <row r="470" spans="10:10" x14ac:dyDescent="0.25">
      <c r="J470"/>
    </row>
    <row r="471" spans="10:10" x14ac:dyDescent="0.25">
      <c r="J471"/>
    </row>
    <row r="472" spans="10:10" x14ac:dyDescent="0.25">
      <c r="J472"/>
    </row>
    <row r="473" spans="10:10" x14ac:dyDescent="0.25">
      <c r="J473"/>
    </row>
    <row r="474" spans="10:10" x14ac:dyDescent="0.25">
      <c r="J474"/>
    </row>
    <row r="475" spans="10:10" x14ac:dyDescent="0.25">
      <c r="J475"/>
    </row>
    <row r="476" spans="10:10" x14ac:dyDescent="0.25">
      <c r="J476"/>
    </row>
    <row r="477" spans="10:10" x14ac:dyDescent="0.25">
      <c r="J477"/>
    </row>
    <row r="478" spans="10:10" x14ac:dyDescent="0.25">
      <c r="J478"/>
    </row>
    <row r="479" spans="10:10" x14ac:dyDescent="0.25">
      <c r="J479"/>
    </row>
    <row r="480" spans="10:10" x14ac:dyDescent="0.25">
      <c r="J480"/>
    </row>
    <row r="481" spans="10:10" x14ac:dyDescent="0.25">
      <c r="J481"/>
    </row>
    <row r="482" spans="10:10" x14ac:dyDescent="0.25">
      <c r="J482"/>
    </row>
    <row r="483" spans="10:10" x14ac:dyDescent="0.25">
      <c r="J483"/>
    </row>
    <row r="484" spans="10:10" x14ac:dyDescent="0.25">
      <c r="J484"/>
    </row>
    <row r="485" spans="10:10" x14ac:dyDescent="0.25">
      <c r="J485"/>
    </row>
    <row r="486" spans="10:10" x14ac:dyDescent="0.25">
      <c r="J486"/>
    </row>
    <row r="487" spans="10:10" x14ac:dyDescent="0.25">
      <c r="J487"/>
    </row>
    <row r="488" spans="10:10" x14ac:dyDescent="0.25">
      <c r="J488"/>
    </row>
    <row r="489" spans="10:10" x14ac:dyDescent="0.25">
      <c r="J489"/>
    </row>
    <row r="490" spans="10:10" x14ac:dyDescent="0.25">
      <c r="J490"/>
    </row>
    <row r="491" spans="10:10" x14ac:dyDescent="0.25">
      <c r="J491"/>
    </row>
    <row r="492" spans="10:10" x14ac:dyDescent="0.25">
      <c r="J492"/>
    </row>
    <row r="493" spans="10:10" x14ac:dyDescent="0.25">
      <c r="J493"/>
    </row>
    <row r="494" spans="10:10" x14ac:dyDescent="0.25">
      <c r="J494"/>
    </row>
    <row r="495" spans="10:10" x14ac:dyDescent="0.25">
      <c r="J495"/>
    </row>
    <row r="496" spans="10:10" x14ac:dyDescent="0.25">
      <c r="J496"/>
    </row>
    <row r="497" spans="10:10" x14ac:dyDescent="0.25">
      <c r="J497"/>
    </row>
    <row r="498" spans="10:10" x14ac:dyDescent="0.25">
      <c r="J498"/>
    </row>
    <row r="499" spans="10:10" x14ac:dyDescent="0.25">
      <c r="J499"/>
    </row>
    <row r="500" spans="10:10" x14ac:dyDescent="0.25">
      <c r="J500"/>
    </row>
    <row r="501" spans="10:10" x14ac:dyDescent="0.25">
      <c r="J501"/>
    </row>
    <row r="502" spans="10:10" x14ac:dyDescent="0.25">
      <c r="J502"/>
    </row>
    <row r="503" spans="10:10" x14ac:dyDescent="0.25">
      <c r="J503"/>
    </row>
    <row r="504" spans="10:10" x14ac:dyDescent="0.25">
      <c r="J504"/>
    </row>
    <row r="505" spans="10:10" x14ac:dyDescent="0.25">
      <c r="J505"/>
    </row>
    <row r="506" spans="10:10" x14ac:dyDescent="0.25">
      <c r="J506"/>
    </row>
    <row r="507" spans="10:10" x14ac:dyDescent="0.25">
      <c r="J507"/>
    </row>
    <row r="508" spans="10:10" x14ac:dyDescent="0.25">
      <c r="J508"/>
    </row>
    <row r="509" spans="10:10" x14ac:dyDescent="0.25">
      <c r="J509"/>
    </row>
    <row r="510" spans="10:10" x14ac:dyDescent="0.25">
      <c r="J510"/>
    </row>
    <row r="511" spans="10:10" x14ac:dyDescent="0.25">
      <c r="J511"/>
    </row>
    <row r="512" spans="10:10" x14ac:dyDescent="0.25">
      <c r="J512"/>
    </row>
    <row r="513" spans="10:10" x14ac:dyDescent="0.25">
      <c r="J513"/>
    </row>
    <row r="514" spans="10:10" x14ac:dyDescent="0.25">
      <c r="J514"/>
    </row>
    <row r="515" spans="10:10" x14ac:dyDescent="0.25">
      <c r="J515"/>
    </row>
    <row r="516" spans="10:10" x14ac:dyDescent="0.25">
      <c r="J516"/>
    </row>
    <row r="517" spans="10:10" x14ac:dyDescent="0.25">
      <c r="J517"/>
    </row>
    <row r="518" spans="10:10" x14ac:dyDescent="0.25">
      <c r="J518"/>
    </row>
    <row r="519" spans="10:10" x14ac:dyDescent="0.25">
      <c r="J519"/>
    </row>
    <row r="520" spans="10:10" x14ac:dyDescent="0.25">
      <c r="J520"/>
    </row>
    <row r="521" spans="10:10" x14ac:dyDescent="0.25">
      <c r="J521"/>
    </row>
    <row r="522" spans="10:10" x14ac:dyDescent="0.25">
      <c r="J522"/>
    </row>
    <row r="523" spans="10:10" x14ac:dyDescent="0.25">
      <c r="J523"/>
    </row>
    <row r="524" spans="10:10" x14ac:dyDescent="0.25">
      <c r="J524"/>
    </row>
    <row r="525" spans="10:10" x14ac:dyDescent="0.25">
      <c r="J525"/>
    </row>
    <row r="526" spans="10:10" x14ac:dyDescent="0.25">
      <c r="J526"/>
    </row>
    <row r="527" spans="10:10" x14ac:dyDescent="0.25">
      <c r="J527"/>
    </row>
    <row r="528" spans="10:10" x14ac:dyDescent="0.25">
      <c r="J528"/>
    </row>
    <row r="529" spans="10:10" x14ac:dyDescent="0.25">
      <c r="J529"/>
    </row>
    <row r="530" spans="10:10" x14ac:dyDescent="0.25">
      <c r="J530"/>
    </row>
    <row r="531" spans="10:10" x14ac:dyDescent="0.25">
      <c r="J531"/>
    </row>
    <row r="532" spans="10:10" x14ac:dyDescent="0.25">
      <c r="J532"/>
    </row>
    <row r="533" spans="10:10" x14ac:dyDescent="0.25">
      <c r="J533"/>
    </row>
    <row r="534" spans="10:10" x14ac:dyDescent="0.25">
      <c r="J534"/>
    </row>
    <row r="535" spans="10:10" x14ac:dyDescent="0.25">
      <c r="J535"/>
    </row>
    <row r="536" spans="10:10" x14ac:dyDescent="0.25">
      <c r="J536"/>
    </row>
    <row r="537" spans="10:10" x14ac:dyDescent="0.25">
      <c r="J537"/>
    </row>
    <row r="538" spans="10:10" x14ac:dyDescent="0.25">
      <c r="J538"/>
    </row>
    <row r="539" spans="10:10" x14ac:dyDescent="0.25">
      <c r="J539"/>
    </row>
    <row r="540" spans="10:10" x14ac:dyDescent="0.25">
      <c r="J540"/>
    </row>
    <row r="541" spans="10:10" x14ac:dyDescent="0.25">
      <c r="J541"/>
    </row>
    <row r="542" spans="10:10" x14ac:dyDescent="0.25">
      <c r="J542"/>
    </row>
    <row r="543" spans="10:10" x14ac:dyDescent="0.25">
      <c r="J543"/>
    </row>
    <row r="544" spans="10:10" x14ac:dyDescent="0.25">
      <c r="J544"/>
    </row>
    <row r="545" spans="10:10" x14ac:dyDescent="0.25">
      <c r="J545"/>
    </row>
    <row r="546" spans="10:10" x14ac:dyDescent="0.25">
      <c r="J546"/>
    </row>
    <row r="547" spans="10:10" x14ac:dyDescent="0.25">
      <c r="J547"/>
    </row>
    <row r="548" spans="10:10" x14ac:dyDescent="0.25">
      <c r="J548"/>
    </row>
    <row r="549" spans="10:10" x14ac:dyDescent="0.25">
      <c r="J549"/>
    </row>
    <row r="550" spans="10:10" x14ac:dyDescent="0.25">
      <c r="J550"/>
    </row>
    <row r="551" spans="10:10" x14ac:dyDescent="0.25">
      <c r="J551"/>
    </row>
    <row r="552" spans="10:10" x14ac:dyDescent="0.25">
      <c r="J552"/>
    </row>
    <row r="553" spans="10:10" x14ac:dyDescent="0.25">
      <c r="J553"/>
    </row>
    <row r="554" spans="10:10" x14ac:dyDescent="0.25">
      <c r="J554"/>
    </row>
    <row r="555" spans="10:10" x14ac:dyDescent="0.25">
      <c r="J555"/>
    </row>
    <row r="556" spans="10:10" x14ac:dyDescent="0.25">
      <c r="J556"/>
    </row>
    <row r="557" spans="10:10" x14ac:dyDescent="0.25">
      <c r="J557"/>
    </row>
    <row r="558" spans="10:10" x14ac:dyDescent="0.25">
      <c r="J558"/>
    </row>
    <row r="559" spans="10:10" x14ac:dyDescent="0.25">
      <c r="J559"/>
    </row>
    <row r="560" spans="10:10" x14ac:dyDescent="0.25">
      <c r="J560"/>
    </row>
    <row r="561" spans="10:10" x14ac:dyDescent="0.25">
      <c r="J561"/>
    </row>
    <row r="562" spans="10:10" x14ac:dyDescent="0.25">
      <c r="J562"/>
    </row>
    <row r="563" spans="10:10" x14ac:dyDescent="0.25">
      <c r="J563"/>
    </row>
    <row r="564" spans="10:10" x14ac:dyDescent="0.25">
      <c r="J564"/>
    </row>
    <row r="565" spans="10:10" x14ac:dyDescent="0.25">
      <c r="J565"/>
    </row>
    <row r="566" spans="10:10" x14ac:dyDescent="0.25">
      <c r="J566"/>
    </row>
    <row r="567" spans="10:10" x14ac:dyDescent="0.25">
      <c r="J567"/>
    </row>
    <row r="568" spans="10:10" x14ac:dyDescent="0.25">
      <c r="J568"/>
    </row>
    <row r="569" spans="10:10" x14ac:dyDescent="0.25">
      <c r="J569"/>
    </row>
    <row r="570" spans="10:10" x14ac:dyDescent="0.25">
      <c r="J570"/>
    </row>
    <row r="571" spans="10:10" x14ac:dyDescent="0.25">
      <c r="J571"/>
    </row>
    <row r="572" spans="10:10" x14ac:dyDescent="0.25">
      <c r="J572"/>
    </row>
    <row r="573" spans="10:10" x14ac:dyDescent="0.25">
      <c r="J573"/>
    </row>
    <row r="574" spans="10:10" x14ac:dyDescent="0.25">
      <c r="J574"/>
    </row>
    <row r="575" spans="10:10" x14ac:dyDescent="0.25">
      <c r="J575"/>
    </row>
    <row r="576" spans="10:10" x14ac:dyDescent="0.25">
      <c r="J576"/>
    </row>
    <row r="577" spans="10:10" x14ac:dyDescent="0.25">
      <c r="J577"/>
    </row>
    <row r="578" spans="10:10" x14ac:dyDescent="0.25">
      <c r="J578"/>
    </row>
    <row r="579" spans="10:10" x14ac:dyDescent="0.25">
      <c r="J579"/>
    </row>
    <row r="580" spans="10:10" x14ac:dyDescent="0.25">
      <c r="J580"/>
    </row>
    <row r="581" spans="10:10" x14ac:dyDescent="0.25">
      <c r="J581"/>
    </row>
    <row r="582" spans="10:10" x14ac:dyDescent="0.25">
      <c r="J582"/>
    </row>
    <row r="583" spans="10:10" x14ac:dyDescent="0.25">
      <c r="J583"/>
    </row>
    <row r="584" spans="10:10" x14ac:dyDescent="0.25">
      <c r="J584"/>
    </row>
    <row r="585" spans="10:10" x14ac:dyDescent="0.25">
      <c r="J585"/>
    </row>
    <row r="586" spans="10:10" x14ac:dyDescent="0.25">
      <c r="J586"/>
    </row>
    <row r="587" spans="10:10" x14ac:dyDescent="0.25">
      <c r="J587"/>
    </row>
    <row r="588" spans="10:10" x14ac:dyDescent="0.25">
      <c r="J588"/>
    </row>
    <row r="589" spans="10:10" x14ac:dyDescent="0.25">
      <c r="J589"/>
    </row>
    <row r="590" spans="10:10" x14ac:dyDescent="0.25">
      <c r="J590"/>
    </row>
    <row r="591" spans="10:10" x14ac:dyDescent="0.25">
      <c r="J591"/>
    </row>
    <row r="592" spans="10:10" x14ac:dyDescent="0.25">
      <c r="J592"/>
    </row>
    <row r="593" spans="10:10" x14ac:dyDescent="0.25">
      <c r="J593"/>
    </row>
    <row r="594" spans="10:10" x14ac:dyDescent="0.25">
      <c r="J594"/>
    </row>
    <row r="595" spans="10:10" x14ac:dyDescent="0.25">
      <c r="J595"/>
    </row>
    <row r="596" spans="10:10" x14ac:dyDescent="0.25">
      <c r="J596"/>
    </row>
    <row r="597" spans="10:10" x14ac:dyDescent="0.25">
      <c r="J597"/>
    </row>
    <row r="598" spans="10:10" x14ac:dyDescent="0.25">
      <c r="J598"/>
    </row>
    <row r="599" spans="10:10" x14ac:dyDescent="0.25">
      <c r="J599"/>
    </row>
    <row r="600" spans="10:10" x14ac:dyDescent="0.25">
      <c r="J600"/>
    </row>
    <row r="601" spans="10:10" x14ac:dyDescent="0.25">
      <c r="J601"/>
    </row>
    <row r="602" spans="10:10" x14ac:dyDescent="0.25">
      <c r="J602"/>
    </row>
    <row r="603" spans="10:10" x14ac:dyDescent="0.25">
      <c r="J603"/>
    </row>
    <row r="604" spans="10:10" x14ac:dyDescent="0.25">
      <c r="J604"/>
    </row>
    <row r="605" spans="10:10" x14ac:dyDescent="0.25">
      <c r="J605"/>
    </row>
    <row r="606" spans="10:10" x14ac:dyDescent="0.25">
      <c r="J606"/>
    </row>
    <row r="607" spans="10:10" x14ac:dyDescent="0.25">
      <c r="J607"/>
    </row>
    <row r="608" spans="10:10" x14ac:dyDescent="0.25">
      <c r="J608"/>
    </row>
    <row r="609" spans="10:10" x14ac:dyDescent="0.25">
      <c r="J609"/>
    </row>
    <row r="610" spans="10:10" x14ac:dyDescent="0.25">
      <c r="J610"/>
    </row>
    <row r="611" spans="10:10" x14ac:dyDescent="0.25">
      <c r="J611"/>
    </row>
    <row r="612" spans="10:10" x14ac:dyDescent="0.25">
      <c r="J612"/>
    </row>
    <row r="613" spans="10:10" x14ac:dyDescent="0.25">
      <c r="J613"/>
    </row>
    <row r="614" spans="10:10" x14ac:dyDescent="0.25">
      <c r="J614"/>
    </row>
    <row r="615" spans="10:10" x14ac:dyDescent="0.25">
      <c r="J615"/>
    </row>
    <row r="616" spans="10:10" x14ac:dyDescent="0.25">
      <c r="J616"/>
    </row>
    <row r="617" spans="10:10" x14ac:dyDescent="0.25">
      <c r="J617"/>
    </row>
    <row r="618" spans="10:10" x14ac:dyDescent="0.25">
      <c r="J618"/>
    </row>
    <row r="619" spans="10:10" x14ac:dyDescent="0.25">
      <c r="J619"/>
    </row>
    <row r="620" spans="10:10" x14ac:dyDescent="0.25">
      <c r="J620"/>
    </row>
    <row r="621" spans="10:10" x14ac:dyDescent="0.25">
      <c r="J621"/>
    </row>
    <row r="622" spans="10:10" x14ac:dyDescent="0.25">
      <c r="J622"/>
    </row>
    <row r="623" spans="10:10" x14ac:dyDescent="0.25">
      <c r="J623"/>
    </row>
    <row r="624" spans="10:10" x14ac:dyDescent="0.25">
      <c r="J624"/>
    </row>
    <row r="625" spans="10:10" x14ac:dyDescent="0.25">
      <c r="J625"/>
    </row>
    <row r="626" spans="10:10" x14ac:dyDescent="0.25">
      <c r="J626"/>
    </row>
    <row r="627" spans="10:10" x14ac:dyDescent="0.25">
      <c r="J627"/>
    </row>
    <row r="628" spans="10:10" x14ac:dyDescent="0.25">
      <c r="J628"/>
    </row>
    <row r="629" spans="10:10" x14ac:dyDescent="0.25">
      <c r="J629"/>
    </row>
    <row r="630" spans="10:10" x14ac:dyDescent="0.25">
      <c r="J630"/>
    </row>
    <row r="631" spans="10:10" x14ac:dyDescent="0.25">
      <c r="J631"/>
    </row>
    <row r="632" spans="10:10" x14ac:dyDescent="0.25">
      <c r="J632"/>
    </row>
    <row r="633" spans="10:10" x14ac:dyDescent="0.25">
      <c r="J633"/>
    </row>
    <row r="634" spans="10:10" x14ac:dyDescent="0.25">
      <c r="J634"/>
    </row>
    <row r="635" spans="10:10" x14ac:dyDescent="0.25">
      <c r="J635"/>
    </row>
    <row r="636" spans="10:10" x14ac:dyDescent="0.25">
      <c r="J636"/>
    </row>
    <row r="637" spans="10:10" x14ac:dyDescent="0.25">
      <c r="J637"/>
    </row>
    <row r="638" spans="10:10" x14ac:dyDescent="0.25">
      <c r="J638"/>
    </row>
    <row r="639" spans="10:10" x14ac:dyDescent="0.25">
      <c r="J639"/>
    </row>
    <row r="640" spans="10:10" x14ac:dyDescent="0.25">
      <c r="J640"/>
    </row>
    <row r="641" spans="10:10" x14ac:dyDescent="0.25">
      <c r="J641"/>
    </row>
    <row r="642" spans="10:10" x14ac:dyDescent="0.25">
      <c r="J642"/>
    </row>
    <row r="643" spans="10:10" x14ac:dyDescent="0.25">
      <c r="J643"/>
    </row>
    <row r="644" spans="10:10" x14ac:dyDescent="0.25">
      <c r="J644"/>
    </row>
    <row r="645" spans="10:10" x14ac:dyDescent="0.25">
      <c r="J645"/>
    </row>
    <row r="646" spans="10:10" x14ac:dyDescent="0.25">
      <c r="J646"/>
    </row>
    <row r="647" spans="10:10" x14ac:dyDescent="0.25">
      <c r="J647"/>
    </row>
    <row r="648" spans="10:10" x14ac:dyDescent="0.25">
      <c r="J648"/>
    </row>
    <row r="649" spans="10:10" x14ac:dyDescent="0.25">
      <c r="J649"/>
    </row>
    <row r="650" spans="10:10" x14ac:dyDescent="0.25">
      <c r="J650"/>
    </row>
    <row r="651" spans="10:10" x14ac:dyDescent="0.25">
      <c r="J651"/>
    </row>
    <row r="652" spans="10:10" x14ac:dyDescent="0.25">
      <c r="J652"/>
    </row>
    <row r="653" spans="10:10" x14ac:dyDescent="0.25">
      <c r="J653"/>
    </row>
    <row r="654" spans="10:10" x14ac:dyDescent="0.25">
      <c r="J654"/>
    </row>
    <row r="655" spans="10:10" x14ac:dyDescent="0.25">
      <c r="J655"/>
    </row>
    <row r="656" spans="10:10" x14ac:dyDescent="0.25">
      <c r="J656"/>
    </row>
    <row r="657" spans="10:10" x14ac:dyDescent="0.25">
      <c r="J657"/>
    </row>
    <row r="658" spans="10:10" x14ac:dyDescent="0.25">
      <c r="J658"/>
    </row>
    <row r="659" spans="10:10" x14ac:dyDescent="0.25">
      <c r="J659"/>
    </row>
    <row r="660" spans="10:10" x14ac:dyDescent="0.25">
      <c r="J660"/>
    </row>
    <row r="661" spans="10:10" x14ac:dyDescent="0.25">
      <c r="J661"/>
    </row>
    <row r="662" spans="10:10" x14ac:dyDescent="0.25">
      <c r="J662"/>
    </row>
    <row r="663" spans="10:10" x14ac:dyDescent="0.25">
      <c r="J663"/>
    </row>
    <row r="664" spans="10:10" x14ac:dyDescent="0.25">
      <c r="J664"/>
    </row>
    <row r="665" spans="10:10" x14ac:dyDescent="0.25">
      <c r="J665"/>
    </row>
    <row r="666" spans="10:10" x14ac:dyDescent="0.25">
      <c r="J666"/>
    </row>
    <row r="667" spans="10:10" x14ac:dyDescent="0.25">
      <c r="J667"/>
    </row>
    <row r="668" spans="10:10" x14ac:dyDescent="0.25">
      <c r="J668"/>
    </row>
    <row r="669" spans="10:10" x14ac:dyDescent="0.25">
      <c r="J669"/>
    </row>
    <row r="670" spans="10:10" x14ac:dyDescent="0.25">
      <c r="J670"/>
    </row>
    <row r="671" spans="10:10" x14ac:dyDescent="0.25">
      <c r="J671"/>
    </row>
    <row r="672" spans="10:10" x14ac:dyDescent="0.25">
      <c r="J672"/>
    </row>
    <row r="673" spans="10:10" x14ac:dyDescent="0.25">
      <c r="J673"/>
    </row>
    <row r="674" spans="10:10" x14ac:dyDescent="0.25">
      <c r="J674"/>
    </row>
    <row r="675" spans="10:10" x14ac:dyDescent="0.25">
      <c r="J675"/>
    </row>
    <row r="676" spans="10:10" x14ac:dyDescent="0.25">
      <c r="J676"/>
    </row>
    <row r="677" spans="10:10" x14ac:dyDescent="0.25">
      <c r="J677"/>
    </row>
    <row r="678" spans="10:10" x14ac:dyDescent="0.25">
      <c r="J678"/>
    </row>
    <row r="679" spans="10:10" x14ac:dyDescent="0.25">
      <c r="J679"/>
    </row>
    <row r="680" spans="10:10" x14ac:dyDescent="0.25">
      <c r="J680"/>
    </row>
    <row r="681" spans="10:10" x14ac:dyDescent="0.25">
      <c r="J681"/>
    </row>
    <row r="682" spans="10:10" x14ac:dyDescent="0.25">
      <c r="J682"/>
    </row>
    <row r="683" spans="10:10" x14ac:dyDescent="0.25">
      <c r="J683"/>
    </row>
    <row r="684" spans="10:10" x14ac:dyDescent="0.25">
      <c r="J684"/>
    </row>
    <row r="685" spans="10:10" x14ac:dyDescent="0.25">
      <c r="J685"/>
    </row>
    <row r="686" spans="10:10" x14ac:dyDescent="0.25">
      <c r="J686"/>
    </row>
    <row r="687" spans="10:10" x14ac:dyDescent="0.25">
      <c r="J687"/>
    </row>
    <row r="688" spans="10:10" x14ac:dyDescent="0.25">
      <c r="J688"/>
    </row>
    <row r="689" spans="10:10" x14ac:dyDescent="0.25">
      <c r="J689"/>
    </row>
    <row r="690" spans="10:10" x14ac:dyDescent="0.25">
      <c r="J690"/>
    </row>
    <row r="691" spans="10:10" x14ac:dyDescent="0.25">
      <c r="J691"/>
    </row>
    <row r="692" spans="10:10" x14ac:dyDescent="0.25">
      <c r="J692"/>
    </row>
    <row r="693" spans="10:10" x14ac:dyDescent="0.25">
      <c r="J693"/>
    </row>
    <row r="694" spans="10:10" x14ac:dyDescent="0.25">
      <c r="J694"/>
    </row>
    <row r="695" spans="10:10" x14ac:dyDescent="0.25">
      <c r="J695"/>
    </row>
    <row r="696" spans="10:10" x14ac:dyDescent="0.25">
      <c r="J696"/>
    </row>
    <row r="697" spans="10:10" x14ac:dyDescent="0.25">
      <c r="J697"/>
    </row>
    <row r="698" spans="10:10" x14ac:dyDescent="0.25">
      <c r="J698"/>
    </row>
    <row r="699" spans="10:10" x14ac:dyDescent="0.25">
      <c r="J699"/>
    </row>
    <row r="700" spans="10:10" x14ac:dyDescent="0.25">
      <c r="J700"/>
    </row>
    <row r="701" spans="10:10" x14ac:dyDescent="0.25">
      <c r="J701"/>
    </row>
    <row r="702" spans="10:10" x14ac:dyDescent="0.25">
      <c r="J702"/>
    </row>
    <row r="703" spans="10:10" x14ac:dyDescent="0.25">
      <c r="J703"/>
    </row>
    <row r="704" spans="10:10" x14ac:dyDescent="0.25">
      <c r="J704"/>
    </row>
    <row r="705" spans="10:10" x14ac:dyDescent="0.25">
      <c r="J705"/>
    </row>
    <row r="706" spans="10:10" x14ac:dyDescent="0.25">
      <c r="J706"/>
    </row>
    <row r="707" spans="10:10" x14ac:dyDescent="0.25">
      <c r="J707"/>
    </row>
    <row r="708" spans="10:10" x14ac:dyDescent="0.25">
      <c r="J708"/>
    </row>
    <row r="709" spans="10:10" x14ac:dyDescent="0.25">
      <c r="J709"/>
    </row>
    <row r="710" spans="10:10" x14ac:dyDescent="0.25">
      <c r="J710"/>
    </row>
    <row r="711" spans="10:10" x14ac:dyDescent="0.25">
      <c r="J711"/>
    </row>
    <row r="712" spans="10:10" x14ac:dyDescent="0.25">
      <c r="J712"/>
    </row>
    <row r="713" spans="10:10" x14ac:dyDescent="0.25">
      <c r="J713"/>
    </row>
    <row r="714" spans="10:10" x14ac:dyDescent="0.25">
      <c r="J714"/>
    </row>
    <row r="715" spans="10:10" x14ac:dyDescent="0.25">
      <c r="J715"/>
    </row>
    <row r="716" spans="10:10" x14ac:dyDescent="0.25">
      <c r="J716"/>
    </row>
    <row r="717" spans="10:10" x14ac:dyDescent="0.25">
      <c r="J717"/>
    </row>
    <row r="718" spans="10:10" x14ac:dyDescent="0.25">
      <c r="J718"/>
    </row>
    <row r="719" spans="10:10" x14ac:dyDescent="0.25">
      <c r="J719"/>
    </row>
    <row r="720" spans="10:10" x14ac:dyDescent="0.25">
      <c r="J720"/>
    </row>
    <row r="721" spans="10:10" x14ac:dyDescent="0.25">
      <c r="J721"/>
    </row>
    <row r="722" spans="10:10" x14ac:dyDescent="0.25">
      <c r="J722"/>
    </row>
    <row r="723" spans="10:10" x14ac:dyDescent="0.25">
      <c r="J723"/>
    </row>
    <row r="724" spans="10:10" x14ac:dyDescent="0.25">
      <c r="J724"/>
    </row>
    <row r="725" spans="10:10" x14ac:dyDescent="0.25">
      <c r="J725"/>
    </row>
    <row r="726" spans="10:10" x14ac:dyDescent="0.25">
      <c r="J726"/>
    </row>
    <row r="727" spans="10:10" x14ac:dyDescent="0.25">
      <c r="J727"/>
    </row>
    <row r="728" spans="10:10" x14ac:dyDescent="0.25">
      <c r="J728"/>
    </row>
    <row r="729" spans="10:10" x14ac:dyDescent="0.25">
      <c r="J729"/>
    </row>
    <row r="730" spans="10:10" x14ac:dyDescent="0.25">
      <c r="J730"/>
    </row>
    <row r="731" spans="10:10" x14ac:dyDescent="0.25">
      <c r="J731"/>
    </row>
    <row r="732" spans="10:10" x14ac:dyDescent="0.25">
      <c r="J732"/>
    </row>
    <row r="733" spans="10:10" x14ac:dyDescent="0.25">
      <c r="J733"/>
    </row>
    <row r="734" spans="10:10" x14ac:dyDescent="0.25">
      <c r="J734"/>
    </row>
    <row r="735" spans="10:10" x14ac:dyDescent="0.25">
      <c r="J735"/>
    </row>
    <row r="736" spans="10:10" x14ac:dyDescent="0.25">
      <c r="J736"/>
    </row>
    <row r="737" spans="10:10" x14ac:dyDescent="0.25">
      <c r="J737"/>
    </row>
    <row r="738" spans="10:10" x14ac:dyDescent="0.25">
      <c r="J738"/>
    </row>
    <row r="739" spans="10:10" x14ac:dyDescent="0.25">
      <c r="J739"/>
    </row>
    <row r="740" spans="10:10" x14ac:dyDescent="0.25">
      <c r="J740"/>
    </row>
    <row r="741" spans="10:10" x14ac:dyDescent="0.25">
      <c r="J741"/>
    </row>
    <row r="742" spans="10:10" x14ac:dyDescent="0.25">
      <c r="J742"/>
    </row>
    <row r="743" spans="10:10" x14ac:dyDescent="0.25">
      <c r="J743"/>
    </row>
    <row r="744" spans="10:10" x14ac:dyDescent="0.25">
      <c r="J744"/>
    </row>
    <row r="745" spans="10:10" x14ac:dyDescent="0.25">
      <c r="J745"/>
    </row>
    <row r="746" spans="10:10" x14ac:dyDescent="0.25">
      <c r="J746"/>
    </row>
    <row r="747" spans="10:10" x14ac:dyDescent="0.25">
      <c r="J747"/>
    </row>
    <row r="748" spans="10:10" x14ac:dyDescent="0.25">
      <c r="J748"/>
    </row>
    <row r="749" spans="10:10" x14ac:dyDescent="0.25">
      <c r="J749"/>
    </row>
    <row r="750" spans="10:10" x14ac:dyDescent="0.25">
      <c r="J750"/>
    </row>
    <row r="751" spans="10:10" x14ac:dyDescent="0.25">
      <c r="J751"/>
    </row>
    <row r="752" spans="10:10" x14ac:dyDescent="0.25">
      <c r="J752"/>
    </row>
    <row r="753" spans="10:10" x14ac:dyDescent="0.25">
      <c r="J753"/>
    </row>
    <row r="754" spans="10:10" x14ac:dyDescent="0.25">
      <c r="J754"/>
    </row>
    <row r="755" spans="10:10" x14ac:dyDescent="0.25">
      <c r="J755"/>
    </row>
    <row r="756" spans="10:10" x14ac:dyDescent="0.25">
      <c r="J756"/>
    </row>
    <row r="757" spans="10:10" x14ac:dyDescent="0.25">
      <c r="J757"/>
    </row>
    <row r="758" spans="10:10" x14ac:dyDescent="0.25">
      <c r="J758"/>
    </row>
    <row r="759" spans="10:10" x14ac:dyDescent="0.25">
      <c r="J759"/>
    </row>
    <row r="760" spans="10:10" x14ac:dyDescent="0.25">
      <c r="J760"/>
    </row>
    <row r="761" spans="10:10" x14ac:dyDescent="0.25">
      <c r="J761"/>
    </row>
    <row r="762" spans="10:10" x14ac:dyDescent="0.25">
      <c r="J762"/>
    </row>
    <row r="763" spans="10:10" x14ac:dyDescent="0.25">
      <c r="J763"/>
    </row>
    <row r="764" spans="10:10" x14ac:dyDescent="0.25">
      <c r="J764"/>
    </row>
    <row r="765" spans="10:10" x14ac:dyDescent="0.25">
      <c r="J765"/>
    </row>
    <row r="766" spans="10:10" x14ac:dyDescent="0.25">
      <c r="J766"/>
    </row>
    <row r="767" spans="10:10" x14ac:dyDescent="0.25">
      <c r="J767"/>
    </row>
    <row r="768" spans="10:10" x14ac:dyDescent="0.25">
      <c r="J768"/>
    </row>
    <row r="769" spans="10:10" x14ac:dyDescent="0.25">
      <c r="J769"/>
    </row>
    <row r="770" spans="10:10" x14ac:dyDescent="0.25">
      <c r="J770"/>
    </row>
    <row r="771" spans="10:10" x14ac:dyDescent="0.25">
      <c r="J771"/>
    </row>
    <row r="772" spans="10:10" x14ac:dyDescent="0.25">
      <c r="J772"/>
    </row>
    <row r="773" spans="10:10" x14ac:dyDescent="0.25">
      <c r="J773"/>
    </row>
    <row r="774" spans="10:10" x14ac:dyDescent="0.25">
      <c r="J774"/>
    </row>
    <row r="775" spans="10:10" x14ac:dyDescent="0.25">
      <c r="J775"/>
    </row>
    <row r="776" spans="10:10" x14ac:dyDescent="0.25">
      <c r="J776"/>
    </row>
    <row r="777" spans="10:10" x14ac:dyDescent="0.25">
      <c r="J777"/>
    </row>
    <row r="778" spans="10:10" x14ac:dyDescent="0.25">
      <c r="J778"/>
    </row>
    <row r="779" spans="10:10" x14ac:dyDescent="0.25">
      <c r="J779"/>
    </row>
  </sheetData>
  <mergeCells count="3">
    <mergeCell ref="A1:M1"/>
    <mergeCell ref="A2:Q2"/>
    <mergeCell ref="A3:Q3"/>
  </mergeCells>
  <pageMargins left="0.25" right="0.25" top="0.75" bottom="0.75" header="0.3" footer="0.3"/>
  <pageSetup scale="79" orientation="portrait" r:id="rId1"/>
  <ignoredErrors>
    <ignoredError sqref="B38:L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Area Sembrada</vt:lpstr>
    </vt:vector>
  </TitlesOfParts>
  <Company>sea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ECONOMIA</dc:creator>
  <cp:lastModifiedBy>Economia Agropecuaria</cp:lastModifiedBy>
  <cp:lastPrinted>2017-03-20T16:04:19Z</cp:lastPrinted>
  <dcterms:created xsi:type="dcterms:W3CDTF">2012-05-24T13:56:36Z</dcterms:created>
  <dcterms:modified xsi:type="dcterms:W3CDTF">2025-09-15T20:05:02Z</dcterms:modified>
</cp:coreProperties>
</file>