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"/>
    </mc:Choice>
  </mc:AlternateContent>
  <xr:revisionPtr revIDLastSave="0" documentId="8_{71205795-D39B-4014-AD24-3C4E147DB4B4}" xr6:coauthVersionLast="47" xr6:coauthVersionMax="47" xr10:uidLastSave="{00000000-0000-0000-0000-000000000000}"/>
  <bookViews>
    <workbookView xWindow="-120" yWindow="-120" windowWidth="20730" windowHeight="11160" activeTab="1" xr2:uid="{F3FB407C-5828-489C-AE43-409D3B10A3D6}"/>
  </bookViews>
  <sheets>
    <sheet name="Mayorista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A140" i="2"/>
  <c r="A137" i="2"/>
  <c r="A136" i="2"/>
  <c r="A135" i="2"/>
  <c r="A134" i="2"/>
  <c r="A133" i="2"/>
  <c r="A132" i="2"/>
  <c r="A131" i="2"/>
  <c r="A130" i="2"/>
  <c r="A129" i="2"/>
  <c r="A128" i="2"/>
  <c r="A127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2" i="2"/>
  <c r="A21" i="2"/>
  <c r="A20" i="2"/>
  <c r="A19" i="2"/>
  <c r="A18" i="2"/>
  <c r="A17" i="2"/>
  <c r="A16" i="2"/>
  <c r="A15" i="2"/>
  <c r="A14" i="2"/>
  <c r="A12" i="2"/>
  <c r="A11" i="2"/>
  <c r="A10" i="2"/>
  <c r="A9" i="2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</calcChain>
</file>

<file path=xl/sharedStrings.xml><?xml version="1.0" encoding="utf-8"?>
<sst xmlns="http://schemas.openxmlformats.org/spreadsheetml/2006/main" count="151" uniqueCount="39">
  <si>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</si>
  <si>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</si>
  <si>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</si>
  <si>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</si>
  <si>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</si>
  <si>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</si>
  <si>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</si>
  <si>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</si>
  <si>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</si>
  <si>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</si>
  <si>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</si>
  <si>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</si>
  <si>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</si>
  <si>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</si>
  <si>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</si>
  <si>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</si>
  <si>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</si>
  <si>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</si>
  <si>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</si>
  <si>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</si>
  <si>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Unidad</t>
  </si>
  <si>
    <t xml:space="preserve">                   Ministerio de Agricultura.  Elaborado en el Departamento de Economía Agropecuaria y Estadísticas, 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</si>
  <si>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</si>
  <si>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</si>
  <si>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</si>
  <si>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</si>
  <si>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</si>
  <si>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</si>
  <si>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</si>
  <si>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</si>
  <si>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</si>
  <si>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</si>
  <si>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 xml:space="preserve">                   por la División de Captura y Análisis de Precios Agropecuarios, 2025</t>
  </si>
  <si>
    <t>SUPERMERCADO</t>
  </si>
  <si>
    <t>1 US$ = RD$ 59.26 pesos.   Banco Central de la República Dominicana</t>
  </si>
  <si>
    <t xml:space="preserve"> </t>
  </si>
  <si>
    <t>* Precio Moda:  El precio de venta de mayor volumen del producto.</t>
  </si>
  <si>
    <r>
      <t xml:space="preserve">FUENTE:   </t>
    </r>
    <r>
      <rPr>
        <sz val="8"/>
        <rFont val="Arial"/>
        <family val="2"/>
      </rPr>
      <t>Mercados citados de Santo Domingo.</t>
    </r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</si>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</sst>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  <xf numFmtId="43" fontId="3" fillId="2" borderId="0" xfId="1" applyFont="1" applyFill="1"/>
    <xf numFmtId="0" fontId="3" fillId="0" borderId="0" xfId="0" applyFont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6" fillId="0" borderId="8" xfId="0" applyFont="1" applyBorder="1"/>
    <xf numFmtId="43" fontId="6" fillId="0" borderId="10" xfId="1" applyFont="1" applyBorder="1"/>
    <xf numFmtId="43" fontId="3" fillId="0" borderId="10" xfId="1" applyFont="1" applyBorder="1"/>
    <xf numFmtId="0" fontId="7" fillId="0" borderId="0" xfId="0" applyFont="1"/>
    <xf numFmtId="0" fontId="6" fillId="0" borderId="0" xfId="0" applyFont="1"/>
    <xf numFmtId="14" fontId="4" fillId="3" borderId="0" xfId="0" applyNumberFormat="1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0" borderId="9" xfId="0" applyFont="1" applyBorder="1"/>
    <xf numFmtId="0" fontId="3" fillId="0" borderId="10" xfId="0" applyFont="1" applyBorder="1" applyAlignment="1">
      <alignment horizontal="center"/>
    </xf>
    <xf numFmtId="43" fontId="9" fillId="0" borderId="10" xfId="1" applyFont="1" applyBorder="1"/>
    <xf numFmtId="0" fontId="8" fillId="0" borderId="0" xfId="0" applyFont="1"/>
    <xf numFmtId="0" fontId="8" fillId="2" borderId="0" xfId="0" applyFont="1" applyFill="1" applyAlignment="1">
      <alignment horizontal="center"/>
    </xf>
    <xf numFmtId="43" fontId="8" fillId="2" borderId="0" xfId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3" fillId="0" borderId="0" xfId="1" applyFont="1"/>
    <xf numFmtId="0" fontId="4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 vertical="justify" wrapText="1"/>
    </xf>
    <xf numFmtId="14" fontId="10" fillId="3" borderId="0" xfId="0" applyNumberFormat="1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14" fontId="11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43" fontId="11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11" fillId="0" borderId="10" xfId="1" applyFont="1" applyBorder="1" applyAlignment="1">
      <alignment horizontal="center"/>
    </xf>
    <xf numFmtId="43" fontId="11" fillId="0" borderId="10" xfId="1" applyFont="1" applyBorder="1"/>
    <xf numFmtId="43" fontId="11" fillId="0" borderId="0" xfId="1" applyFont="1" applyBorder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Precios%202023%20y%202024%20y%202025\11%20de%20Junio%202025.xlsx" TargetMode="External"/><Relationship Id="rId1" Type="http://schemas.openxmlformats.org/officeDocument/2006/relationships/externalLinkPath" Target="Precios%202023%20y%202024%20y%202025/11%20d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2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1600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6500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7500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4500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1">
          <cell r="A21" t="str">
            <v>Habichuela blanca (Anacaona), primera</v>
          </cell>
          <cell r="D21" t="str">
            <v>Saco/100 lb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4500</v>
          </cell>
        </row>
        <row r="23">
          <cell r="A23" t="str">
            <v>Guandul (Verde en grano)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1500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</row>
        <row r="29">
          <cell r="A29" t="str">
            <v>Ñame (Mina), primera</v>
          </cell>
          <cell r="D29" t="str">
            <v>Quintal</v>
          </cell>
          <cell r="G29">
            <v>9000</v>
          </cell>
        </row>
        <row r="30">
          <cell r="A30" t="str">
            <v>Papa (Granola), primera</v>
          </cell>
          <cell r="D30" t="str">
            <v>Kilo</v>
          </cell>
          <cell r="G30">
            <v>53</v>
          </cell>
        </row>
        <row r="31">
          <cell r="A31" t="str">
            <v>Yautía (Amarilla)</v>
          </cell>
          <cell r="D31" t="str">
            <v>Quintal</v>
          </cell>
          <cell r="G31">
            <v>4500</v>
          </cell>
        </row>
        <row r="32">
          <cell r="A32" t="str">
            <v>Yautía (Blanca), primera</v>
          </cell>
          <cell r="D32" t="str">
            <v>Quintal</v>
          </cell>
          <cell r="G32">
            <v>4000</v>
          </cell>
        </row>
        <row r="33">
          <cell r="A33" t="str">
            <v>Yautía (Coco), primera</v>
          </cell>
          <cell r="D33" t="str">
            <v>Quintal</v>
          </cell>
          <cell r="G33">
            <v>2800</v>
          </cell>
        </row>
        <row r="34">
          <cell r="A34" t="str">
            <v>Yuca (Bilin), primera</v>
          </cell>
          <cell r="D34" t="str">
            <v>Quintal</v>
          </cell>
          <cell r="G34">
            <v>1500</v>
          </cell>
        </row>
        <row r="35">
          <cell r="A35" t="str">
            <v>Yuca (Encerada), primera</v>
          </cell>
          <cell r="D35" t="str">
            <v>Quintal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1600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1300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1600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  <cell r="G42">
            <v>900</v>
          </cell>
        </row>
        <row r="43">
          <cell r="A43" t="str">
            <v>Plátano (Enano), mediano</v>
          </cell>
          <cell r="D43" t="str">
            <v>Ciento</v>
          </cell>
          <cell r="G43">
            <v>600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300</v>
          </cell>
        </row>
        <row r="45">
          <cell r="A45" t="str">
            <v>Plátano (FHIA - 21), primera</v>
          </cell>
          <cell r="D45" t="str">
            <v>Ciento</v>
          </cell>
        </row>
        <row r="46">
          <cell r="A46" t="str">
            <v>Plátano (Maduro), mediano</v>
          </cell>
          <cell r="D46" t="str">
            <v>Ciento</v>
          </cell>
          <cell r="G46">
            <v>1600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250</v>
          </cell>
        </row>
        <row r="48">
          <cell r="A48" t="str">
            <v>Guineo (Michel Gross), primera</v>
          </cell>
          <cell r="D48" t="str">
            <v>Ciento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7000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500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1800</v>
          </cell>
        </row>
        <row r="56">
          <cell r="A56" t="str">
            <v>Ají (Cachucha), verde, primera</v>
          </cell>
          <cell r="D56" t="str">
            <v>Saco/50 lb</v>
          </cell>
        </row>
        <row r="57">
          <cell r="A57" t="str">
            <v>Ají (Morrón), primera</v>
          </cell>
          <cell r="D57" t="str">
            <v>Huacal/100 lb</v>
          </cell>
          <cell r="G57">
            <v>2000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750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</row>
        <row r="61">
          <cell r="A61" t="str">
            <v>Berenjena (Pompadur), primera</v>
          </cell>
          <cell r="D61" t="str">
            <v>Saco/180 unid/125/lib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2500</v>
          </cell>
        </row>
        <row r="63">
          <cell r="A63" t="str">
            <v>Cebolla amarilla (Israel H-202), primera</v>
          </cell>
          <cell r="D63" t="str">
            <v>Saco/50 lb</v>
          </cell>
          <cell r="G63">
            <v>1700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2000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</row>
        <row r="66">
          <cell r="A66" t="str">
            <v>Cebolla roja (Importada) primera, pequeña</v>
          </cell>
          <cell r="D66" t="str">
            <v>Saco/50 lb</v>
          </cell>
          <cell r="G66">
            <v>2200</v>
          </cell>
        </row>
        <row r="67">
          <cell r="A67" t="str">
            <v>Molondrón</v>
          </cell>
          <cell r="D67" t="str">
            <v>Saco/50 lb</v>
          </cell>
          <cell r="G67">
            <v>400</v>
          </cell>
        </row>
        <row r="68">
          <cell r="A68" t="str">
            <v>Pepino (Poisent), primera</v>
          </cell>
          <cell r="D68" t="str">
            <v>Saco/90 lb</v>
          </cell>
          <cell r="G68">
            <v>600</v>
          </cell>
        </row>
        <row r="69">
          <cell r="A69" t="str">
            <v>Tayota  (Verde), mediana</v>
          </cell>
          <cell r="D69" t="str">
            <v>Ciento</v>
          </cell>
          <cell r="G69">
            <v>2000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300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500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700</v>
          </cell>
        </row>
        <row r="73">
          <cell r="A73" t="str">
            <v>Repollo (Emblem), primera</v>
          </cell>
          <cell r="D73" t="str">
            <v>Unidad</v>
          </cell>
          <cell r="G73">
            <v>90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1000</v>
          </cell>
        </row>
        <row r="75">
          <cell r="A75" t="str">
            <v>Tomate (Industrial), (Nies), grande</v>
          </cell>
          <cell r="D75" t="str">
            <v>Huacal/40 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800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4000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1800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1800</v>
          </cell>
        </row>
        <row r="80">
          <cell r="A80" t="str">
            <v>Vainita larga, primera</v>
          </cell>
          <cell r="D80" t="str">
            <v>Quintal</v>
          </cell>
        </row>
        <row r="81">
          <cell r="A81" t="str">
            <v>Rábano (Crison), primera</v>
          </cell>
          <cell r="D81" t="str">
            <v>Quintal</v>
          </cell>
        </row>
        <row r="82">
          <cell r="A82" t="str">
            <v>Espinaca (Pack Choi), primera</v>
          </cell>
          <cell r="D82" t="str">
            <v>Paquete/lb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60</v>
          </cell>
        </row>
        <row r="85">
          <cell r="A85" t="str">
            <v>Apio (Utah 52-70), primera</v>
          </cell>
          <cell r="D85" t="str">
            <v>Huacal/50lb</v>
          </cell>
          <cell r="G85">
            <v>1000</v>
          </cell>
        </row>
        <row r="86">
          <cell r="A86" t="str">
            <v>Puerro (Carentan), primera, fino</v>
          </cell>
          <cell r="D86" t="str">
            <v>Paquete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2000</v>
          </cell>
        </row>
        <row r="90">
          <cell r="A90" t="str">
            <v>Aguacate (Semíl-34), primera, mediano</v>
          </cell>
          <cell r="D90" t="str">
            <v>Ciento</v>
          </cell>
        </row>
        <row r="91">
          <cell r="A91" t="str">
            <v>Aguacate (Popenoe), pequeño</v>
          </cell>
          <cell r="D91" t="str">
            <v>Ciento</v>
          </cell>
          <cell r="G91">
            <v>4500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3000</v>
          </cell>
        </row>
        <row r="93">
          <cell r="A93" t="str">
            <v>Aguacate (Benny)  (Grande)</v>
          </cell>
          <cell r="D93" t="str">
            <v>Ciento</v>
          </cell>
          <cell r="G93">
            <v>3500</v>
          </cell>
        </row>
        <row r="94">
          <cell r="A94" t="str">
            <v>Lechosa (Maradol), grande, primera</v>
          </cell>
          <cell r="D94" t="str">
            <v>Ciento</v>
          </cell>
        </row>
        <row r="95">
          <cell r="A95" t="str">
            <v>Lechosa (Maradol), mediana, primera</v>
          </cell>
          <cell r="D95" t="str">
            <v>Ciento</v>
          </cell>
        </row>
        <row r="96">
          <cell r="A96" t="str">
            <v>Lechosa (Maradol), pequeña, primera</v>
          </cell>
          <cell r="D96" t="str">
            <v>Ciento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8000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5000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3000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700</v>
          </cell>
        </row>
        <row r="101">
          <cell r="A101" t="str">
            <v>Limón (Criollo), primera</v>
          </cell>
          <cell r="D101" t="str">
            <v>Saco/1500 Unidad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3000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2500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1500</v>
          </cell>
        </row>
        <row r="105">
          <cell r="A105" t="str">
            <v>Melón (Tropical), grande, primera</v>
          </cell>
          <cell r="D105" t="str">
            <v>Ciento</v>
          </cell>
        </row>
        <row r="106">
          <cell r="A106" t="str">
            <v>Melón (Tropical), mediano, primera</v>
          </cell>
          <cell r="D106" t="str">
            <v>Ciento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2000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</row>
        <row r="109">
          <cell r="A109" t="str">
            <v>Piña (Cayena Lisa), primera</v>
          </cell>
          <cell r="D109" t="str">
            <v>Ciento</v>
          </cell>
        </row>
        <row r="110">
          <cell r="A110" t="str">
            <v>Piña (MD2), grande, primera</v>
          </cell>
          <cell r="D110" t="str">
            <v>Ciento</v>
          </cell>
          <cell r="G110">
            <v>5000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3000</v>
          </cell>
        </row>
        <row r="112">
          <cell r="A112" t="str">
            <v>Toronja (Tuncan), primera</v>
          </cell>
          <cell r="D112" t="str">
            <v>Ciento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150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75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35</v>
          </cell>
        </row>
        <row r="116">
          <cell r="A116" t="str">
            <v>Mango (Tommy Atkins), primera</v>
          </cell>
          <cell r="D116" t="str">
            <v>Ciento</v>
          </cell>
          <cell r="G116">
            <v>2000</v>
          </cell>
        </row>
        <row r="117">
          <cell r="A117" t="str">
            <v>Mango (Gota de Oro), primera</v>
          </cell>
          <cell r="D117" t="str">
            <v>Ciento</v>
          </cell>
          <cell r="G117">
            <v>1000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1500</v>
          </cell>
        </row>
        <row r="119">
          <cell r="A119" t="str">
            <v>Mango (Banilejo), primera</v>
          </cell>
          <cell r="D119" t="str">
            <v>Ciento</v>
          </cell>
          <cell r="G119">
            <v>500</v>
          </cell>
        </row>
        <row r="120">
          <cell r="A120" t="str">
            <v>Mango (Puntica), primera</v>
          </cell>
          <cell r="D120" t="str">
            <v>Ciento</v>
          </cell>
          <cell r="G120">
            <v>1000</v>
          </cell>
        </row>
        <row r="121">
          <cell r="A121" t="str">
            <v>Mango (Keitt), primera</v>
          </cell>
          <cell r="D121" t="str">
            <v>Ciento</v>
          </cell>
          <cell r="G121">
            <v>2000</v>
          </cell>
        </row>
        <row r="122">
          <cell r="A122" t="str">
            <v>Mango (Yamaguí), primera</v>
          </cell>
          <cell r="D122" t="str">
            <v>Ciento</v>
          </cell>
        </row>
        <row r="123">
          <cell r="A123" t="str">
            <v>Chinola (Amarilla), grande</v>
          </cell>
          <cell r="D123" t="str">
            <v>Ciento</v>
          </cell>
          <cell r="G123">
            <v>1200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2000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1200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</row>
        <row r="129">
          <cell r="A129" t="str">
            <v xml:space="preserve">Res (Bola), primera </v>
          </cell>
        </row>
        <row r="130">
          <cell r="A130" t="str">
            <v>Res (Cadera), primera</v>
          </cell>
        </row>
        <row r="131">
          <cell r="A131" t="str">
            <v>Res (Pecho), primera</v>
          </cell>
        </row>
        <row r="132">
          <cell r="A132" t="str">
            <v>Res (Rotí), primera</v>
          </cell>
        </row>
        <row r="133">
          <cell r="A133" t="str">
            <v>Res (Banda), primera</v>
          </cell>
          <cell r="D133" t="str">
            <v>Quintal</v>
          </cell>
          <cell r="G133">
            <v>12000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</row>
        <row r="135">
          <cell r="A135" t="str">
            <v>Cerdo (Pierna), primera</v>
          </cell>
        </row>
        <row r="136">
          <cell r="A136" t="str">
            <v>Cerdo (pierna), primera</v>
          </cell>
          <cell r="D136" t="str">
            <v>Quintal</v>
          </cell>
          <cell r="G136">
            <v>11000</v>
          </cell>
        </row>
        <row r="137">
          <cell r="A137" t="str">
            <v>Pollo (Vivo), primera</v>
          </cell>
          <cell r="D137" t="str">
            <v>Quintal</v>
          </cell>
          <cell r="G137">
            <v>5200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</row>
        <row r="145">
          <cell r="D145" t="str">
            <v>Fardo/12 Ud</v>
          </cell>
          <cell r="G145">
            <v>900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RD$ 59.39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48"/>
  <sheetViews>
    <sheetView topLeftCell="A106" zoomScale="80" zoomScaleNormal="80" workbookViewId="0">
      <selection activeCell="E153" sqref="E152:E153"/>
    </sheetView>
  </sheetViews>
  <sheetFormatPr baseColWidth="10" defaultColWidth="11.42578125" defaultRowHeight="12.75" x14ac:dyDescent="0.2"/>
  <cols>
    <col min="1" max="1" width="49.140625" style="3" customWidth="1"/>
    <col min="2" max="2" width="22.85546875" style="5" customWidth="1"/>
    <col min="3" max="3" width="19.140625" style="3" customWidth="1"/>
    <col min="4" max="4" width="9" style="1" customWidth="1"/>
    <col min="5" max="33" width="11.42578125" style="1"/>
    <col min="34" max="16384" width="11.42578125" style="3"/>
  </cols>
  <sheetData>
    <row r="1" spans="1:4" ht="17.25" customHeight="1" x14ac:dyDescent="0.2">
      <c r="A1" s="1"/>
      <c r="B1" s="2"/>
      <c r="C1" s="1"/>
    </row>
    <row r="2" spans="1:4" ht="30.75" customHeight="1" x14ac:dyDescent="0.2">
      <c r="A2" s="23" t="s">
        <v>0</v>
      </c>
      <c r="B2" s="23"/>
      <c r="C2" s="23"/>
    </row>
    <row r="3" spans="1:4" ht="15" customHeight="1" x14ac:dyDescent="0.25">
      <c r="A3" s="24">
        <v>45814</v>
      </c>
      <c r="B3" s="24"/>
      <c r="C3" s="24"/>
    </row>
    <row r="4" spans="1:4" ht="7.5" customHeight="1" x14ac:dyDescent="0.25">
      <c r="A4" s="12"/>
      <c r="B4" s="12"/>
      <c r="C4" s="12"/>
    </row>
    <row r="5" spans="1:4" ht="27.75" customHeight="1" x14ac:dyDescent="0.2">
      <c r="A5" s="36" t="s">
        <v>1</v>
      </c>
      <c r="B5" s="37" t="s">
        <v>2</v>
      </c>
      <c r="C5" s="38"/>
    </row>
    <row r="6" spans="1:4" ht="18.75" customHeight="1" x14ac:dyDescent="0.2">
      <c r="A6" s="39"/>
      <c r="B6" s="40" t="s">
        <v>5</v>
      </c>
      <c r="C6" s="40" t="s">
        <v>6</v>
      </c>
    </row>
    <row r="7" spans="1:4" ht="20.25" customHeight="1" x14ac:dyDescent="0.2">
      <c r="A7" s="41"/>
      <c r="B7" s="42" t="s">
        <v>8</v>
      </c>
      <c r="C7" s="42" t="s">
        <v>9</v>
      </c>
    </row>
    <row r="8" spans="1:4" ht="18" customHeight="1" x14ac:dyDescent="0.2">
      <c r="A8" s="43" t="s">
        <v>15</v>
      </c>
      <c r="B8" s="44"/>
      <c r="C8" s="45"/>
    </row>
    <row r="9" spans="1:4" ht="18" customHeight="1" x14ac:dyDescent="0.2">
      <c r="A9" s="46" t="str">
        <f>'[1]base introducir Mercados '!A11</f>
        <v>Arroz (Súper Selecto), primera</v>
      </c>
      <c r="B9" s="47" t="str">
        <f>'[1]base introducir Mercados '!D11</f>
        <v>Saco/100 lb</v>
      </c>
      <c r="C9" s="48">
        <f>'[1]base introducir Mercados '!G11</f>
        <v>3600</v>
      </c>
      <c r="D9" s="4"/>
    </row>
    <row r="10" spans="1:4" ht="18" customHeight="1" x14ac:dyDescent="0.2">
      <c r="A10" s="46" t="str">
        <f>'[1]base introducir Mercados '!A12</f>
        <v>Arroz (Selecto), primera</v>
      </c>
      <c r="B10" s="47" t="str">
        <f>'[1]base introducir Mercados '!D12</f>
        <v>Saco/125 lb</v>
      </c>
      <c r="C10" s="48">
        <f>'[1]base introducir Mercados '!G12</f>
        <v>4100</v>
      </c>
      <c r="D10" s="4"/>
    </row>
    <row r="11" spans="1:4" ht="18" customHeight="1" x14ac:dyDescent="0.2">
      <c r="A11" s="46" t="str">
        <f>'[1]base introducir Mercados '!A13</f>
        <v>Arroz (Superior), primera</v>
      </c>
      <c r="B11" s="47" t="str">
        <f>'[1]base introducir Mercados '!D13</f>
        <v>Saco/125 lb</v>
      </c>
      <c r="C11" s="48">
        <f>'[1]base introducir Mercados '!G13</f>
        <v>3300</v>
      </c>
      <c r="D11" s="4"/>
    </row>
    <row r="12" spans="1:4" ht="18" customHeight="1" x14ac:dyDescent="0.2">
      <c r="A12" s="46" t="str">
        <f>'[1]base introducir Mercados '!A14</f>
        <v>Maíz amarillo (Francés Largo), primera</v>
      </c>
      <c r="B12" s="47" t="str">
        <f>'[1]base introducir Mercados '!D14</f>
        <v>Saco/100 lb</v>
      </c>
      <c r="C12" s="48">
        <f>'[1]base introducir Mercados '!G14</f>
        <v>1600</v>
      </c>
      <c r="D12" s="4"/>
    </row>
    <row r="13" spans="1:4" ht="18" customHeight="1" x14ac:dyDescent="0.2">
      <c r="A13" s="48"/>
      <c r="B13" s="47"/>
      <c r="C13" s="48"/>
      <c r="D13" s="4"/>
    </row>
    <row r="14" spans="1:4" ht="18" customHeight="1" x14ac:dyDescent="0.2">
      <c r="A14" s="48" t="str">
        <f>'[1]base introducir Mercados '!A16</f>
        <v>LEGUMINOSAS SECAS</v>
      </c>
      <c r="B14" s="47"/>
      <c r="C14" s="48"/>
      <c r="D14" s="4"/>
    </row>
    <row r="15" spans="1:4" ht="18" customHeight="1" x14ac:dyDescent="0.2">
      <c r="A15" s="46" t="str">
        <f>'[1]base introducir Mercados '!A17</f>
        <v>Habichuela roja (Yacomelo), primera</v>
      </c>
      <c r="B15" s="47" t="str">
        <f>'[1]base introducir Mercados '!D17</f>
        <v>Saco/100 lb</v>
      </c>
      <c r="C15" s="48">
        <f>'[1]base introducir Mercados '!G17</f>
        <v>6500</v>
      </c>
      <c r="D15" s="4"/>
    </row>
    <row r="16" spans="1:4" ht="18" customHeight="1" x14ac:dyDescent="0.2">
      <c r="A16" s="46" t="str">
        <f>'[1]base introducir Mercados '!A18</f>
        <v xml:space="preserve">Habichuela roja (José Beta), corta, primera </v>
      </c>
      <c r="B16" s="47" t="str">
        <f>'[1]base introducir Mercados '!D18</f>
        <v>Saco/100 lb</v>
      </c>
      <c r="C16" s="48">
        <f>'[1]base introducir Mercados '!G18</f>
        <v>7500</v>
      </c>
      <c r="D16" s="4"/>
    </row>
    <row r="17" spans="1:4" ht="18" customHeight="1" x14ac:dyDescent="0.2">
      <c r="A17" s="46" t="str">
        <f>'[1]base introducir Mercados '!A19</f>
        <v xml:space="preserve">Habichuela negra (Arroyo loro negro), primera </v>
      </c>
      <c r="B17" s="47" t="str">
        <f>'[1]base introducir Mercados '!D19</f>
        <v>Saco/100 lb</v>
      </c>
      <c r="C17" s="48">
        <f>'[1]base introducir Mercados '!G19</f>
        <v>4500</v>
      </c>
      <c r="D17" s="4"/>
    </row>
    <row r="18" spans="1:4" ht="18" customHeight="1" x14ac:dyDescent="0.2">
      <c r="A18" s="46" t="str">
        <f>'[1]base introducir Mercados '!A20</f>
        <v>Habichuela blanca (Importada), primera</v>
      </c>
      <c r="B18" s="47" t="str">
        <f>'[1]base introducir Mercados '!D20</f>
        <v>Saco/100 lb</v>
      </c>
      <c r="C18" s="48">
        <f>'[1]base introducir Mercados '!G20</f>
        <v>5300</v>
      </c>
      <c r="D18" s="4"/>
    </row>
    <row r="19" spans="1:4" ht="18" customHeight="1" x14ac:dyDescent="0.2">
      <c r="A19" s="46" t="str">
        <f>'[1]base introducir Mercados '!A21</f>
        <v>Habichuela blanca (Anacaona), primera</v>
      </c>
      <c r="B19" s="47" t="str">
        <f>'[1]base introducir Mercados '!D21</f>
        <v>Saco/100 lb</v>
      </c>
      <c r="C19" s="48">
        <f>'[1]base introducir Mercados '!G21</f>
        <v>0</v>
      </c>
      <c r="D19" s="4"/>
    </row>
    <row r="20" spans="1:4" ht="18" customHeight="1" x14ac:dyDescent="0.2">
      <c r="A20" s="46" t="str">
        <f>'[1]base introducir Mercados '!A22</f>
        <v>Habichuela gira (Pinta), primera</v>
      </c>
      <c r="B20" s="47" t="str">
        <f>'[1]base introducir Mercados '!D22</f>
        <v>Saco/100 lb</v>
      </c>
      <c r="C20" s="48">
        <f>'[1]base introducir Mercados '!G22</f>
        <v>4500</v>
      </c>
      <c r="D20" s="4"/>
    </row>
    <row r="21" spans="1:4" ht="18" customHeight="1" x14ac:dyDescent="0.2">
      <c r="A21" s="46" t="str">
        <f>'[1]base introducir Mercados '!A23</f>
        <v>Guandul (Verde en grano)</v>
      </c>
      <c r="B21" s="47">
        <f>'[1]base introducir Mercados '!D23</f>
        <v>0</v>
      </c>
      <c r="C21" s="48">
        <f>'[1]base introducir Mercados '!G23</f>
        <v>0</v>
      </c>
      <c r="D21" s="4"/>
    </row>
    <row r="22" spans="1:4" ht="18" customHeight="1" x14ac:dyDescent="0.2">
      <c r="A22" s="46" t="str">
        <f>'[1]base introducir Mercados '!A24</f>
        <v>Guandul (Verde en Vaina), Segunda</v>
      </c>
      <c r="B22" s="47" t="str">
        <f>'[1]base introducir Mercados '!D24</f>
        <v>Saco/100 lb</v>
      </c>
      <c r="C22" s="48">
        <f>'[1]base introducir Mercados '!G24</f>
        <v>3500</v>
      </c>
      <c r="D22" s="4"/>
    </row>
    <row r="23" spans="1:4" ht="18" customHeight="1" x14ac:dyDescent="0.2">
      <c r="A23" s="48"/>
      <c r="B23" s="47"/>
      <c r="C23" s="48"/>
      <c r="D23" s="4"/>
    </row>
    <row r="24" spans="1:4" ht="18" customHeight="1" x14ac:dyDescent="0.2">
      <c r="A24" s="48" t="str">
        <f>'[1]base introducir Mercados '!A26</f>
        <v>RAICES Y TUBERCULOS</v>
      </c>
      <c r="B24" s="47"/>
      <c r="C24" s="48"/>
      <c r="D24" s="4"/>
    </row>
    <row r="25" spans="1:4" ht="18" customHeight="1" x14ac:dyDescent="0.2">
      <c r="A25" s="46" t="str">
        <f>'[1]base introducir Mercados '!A27</f>
        <v xml:space="preserve">Batata (Tifey), primera </v>
      </c>
      <c r="B25" s="47" t="str">
        <f>'[1]base introducir Mercados '!D27</f>
        <v>Quintal</v>
      </c>
      <c r="C25" s="48">
        <f>'[1]base introducir Mercados '!G27</f>
        <v>1500</v>
      </c>
      <c r="D25" s="4"/>
    </row>
    <row r="26" spans="1:4" ht="18" customHeight="1" x14ac:dyDescent="0.2">
      <c r="A26" s="46" t="str">
        <f>'[1]base introducir Mercados '!A28</f>
        <v>Ñame (Jamaiquino), primera</v>
      </c>
      <c r="B26" s="47" t="str">
        <f>'[1]base introducir Mercados '!D28</f>
        <v>Quintal</v>
      </c>
      <c r="C26" s="48">
        <f>'[1]base introducir Mercados '!G28</f>
        <v>3500</v>
      </c>
      <c r="D26" s="4"/>
    </row>
    <row r="27" spans="1:4" ht="18" customHeight="1" x14ac:dyDescent="0.2">
      <c r="A27" s="46" t="str">
        <f>'[1]base introducir Mercados '!A29</f>
        <v>Ñame (Mina), primera</v>
      </c>
      <c r="B27" s="47" t="str">
        <f>'[1]base introducir Mercados '!D29</f>
        <v>Quintal</v>
      </c>
      <c r="C27" s="48">
        <f>'[1]base introducir Mercados '!G29</f>
        <v>9000</v>
      </c>
      <c r="D27" s="4"/>
    </row>
    <row r="28" spans="1:4" ht="18" customHeight="1" x14ac:dyDescent="0.2">
      <c r="A28" s="46" t="str">
        <f>'[1]base introducir Mercados '!A30</f>
        <v>Papa (Granola), primera</v>
      </c>
      <c r="B28" s="47" t="str">
        <f>'[1]base introducir Mercados '!D30</f>
        <v>Kilo</v>
      </c>
      <c r="C28" s="48">
        <f>'[1]base introducir Mercados '!G30</f>
        <v>53</v>
      </c>
      <c r="D28" s="4"/>
    </row>
    <row r="29" spans="1:4" ht="18" customHeight="1" x14ac:dyDescent="0.2">
      <c r="A29" s="46" t="str">
        <f>'[1]base introducir Mercados '!A31</f>
        <v>Yautía (Amarilla)</v>
      </c>
      <c r="B29" s="47" t="str">
        <f>'[1]base introducir Mercados '!D31</f>
        <v>Quintal</v>
      </c>
      <c r="C29" s="48">
        <f>'[1]base introducir Mercados '!G31</f>
        <v>4500</v>
      </c>
      <c r="D29" s="4"/>
    </row>
    <row r="30" spans="1:4" ht="18" customHeight="1" x14ac:dyDescent="0.2">
      <c r="A30" s="46" t="str">
        <f>'[1]base introducir Mercados '!A32</f>
        <v>Yautía (Blanca), primera</v>
      </c>
      <c r="B30" s="47" t="str">
        <f>'[1]base introducir Mercados '!D32</f>
        <v>Quintal</v>
      </c>
      <c r="C30" s="48">
        <f>'[1]base introducir Mercados '!G32</f>
        <v>4000</v>
      </c>
      <c r="D30" s="4"/>
    </row>
    <row r="31" spans="1:4" ht="18" customHeight="1" x14ac:dyDescent="0.2">
      <c r="A31" s="46" t="str">
        <f>'[1]base introducir Mercados '!A33</f>
        <v>Yautía (Coco), primera</v>
      </c>
      <c r="B31" s="47" t="str">
        <f>'[1]base introducir Mercados '!D33</f>
        <v>Quintal</v>
      </c>
      <c r="C31" s="48">
        <f>'[1]base introducir Mercados '!G33</f>
        <v>2800</v>
      </c>
    </row>
    <row r="32" spans="1:4" ht="18" customHeight="1" x14ac:dyDescent="0.2">
      <c r="A32" s="46" t="str">
        <f>'[1]base introducir Mercados '!A34</f>
        <v>Yuca (Bilin), primera</v>
      </c>
      <c r="B32" s="47" t="str">
        <f>'[1]base introducir Mercados '!D34</f>
        <v>Quintal</v>
      </c>
      <c r="C32" s="48">
        <f>'[1]base introducir Mercados '!G34</f>
        <v>1500</v>
      </c>
    </row>
    <row r="33" spans="1:3" ht="18" customHeight="1" x14ac:dyDescent="0.2">
      <c r="A33" s="46" t="str">
        <f>'[1]base introducir Mercados '!A35</f>
        <v>Yuca (Encerada), primera</v>
      </c>
      <c r="B33" s="47" t="str">
        <f>'[1]base introducir Mercados '!D35</f>
        <v>Quintal</v>
      </c>
      <c r="C33" s="48">
        <f>'[1]base introducir Mercados '!G35</f>
        <v>0</v>
      </c>
    </row>
    <row r="34" spans="1:3" ht="18" customHeight="1" x14ac:dyDescent="0.2">
      <c r="A34" s="48"/>
      <c r="B34" s="47"/>
      <c r="C34" s="48"/>
    </row>
    <row r="35" spans="1:3" ht="18" customHeight="1" x14ac:dyDescent="0.2">
      <c r="A35" s="48" t="str">
        <f>'[1]base introducir Mercados '!A37</f>
        <v>MUSACEAS</v>
      </c>
      <c r="B35" s="47"/>
      <c r="C35" s="48"/>
    </row>
    <row r="36" spans="1:3" ht="18" customHeight="1" x14ac:dyDescent="0.2">
      <c r="A36" s="46" t="str">
        <f>'[1]base introducir Mercados '!A38</f>
        <v>Plátano (Macho x Hembra), grande</v>
      </c>
      <c r="B36" s="47" t="str">
        <f>'[1]base introducir Mercados '!D38</f>
        <v>Ciento</v>
      </c>
      <c r="C36" s="48">
        <f>'[1]base introducir Mercados '!G38</f>
        <v>1600</v>
      </c>
    </row>
    <row r="37" spans="1:3" ht="18" customHeight="1" x14ac:dyDescent="0.2">
      <c r="A37" s="46" t="str">
        <f>'[1]base introducir Mercados '!A39</f>
        <v>Plátano (Macho x Hembra), mediano</v>
      </c>
      <c r="B37" s="47" t="str">
        <f>'[1]base introducir Mercados '!D39</f>
        <v>Ciento</v>
      </c>
      <c r="C37" s="48">
        <f>'[1]base introducir Mercados '!G39</f>
        <v>1300</v>
      </c>
    </row>
    <row r="38" spans="1:3" ht="18" customHeight="1" x14ac:dyDescent="0.2">
      <c r="A38" s="46" t="str">
        <f>'[1]base introducir Mercados '!A40</f>
        <v>Plátano Macho x Hembra, grande</v>
      </c>
      <c r="B38" s="47" t="str">
        <f>'[1]base introducir Mercados '!D40</f>
        <v>Ciento</v>
      </c>
      <c r="C38" s="48">
        <f>'[1]base introducir Mercados '!G40</f>
        <v>1600</v>
      </c>
    </row>
    <row r="39" spans="1:3" ht="18" customHeight="1" x14ac:dyDescent="0.2">
      <c r="A39" s="46" t="str">
        <f>'[1]base introducir Mercados '!A41</f>
        <v>Plátano (Macho x Hembra), mediano</v>
      </c>
      <c r="B39" s="47" t="str">
        <f>'[1]base introducir Mercados '!D41</f>
        <v>Ciento</v>
      </c>
      <c r="C39" s="48">
        <f>'[1]base introducir Mercados '!G40</f>
        <v>1600</v>
      </c>
    </row>
    <row r="40" spans="1:3" ht="18" customHeight="1" x14ac:dyDescent="0.2">
      <c r="A40" s="46" t="str">
        <f>'[1]base introducir Mercados '!A42</f>
        <v>Plátano (Enano), grande</v>
      </c>
      <c r="B40" s="47" t="str">
        <f>'[1]base introducir Mercados '!D42</f>
        <v>Ciento</v>
      </c>
      <c r="C40" s="48">
        <f>'[1]base introducir Mercados '!G42</f>
        <v>900</v>
      </c>
    </row>
    <row r="41" spans="1:3" ht="18" customHeight="1" x14ac:dyDescent="0.2">
      <c r="A41" s="46" t="str">
        <f>'[1]base introducir Mercados '!A43</f>
        <v>Plátano (Enano), mediano</v>
      </c>
      <c r="B41" s="47" t="str">
        <f>'[1]base introducir Mercados '!D43</f>
        <v>Ciento</v>
      </c>
      <c r="C41" s="48">
        <f>'[1]base introducir Mercados '!G43</f>
        <v>600</v>
      </c>
    </row>
    <row r="42" spans="1:3" ht="18" customHeight="1" x14ac:dyDescent="0.2">
      <c r="A42" s="46" t="str">
        <f>'[1]base introducir Mercados '!A44</f>
        <v>Plátano (FHIA - 20), primera (mediano)</v>
      </c>
      <c r="B42" s="47" t="str">
        <f>'[1]base introducir Mercados '!D44</f>
        <v>Ciento</v>
      </c>
      <c r="C42" s="48">
        <f>'[1]base introducir Mercados '!G44</f>
        <v>300</v>
      </c>
    </row>
    <row r="43" spans="1:3" ht="18" customHeight="1" x14ac:dyDescent="0.2">
      <c r="A43" s="46" t="str">
        <f>'[1]base introducir Mercados '!A45</f>
        <v>Plátano (FHIA - 21), primera</v>
      </c>
      <c r="B43" s="47" t="str">
        <f>'[1]base introducir Mercados '!D45</f>
        <v>Ciento</v>
      </c>
      <c r="C43" s="48">
        <f>'[1]base introducir Mercados '!G45</f>
        <v>0</v>
      </c>
    </row>
    <row r="44" spans="1:3" ht="18" customHeight="1" x14ac:dyDescent="0.2">
      <c r="A44" s="46" t="str">
        <f>'[1]base introducir Mercados '!A46</f>
        <v>Plátano (Maduro), mediano</v>
      </c>
      <c r="B44" s="47" t="str">
        <f>'[1]base introducir Mercados '!D46</f>
        <v>Ciento</v>
      </c>
      <c r="C44" s="48">
        <f>'[1]base introducir Mercados '!G46</f>
        <v>1600</v>
      </c>
    </row>
    <row r="45" spans="1:3" ht="18" customHeight="1" x14ac:dyDescent="0.2">
      <c r="A45" s="46" t="str">
        <f>'[1]base introducir Mercados '!A47</f>
        <v>Guineo verde (Jonhson), primera</v>
      </c>
      <c r="B45" s="47" t="str">
        <f>'[1]base introducir Mercados '!D47</f>
        <v>Ciento</v>
      </c>
      <c r="C45" s="48">
        <f>'[1]base introducir Mercados '!G47</f>
        <v>250</v>
      </c>
    </row>
    <row r="46" spans="1:3" ht="18" customHeight="1" x14ac:dyDescent="0.2">
      <c r="A46" s="48" t="str">
        <f>'[1]base introducir Mercados '!A48</f>
        <v>Guineo (Michel Gross), primera</v>
      </c>
      <c r="B46" s="47" t="str">
        <f>'[1]base introducir Mercados '!D48</f>
        <v>Ciento</v>
      </c>
      <c r="C46" s="48">
        <f>'[1]base introducir Mercados '!G48</f>
        <v>0</v>
      </c>
    </row>
    <row r="47" spans="1:3" ht="18" customHeight="1" x14ac:dyDescent="0.2">
      <c r="A47" s="48"/>
      <c r="B47" s="47"/>
      <c r="C47" s="48"/>
    </row>
    <row r="48" spans="1:3" ht="18" customHeight="1" x14ac:dyDescent="0.2">
      <c r="A48" s="48" t="str">
        <f>'[1]base introducir Mercados '!A50</f>
        <v>OLEAGINOSAS</v>
      </c>
      <c r="B48" s="47"/>
      <c r="C48" s="48"/>
    </row>
    <row r="49" spans="1:3" ht="18" customHeight="1" x14ac:dyDescent="0.2">
      <c r="A49" s="46" t="str">
        <f>'[1]base introducir Mercados '!A51</f>
        <v>Coco seco (Híbrido), primera</v>
      </c>
      <c r="B49" s="47" t="str">
        <f>'[1]base introducir Mercados '!D51</f>
        <v>Ciento</v>
      </c>
      <c r="C49" s="48">
        <f>'[1]base introducir Mercados '!G51</f>
        <v>7000</v>
      </c>
    </row>
    <row r="50" spans="1:3" ht="18" customHeight="1" x14ac:dyDescent="0.2">
      <c r="A50" s="48"/>
      <c r="B50" s="47"/>
      <c r="C50" s="48"/>
    </row>
    <row r="51" spans="1:3" ht="18" customHeight="1" x14ac:dyDescent="0.2">
      <c r="A51" s="48" t="str">
        <f>'[1]base introducir Mercados '!A53</f>
        <v>LEGUMBRES-HORTALIZAS</v>
      </c>
      <c r="B51" s="47"/>
      <c r="C51" s="48"/>
    </row>
    <row r="52" spans="1:3" ht="18" customHeight="1" x14ac:dyDescent="0.2">
      <c r="A52" s="46" t="str">
        <f>'[1]base introducir Mercados '!A54</f>
        <v>Ají (Cubanela), verde, primera</v>
      </c>
      <c r="B52" s="47" t="str">
        <f>'[1]base introducir Mercados '!D54</f>
        <v>Saco/50 lb</v>
      </c>
      <c r="C52" s="48">
        <f>'[1]base introducir Mercados '!G54</f>
        <v>500</v>
      </c>
    </row>
    <row r="53" spans="1:3" ht="18" customHeight="1" x14ac:dyDescent="0.2">
      <c r="A53" s="46" t="str">
        <f>'[1]base introducir Mercados '!A55</f>
        <v>Ají (Gustoso), verde, segunda</v>
      </c>
      <c r="B53" s="47" t="str">
        <f>'[1]base introducir Mercados '!D55</f>
        <v>Saco/50 lb</v>
      </c>
      <c r="C53" s="48">
        <f>'[1]base introducir Mercados '!G55</f>
        <v>1800</v>
      </c>
    </row>
    <row r="54" spans="1:3" ht="18" customHeight="1" x14ac:dyDescent="0.2">
      <c r="A54" s="46" t="str">
        <f>'[1]base introducir Mercados '!A56</f>
        <v>Ají (Cachucha), verde, primera</v>
      </c>
      <c r="B54" s="47" t="str">
        <f>'[1]base introducir Mercados '!D56</f>
        <v>Saco/50 lb</v>
      </c>
      <c r="C54" s="48">
        <f>'[1]base introducir Mercados '!G56</f>
        <v>0</v>
      </c>
    </row>
    <row r="55" spans="1:3" ht="18" customHeight="1" x14ac:dyDescent="0.2">
      <c r="A55" s="46" t="str">
        <f>'[1]base introducir Mercados '!A57</f>
        <v>Ají (Morrón), primera</v>
      </c>
      <c r="B55" s="47" t="str">
        <f>'[1]base introducir Mercados '!D57</f>
        <v>Huacal/100 lb</v>
      </c>
      <c r="C55" s="48">
        <f>'[1]base introducir Mercados '!G57</f>
        <v>2000</v>
      </c>
    </row>
    <row r="56" spans="1:3" ht="18" customHeight="1" x14ac:dyDescent="0.2">
      <c r="A56" s="46" t="str">
        <f>'[1]base introducir Mercados '!A58</f>
        <v>Ajo, primera</v>
      </c>
      <c r="B56" s="47" t="str">
        <f>'[1]base introducir Mercados '!D58</f>
        <v>Saco/22 lb</v>
      </c>
      <c r="C56" s="48">
        <f>'[1]base introducir Mercados '!G58</f>
        <v>3300</v>
      </c>
    </row>
    <row r="57" spans="1:3" ht="18" customHeight="1" x14ac:dyDescent="0.2">
      <c r="A57" s="46" t="str">
        <f>'[1]base introducir Mercados '!A59</f>
        <v>Ajo criollo (Peguero), primera</v>
      </c>
      <c r="B57" s="47" t="str">
        <f>'[1]base introducir Mercados '!D59</f>
        <v>Saco/25 lb</v>
      </c>
      <c r="C57" s="48">
        <f>'[1]base introducir Mercados '!G59</f>
        <v>750</v>
      </c>
    </row>
    <row r="58" spans="1:3" ht="18" customHeight="1" x14ac:dyDescent="0.2">
      <c r="A58" s="46" t="str">
        <f>'[1]base introducir Mercados '!A60</f>
        <v>Auyama (Cabello de Angel), primera</v>
      </c>
      <c r="B58" s="47" t="str">
        <f>'[1]base introducir Mercados '!D60</f>
        <v>Kilo</v>
      </c>
      <c r="C58" s="48">
        <f>'[1]base introducir Mercados '!G60</f>
        <v>45</v>
      </c>
    </row>
    <row r="59" spans="1:3" ht="18" customHeight="1" x14ac:dyDescent="0.2">
      <c r="A59" s="46" t="str">
        <f>'[1]base introducir Mercados '!A61</f>
        <v>Berenjena (Pompadur), primera</v>
      </c>
      <c r="B59" s="47" t="str">
        <f>'[1]base introducir Mercados '!D61</f>
        <v>Saco/180 unid/125/lib</v>
      </c>
      <c r="C59" s="48">
        <f>'[1]base introducir Mercados '!G61</f>
        <v>0</v>
      </c>
    </row>
    <row r="60" spans="1:3" ht="18" customHeight="1" x14ac:dyDescent="0.2">
      <c r="A60" s="46" t="str">
        <f>'[1]base introducir Mercados '!A62</f>
        <v>Berenjena (Pompadur), primera</v>
      </c>
      <c r="B60" s="47" t="str">
        <f>'[1]base introducir Mercados '!D62</f>
        <v>Saco/180 unid/125/lib</v>
      </c>
      <c r="C60" s="48">
        <f>'[1]base introducir Mercados '!G62</f>
        <v>2500</v>
      </c>
    </row>
    <row r="61" spans="1:3" ht="18" customHeight="1" x14ac:dyDescent="0.2">
      <c r="A61" s="46" t="str">
        <f>'[1]base introducir Mercados '!A63</f>
        <v>Cebolla amarilla (Israel H-202), primera</v>
      </c>
      <c r="B61" s="47" t="str">
        <f>'[1]base introducir Mercados '!D63</f>
        <v>Saco/50 lb</v>
      </c>
      <c r="C61" s="48">
        <f>'[1]base introducir Mercados '!G63</f>
        <v>1700</v>
      </c>
    </row>
    <row r="62" spans="1:3" ht="18" customHeight="1" x14ac:dyDescent="0.2">
      <c r="A62" s="46" t="str">
        <f>'[1]base introducir Mercados '!A64</f>
        <v>Cebolla roja (Ciban), pequeña</v>
      </c>
      <c r="B62" s="47" t="str">
        <f>'[1]base introducir Mercados '!D64</f>
        <v>Saco/50 lb</v>
      </c>
      <c r="C62" s="48">
        <f>'[1]base introducir Mercados '!G64</f>
        <v>2000</v>
      </c>
    </row>
    <row r="63" spans="1:3" ht="18" customHeight="1" x14ac:dyDescent="0.2">
      <c r="A63" s="46" t="str">
        <f>'[1]base introducir Mercados '!A65</f>
        <v>Cebolla amarilla (Importada), primera</v>
      </c>
      <c r="B63" s="47" t="str">
        <f>'[1]base introducir Mercados '!D65</f>
        <v>Saco/50 lb</v>
      </c>
      <c r="C63" s="48">
        <f>'[1]base introducir Mercados '!G65</f>
        <v>1800</v>
      </c>
    </row>
    <row r="64" spans="1:3" ht="18" customHeight="1" x14ac:dyDescent="0.2">
      <c r="A64" s="46" t="str">
        <f>'[1]base introducir Mercados '!A66</f>
        <v>Cebolla roja (Importada) primera, pequeña</v>
      </c>
      <c r="B64" s="47" t="str">
        <f>'[1]base introducir Mercados '!D66</f>
        <v>Saco/50 lb</v>
      </c>
      <c r="C64" s="48">
        <f>'[1]base introducir Mercados '!G66</f>
        <v>2200</v>
      </c>
    </row>
    <row r="65" spans="1:3" ht="18" customHeight="1" x14ac:dyDescent="0.2">
      <c r="A65" s="46" t="str">
        <f>'[1]base introducir Mercados '!A67</f>
        <v>Molondrón</v>
      </c>
      <c r="B65" s="47" t="str">
        <f>'[1]base introducir Mercados '!D67</f>
        <v>Saco/50 lb</v>
      </c>
      <c r="C65" s="48">
        <f>'[1]base introducir Mercados '!G67</f>
        <v>400</v>
      </c>
    </row>
    <row r="66" spans="1:3" ht="18" customHeight="1" x14ac:dyDescent="0.2">
      <c r="A66" s="46" t="str">
        <f>'[1]base introducir Mercados '!A68</f>
        <v>Pepino (Poisent), primera</v>
      </c>
      <c r="B66" s="47" t="str">
        <f>'[1]base introducir Mercados '!D68</f>
        <v>Saco/90 lb</v>
      </c>
      <c r="C66" s="48">
        <f>'[1]base introducir Mercados '!G68</f>
        <v>600</v>
      </c>
    </row>
    <row r="67" spans="1:3" ht="18" customHeight="1" x14ac:dyDescent="0.2">
      <c r="A67" s="46" t="str">
        <f>'[1]base introducir Mercados '!A69</f>
        <v>Tayota  (Verde), mediana</v>
      </c>
      <c r="B67" s="47" t="str">
        <f>'[1]base introducir Mercados '!D69</f>
        <v>Ciento</v>
      </c>
      <c r="C67" s="48">
        <f>'[1]base introducir Mercados '!G69</f>
        <v>2000</v>
      </c>
    </row>
    <row r="68" spans="1:3" ht="18" customHeight="1" x14ac:dyDescent="0.2">
      <c r="A68" s="46" t="str">
        <f>'[1]base introducir Mercados '!A70</f>
        <v>Lechuga en hojas (Bronce Minotte) , primera</v>
      </c>
      <c r="B68" s="47" t="str">
        <f>'[1]base introducir Mercados '!D70</f>
        <v>Huacal/15 lb</v>
      </c>
      <c r="C68" s="48">
        <f>'[1]base introducir Mercados '!G70</f>
        <v>300</v>
      </c>
    </row>
    <row r="69" spans="1:3" ht="18" customHeight="1" x14ac:dyDescent="0.2">
      <c r="A69" s="46" t="str">
        <f>'[1]base introducir Mercados '!A71</f>
        <v>Lechuga (Repollada),primera</v>
      </c>
      <c r="B69" s="47" t="str">
        <f>'[1]base introducir Mercados '!D71</f>
        <v>Huacal/20 lb</v>
      </c>
      <c r="C69" s="48">
        <f>'[1]base introducir Mercados '!G71</f>
        <v>500</v>
      </c>
    </row>
    <row r="70" spans="1:3" ht="18" customHeight="1" x14ac:dyDescent="0.2">
      <c r="A70" s="46" t="str">
        <f>'[1]base introducir Mercados '!A72</f>
        <v>Remolacha (Bonanza), primera</v>
      </c>
      <c r="B70" s="47" t="str">
        <f>'[1]base introducir Mercados '!D72</f>
        <v>Saco/100 lb</v>
      </c>
      <c r="C70" s="48">
        <f>'[1]base introducir Mercados '!G72</f>
        <v>700</v>
      </c>
    </row>
    <row r="71" spans="1:3" ht="18" customHeight="1" x14ac:dyDescent="0.2">
      <c r="A71" s="46" t="str">
        <f>'[1]base introducir Mercados '!A73</f>
        <v>Repollo (Emblem), primera</v>
      </c>
      <c r="B71" s="47" t="str">
        <f>'[1]base introducir Mercados '!D73</f>
        <v>Unidad</v>
      </c>
      <c r="C71" s="48">
        <f>'[1]base introducir Mercados '!G73</f>
        <v>90</v>
      </c>
    </row>
    <row r="72" spans="1:3" ht="18" customHeight="1" x14ac:dyDescent="0.2">
      <c r="A72" s="46" t="str">
        <f>'[1]base introducir Mercados '!A74</f>
        <v>Tomate (Ensalada), (Wolter), primera</v>
      </c>
      <c r="B72" s="47" t="str">
        <f>'[1]base introducir Mercados '!D74</f>
        <v>Huacal/45 lb</v>
      </c>
      <c r="C72" s="48">
        <f>'[1]base introducir Mercados '!G74</f>
        <v>1000</v>
      </c>
    </row>
    <row r="73" spans="1:3" ht="18" customHeight="1" x14ac:dyDescent="0.2">
      <c r="A73" s="46" t="str">
        <f>'[1]base introducir Mercados '!A75</f>
        <v>Tomate (Industrial), (Nies), grande</v>
      </c>
      <c r="B73" s="47" t="str">
        <f>'[1]base introducir Mercados '!D75</f>
        <v>Huacal/40 lb</v>
      </c>
      <c r="C73" s="48">
        <f>'[1]base introducir Mercados '!G75</f>
        <v>0</v>
      </c>
    </row>
    <row r="74" spans="1:3" ht="18" customHeight="1" x14ac:dyDescent="0.2">
      <c r="A74" s="46" t="str">
        <f>'[1]base introducir Mercados '!A76</f>
        <v>Tomate (Bugalú), primera</v>
      </c>
      <c r="B74" s="47" t="str">
        <f>'[1]base introducir Mercados '!D76</f>
        <v>Huacal/45 lb</v>
      </c>
      <c r="C74" s="48">
        <f>'[1]base introducir Mercados '!G76</f>
        <v>800</v>
      </c>
    </row>
    <row r="75" spans="1:3" ht="18" customHeight="1" x14ac:dyDescent="0.2">
      <c r="A75" s="46" t="str">
        <f>'[1]base introducir Mercados '!A77</f>
        <v>Zanahoria (Chantenay), primera</v>
      </c>
      <c r="B75" s="47" t="str">
        <f>'[1]base introducir Mercados '!D77</f>
        <v>Saco/100 lb</v>
      </c>
      <c r="C75" s="48">
        <f>'[1]base introducir Mercados '!G77</f>
        <v>4000</v>
      </c>
    </row>
    <row r="76" spans="1:3" ht="18" customHeight="1" x14ac:dyDescent="0.2">
      <c r="A76" s="46" t="str">
        <f>'[1]base introducir Mercados '!A78</f>
        <v>Coliflor (Magestic), segunda</v>
      </c>
      <c r="B76" s="47" t="str">
        <f>'[1]base introducir Mercados '!D78</f>
        <v>Huacal/30 lb</v>
      </c>
      <c r="C76" s="48">
        <f>'[1]base introducir Mercados '!G78</f>
        <v>1800</v>
      </c>
    </row>
    <row r="77" spans="1:3" ht="18" customHeight="1" x14ac:dyDescent="0.2">
      <c r="A77" s="46" t="str">
        <f>'[1]base introducir Mercados '!A79</f>
        <v>Brócolis (Zacata), primera</v>
      </c>
      <c r="B77" s="47" t="str">
        <f>'[1]base introducir Mercados '!D79</f>
        <v>Huacal/30 lb</v>
      </c>
      <c r="C77" s="48">
        <f>'[1]base introducir Mercados '!G79</f>
        <v>1800</v>
      </c>
    </row>
    <row r="78" spans="1:3" ht="18" customHeight="1" x14ac:dyDescent="0.2">
      <c r="A78" s="46" t="str">
        <f>'[1]base introducir Mercados '!A80</f>
        <v>Vainita larga, primera</v>
      </c>
      <c r="B78" s="47" t="str">
        <f>'[1]base introducir Mercados '!D80</f>
        <v>Quintal</v>
      </c>
      <c r="C78" s="48">
        <f>'[1]base introducir Mercados '!G80</f>
        <v>0</v>
      </c>
    </row>
    <row r="79" spans="1:3" ht="18" customHeight="1" x14ac:dyDescent="0.2">
      <c r="A79" s="46" t="str">
        <f>'[1]base introducir Mercados '!A81</f>
        <v>Rábano (Crison), primera</v>
      </c>
      <c r="B79" s="47" t="str">
        <f>'[1]base introducir Mercados '!D81</f>
        <v>Quintal</v>
      </c>
      <c r="C79" s="48">
        <f>'[1]base introducir Mercados '!G81</f>
        <v>0</v>
      </c>
    </row>
    <row r="80" spans="1:3" ht="18" customHeight="1" x14ac:dyDescent="0.2">
      <c r="A80" s="46" t="str">
        <f>'[1]base introducir Mercados '!A82</f>
        <v>Espinaca (Pack Choi), primera</v>
      </c>
      <c r="B80" s="47" t="str">
        <f>'[1]base introducir Mercados '!D82</f>
        <v>Paquete/lb</v>
      </c>
      <c r="C80" s="48">
        <f>'[1]base introducir Mercados '!G82</f>
        <v>0</v>
      </c>
    </row>
    <row r="81" spans="1:3" ht="18" customHeight="1" x14ac:dyDescent="0.2">
      <c r="A81" s="46" t="str">
        <f>'[1]base introducir Mercados '!A83</f>
        <v>Cilantro (Long Standing), primera</v>
      </c>
      <c r="B81" s="47" t="str">
        <f>'[1]base introducir Mercados '!D83</f>
        <v>Paquete</v>
      </c>
      <c r="C81" s="48">
        <f>'[1]base introducir Mercados '!G84</f>
        <v>60</v>
      </c>
    </row>
    <row r="82" spans="1:3" ht="18" customHeight="1" x14ac:dyDescent="0.2">
      <c r="A82" s="46" t="str">
        <f>'[1]base introducir Mercados '!A84</f>
        <v>Verdurita (Crispum), grande, primera</v>
      </c>
      <c r="B82" s="47" t="str">
        <f>'[1]base introducir Mercados '!D84</f>
        <v>Paquete</v>
      </c>
      <c r="C82" s="48">
        <f>'[1]base introducir Mercados '!G83</f>
        <v>25</v>
      </c>
    </row>
    <row r="83" spans="1:3" ht="18" customHeight="1" x14ac:dyDescent="0.2">
      <c r="A83" s="46" t="str">
        <f>'[1]base introducir Mercados '!A85</f>
        <v>Apio (Utah 52-70), primera</v>
      </c>
      <c r="B83" s="47" t="str">
        <f>'[1]base introducir Mercados '!D85</f>
        <v>Huacal/50lb</v>
      </c>
      <c r="C83" s="48">
        <f>'[1]base introducir Mercados '!G85</f>
        <v>1000</v>
      </c>
    </row>
    <row r="84" spans="1:3" ht="18" customHeight="1" x14ac:dyDescent="0.2">
      <c r="A84" s="46" t="str">
        <f>'[1]base introducir Mercados '!A86</f>
        <v>Puerro (Carentan), primera, fino</v>
      </c>
      <c r="B84" s="47" t="str">
        <f>'[1]base introducir Mercados '!D86</f>
        <v>Paquete</v>
      </c>
      <c r="C84" s="48">
        <f>'[1]base introducir Mercados '!G86</f>
        <v>0</v>
      </c>
    </row>
    <row r="85" spans="1:3" ht="18" customHeight="1" x14ac:dyDescent="0.2">
      <c r="A85" s="46"/>
      <c r="B85" s="47"/>
      <c r="C85" s="48"/>
    </row>
    <row r="86" spans="1:3" ht="18" customHeight="1" x14ac:dyDescent="0.2">
      <c r="A86" s="48" t="str">
        <f>'[1]base introducir Mercados '!A88</f>
        <v>FRUTAS</v>
      </c>
      <c r="B86" s="47"/>
      <c r="C86" s="48"/>
    </row>
    <row r="87" spans="1:3" ht="18" customHeight="1" x14ac:dyDescent="0.2">
      <c r="A87" s="46" t="str">
        <f>'[1]base introducir Mercados '!A89</f>
        <v>Aguacate (Criollo), primera, pequeño</v>
      </c>
      <c r="B87" s="47" t="str">
        <f>'[1]base introducir Mercados '!D89</f>
        <v>Ciento</v>
      </c>
      <c r="C87" s="48">
        <f>'[1]base introducir Mercados '!G89</f>
        <v>2000</v>
      </c>
    </row>
    <row r="88" spans="1:3" ht="18" customHeight="1" x14ac:dyDescent="0.2">
      <c r="A88" s="46" t="str">
        <f>'[1]base introducir Mercados '!A90</f>
        <v>Aguacate (Semíl-34), primera, mediano</v>
      </c>
      <c r="B88" s="47" t="str">
        <f>'[1]base introducir Mercados '!D90</f>
        <v>Ciento</v>
      </c>
      <c r="C88" s="48">
        <f>'[1]base introducir Mercados '!G90</f>
        <v>0</v>
      </c>
    </row>
    <row r="89" spans="1:3" ht="18" customHeight="1" x14ac:dyDescent="0.2">
      <c r="A89" s="46" t="str">
        <f>'[1]base introducir Mercados '!A91</f>
        <v>Aguacate (Popenoe), pequeño</v>
      </c>
      <c r="B89" s="47" t="str">
        <f>'[1]base introducir Mercados '!D91</f>
        <v>Ciento</v>
      </c>
      <c r="C89" s="48">
        <f>'[1]base introducir Mercados '!G91</f>
        <v>4500</v>
      </c>
    </row>
    <row r="90" spans="1:3" ht="18" customHeight="1" x14ac:dyDescent="0.2">
      <c r="A90" s="46" t="str">
        <f>'[1]base introducir Mercados '!A92</f>
        <v>Aguacate (Carla), primera, mediano</v>
      </c>
      <c r="B90" s="47" t="str">
        <f>'[1]base introducir Mercados '!D92</f>
        <v>Ciento</v>
      </c>
      <c r="C90" s="48">
        <f>'[1]base introducir Mercados '!G92</f>
        <v>3000</v>
      </c>
    </row>
    <row r="91" spans="1:3" ht="18" customHeight="1" x14ac:dyDescent="0.2">
      <c r="A91" s="46" t="str">
        <f>'[1]base introducir Mercados '!A93</f>
        <v>Aguacate (Benny)  (Grande)</v>
      </c>
      <c r="B91" s="47" t="str">
        <f>'[1]base introducir Mercados '!D93</f>
        <v>Ciento</v>
      </c>
      <c r="C91" s="48">
        <f>'[1]base introducir Mercados '!G93</f>
        <v>3500</v>
      </c>
    </row>
    <row r="92" spans="1:3" ht="18" customHeight="1" x14ac:dyDescent="0.2">
      <c r="A92" s="46" t="str">
        <f>'[1]base introducir Mercados '!A94</f>
        <v>Lechosa (Maradol), grande, primera</v>
      </c>
      <c r="B92" s="47" t="str">
        <f>'[1]base introducir Mercados '!D94</f>
        <v>Ciento</v>
      </c>
      <c r="C92" s="48">
        <f>'[1]base introducir Mercados '!G94</f>
        <v>0</v>
      </c>
    </row>
    <row r="93" spans="1:3" ht="18" customHeight="1" x14ac:dyDescent="0.2">
      <c r="A93" s="46" t="str">
        <f>'[1]base introducir Mercados '!A95</f>
        <v>Lechosa (Maradol), mediana, primera</v>
      </c>
      <c r="B93" s="47" t="str">
        <f>'[1]base introducir Mercados '!D95</f>
        <v>Ciento</v>
      </c>
      <c r="C93" s="48">
        <f>'[1]base introducir Mercados '!G95</f>
        <v>0</v>
      </c>
    </row>
    <row r="94" spans="1:3" ht="18" customHeight="1" x14ac:dyDescent="0.2">
      <c r="A94" s="46" t="str">
        <f>'[1]base introducir Mercados '!A96</f>
        <v>Lechosa (Maradol), pequeña, primera</v>
      </c>
      <c r="B94" s="47" t="str">
        <f>'[1]base introducir Mercados '!D96</f>
        <v>Ciento</v>
      </c>
      <c r="C94" s="48">
        <f>'[1]base introducir Mercados '!G96</f>
        <v>0</v>
      </c>
    </row>
    <row r="95" spans="1:3" ht="18" customHeight="1" x14ac:dyDescent="0.2">
      <c r="A95" s="46" t="str">
        <f>'[1]base introducir Mercados '!A97</f>
        <v>Lechosa (Red Lady), grande, primera</v>
      </c>
      <c r="B95" s="47" t="str">
        <f>'[1]base introducir Mercados '!D97</f>
        <v>Ciento</v>
      </c>
      <c r="C95" s="48">
        <f>'[1]base introducir Mercados '!G97</f>
        <v>8000</v>
      </c>
    </row>
    <row r="96" spans="1:3" s="1" customFormat="1" ht="18" customHeight="1" x14ac:dyDescent="0.2">
      <c r="A96" s="46" t="str">
        <f>'[1]base introducir Mercados '!A98</f>
        <v>Lechosa (Red Lady), mediana, primera</v>
      </c>
      <c r="B96" s="47" t="str">
        <f>'[1]base introducir Mercados '!D98</f>
        <v>Ciento</v>
      </c>
      <c r="C96" s="48">
        <f>'[1]base introducir Mercados '!G98</f>
        <v>5000</v>
      </c>
    </row>
    <row r="97" spans="1:3" s="1" customFormat="1" ht="18" customHeight="1" x14ac:dyDescent="0.2">
      <c r="A97" s="46" t="str">
        <f>'[1]base introducir Mercados '!A99</f>
        <v>Lechosa (Red Lady), pequeña, primera</v>
      </c>
      <c r="B97" s="47" t="str">
        <f>'[1]base introducir Mercados '!D99</f>
        <v>Ciento</v>
      </c>
      <c r="C97" s="48">
        <f>'[1]base introducir Mercados '!G99</f>
        <v>3000</v>
      </c>
    </row>
    <row r="98" spans="1:3" s="1" customFormat="1" ht="18" customHeight="1" x14ac:dyDescent="0.2">
      <c r="A98" s="46" t="str">
        <f>'[1]base introducir Mercados '!A100</f>
        <v>Guineo maduro (Cavendish), primera</v>
      </c>
      <c r="B98" s="47" t="str">
        <f>'[1]base introducir Mercados '!D100</f>
        <v>Huacal/220 Unidad</v>
      </c>
      <c r="C98" s="48">
        <f>'[1]base introducir Mercados '!G100</f>
        <v>700</v>
      </c>
    </row>
    <row r="99" spans="1:3" s="1" customFormat="1" ht="18" customHeight="1" x14ac:dyDescent="0.2">
      <c r="A99" s="46" t="str">
        <f>'[1]base introducir Mercados '!A101</f>
        <v>Limón (Criollo), primera</v>
      </c>
      <c r="B99" s="47" t="str">
        <f>'[1]base introducir Mercados '!D101</f>
        <v>Saco/1500 Unidad</v>
      </c>
      <c r="C99" s="48">
        <f>'[1]base introducir Mercados '!G101</f>
        <v>0</v>
      </c>
    </row>
    <row r="100" spans="1:3" s="1" customFormat="1" ht="18" customHeight="1" x14ac:dyDescent="0.2">
      <c r="A100" s="46" t="str">
        <f>'[1]base introducir Mercados '!A102</f>
        <v>Limón (Persa), primera</v>
      </c>
      <c r="B100" s="47" t="str">
        <f>'[1]base introducir Mercados '!D102</f>
        <v>Saco/600 Unidad</v>
      </c>
      <c r="C100" s="48">
        <f>'[1]base introducir Mercados '!G102</f>
        <v>3000</v>
      </c>
    </row>
    <row r="101" spans="1:3" s="1" customFormat="1" ht="18" customHeight="1" x14ac:dyDescent="0.2">
      <c r="A101" s="46" t="str">
        <f>'[1]base introducir Mercados '!A103</f>
        <v>Melón (Cantaloupe), grande, primera</v>
      </c>
      <c r="B101" s="47" t="str">
        <f>'[1]base introducir Mercados '!D103</f>
        <v>Ciento</v>
      </c>
      <c r="C101" s="48">
        <f>'[1]base introducir Mercados '!G103</f>
        <v>2500</v>
      </c>
    </row>
    <row r="102" spans="1:3" s="1" customFormat="1" ht="18" customHeight="1" x14ac:dyDescent="0.2">
      <c r="A102" s="46" t="str">
        <f>'[1]base introducir Mercados '!A104</f>
        <v>Melón (Cantaloupe), mediano, primera</v>
      </c>
      <c r="B102" s="47" t="str">
        <f>'[1]base introducir Mercados '!D104</f>
        <v>Ciento</v>
      </c>
      <c r="C102" s="48">
        <f>'[1]base introducir Mercados '!G104</f>
        <v>1500</v>
      </c>
    </row>
    <row r="103" spans="1:3" s="1" customFormat="1" ht="18" customHeight="1" x14ac:dyDescent="0.2">
      <c r="A103" s="46" t="str">
        <f>'[1]base introducir Mercados '!A105</f>
        <v>Melón (Tropical), grande, primera</v>
      </c>
      <c r="B103" s="47" t="str">
        <f>'[1]base introducir Mercados '!D105</f>
        <v>Ciento</v>
      </c>
      <c r="C103" s="47">
        <f>'[1]base introducir Mercados '!E105</f>
        <v>0</v>
      </c>
    </row>
    <row r="104" spans="1:3" s="1" customFormat="1" ht="18" customHeight="1" x14ac:dyDescent="0.2">
      <c r="A104" s="46" t="str">
        <f>'[1]base introducir Mercados '!A106</f>
        <v>Melón (Tropical), mediano, primera</v>
      </c>
      <c r="B104" s="47" t="str">
        <f>'[1]base introducir Mercados '!D106</f>
        <v>Ciento</v>
      </c>
      <c r="C104" s="48">
        <f>'[1]base introducir Mercados '!G106</f>
        <v>0</v>
      </c>
    </row>
    <row r="105" spans="1:3" s="1" customFormat="1" ht="18" customHeight="1" x14ac:dyDescent="0.2">
      <c r="A105" s="46" t="str">
        <f>'[1]base introducir Mercados '!A107</f>
        <v xml:space="preserve">Naranja (Agria), pequeña (primera) </v>
      </c>
      <c r="B105" s="47" t="str">
        <f>'[1]base introducir Mercados '!D107</f>
        <v>Ciento</v>
      </c>
      <c r="C105" s="48">
        <f>'[1]base introducir Mercados '!G107</f>
        <v>2000</v>
      </c>
    </row>
    <row r="106" spans="1:3" s="1" customFormat="1" ht="18" customHeight="1" x14ac:dyDescent="0.2">
      <c r="A106" s="46" t="str">
        <f>'[1]base introducir Mercados '!A108</f>
        <v>Naranja (Valencia), grande</v>
      </c>
      <c r="B106" s="47" t="str">
        <f>'[1]base introducir Mercados '!D108</f>
        <v>Ciento</v>
      </c>
      <c r="C106" s="48">
        <f>'[1]base introducir Mercados '!G108</f>
        <v>1500</v>
      </c>
    </row>
    <row r="107" spans="1:3" s="1" customFormat="1" ht="18" customHeight="1" x14ac:dyDescent="0.2">
      <c r="A107" s="46" t="str">
        <f>'[1]base introducir Mercados '!A109</f>
        <v>Piña (Cayena Lisa), primera</v>
      </c>
      <c r="B107" s="47" t="str">
        <f>'[1]base introducir Mercados '!D109</f>
        <v>Ciento</v>
      </c>
      <c r="C107" s="48">
        <f>'[1]base introducir Mercados '!G109</f>
        <v>0</v>
      </c>
    </row>
    <row r="108" spans="1:3" s="1" customFormat="1" ht="18" customHeight="1" x14ac:dyDescent="0.2">
      <c r="A108" s="46" t="str">
        <f>'[1]base introducir Mercados '!A110</f>
        <v>Piña (MD2), grande, primera</v>
      </c>
      <c r="B108" s="47" t="str">
        <f>'[1]base introducir Mercados '!D110</f>
        <v>Ciento</v>
      </c>
      <c r="C108" s="48">
        <f>'[1]base introducir Mercados '!G110</f>
        <v>5000</v>
      </c>
    </row>
    <row r="109" spans="1:3" s="1" customFormat="1" ht="18" customHeight="1" x14ac:dyDescent="0.2">
      <c r="A109" s="46" t="str">
        <f>'[1]base introducir Mercados '!A111</f>
        <v>Piña (MD2), mediana, primera</v>
      </c>
      <c r="B109" s="47" t="str">
        <f>'[1]base introducir Mercados '!D111</f>
        <v>Ciento</v>
      </c>
      <c r="C109" s="48">
        <f>'[1]base introducir Mercados '!G111</f>
        <v>3000</v>
      </c>
    </row>
    <row r="110" spans="1:3" s="1" customFormat="1" ht="18" customHeight="1" x14ac:dyDescent="0.2">
      <c r="A110" s="46" t="str">
        <f>'[1]base introducir Mercados '!A112</f>
        <v>Toronja (Tuncan), primera</v>
      </c>
      <c r="B110" s="47" t="str">
        <f>'[1]base introducir Mercados '!D112</f>
        <v>Ciento</v>
      </c>
      <c r="C110" s="48">
        <f>'[1]base introducir Mercados '!G112</f>
        <v>0</v>
      </c>
    </row>
    <row r="111" spans="1:3" s="1" customFormat="1" ht="18" customHeight="1" x14ac:dyDescent="0.2">
      <c r="A111" s="46" t="str">
        <f>'[1]base introducir Mercados '!A113</f>
        <v>Sandía (Fonda), grande, primera</v>
      </c>
      <c r="B111" s="47" t="str">
        <f>'[1]base introducir Mercados '!D113</f>
        <v>Unidad/ 15 lb</v>
      </c>
      <c r="C111" s="48">
        <f>'[1]base introducir Mercados '!G113</f>
        <v>150</v>
      </c>
    </row>
    <row r="112" spans="1:3" s="1" customFormat="1" ht="18" customHeight="1" x14ac:dyDescent="0.2">
      <c r="A112" s="46" t="str">
        <f>'[1]base introducir Mercados '!A114</f>
        <v>Sandía (Fonda), mediana, primera</v>
      </c>
      <c r="B112" s="47" t="str">
        <f>'[1]base introducir Mercados '!D114</f>
        <v>Unidad/ 12 lb</v>
      </c>
      <c r="C112" s="48">
        <f>'[1]base introducir Mercados '!G114</f>
        <v>75</v>
      </c>
    </row>
    <row r="113" spans="1:3" s="1" customFormat="1" ht="18" customHeight="1" x14ac:dyDescent="0.2">
      <c r="A113" s="46" t="str">
        <f>'[1]base introducir Mercados '!A115</f>
        <v>Sandía (Fonda), pequeña, primera</v>
      </c>
      <c r="B113" s="47" t="str">
        <f>'[1]base introducir Mercados '!D115</f>
        <v>Unidad/ 07 lb</v>
      </c>
      <c r="C113" s="48">
        <f>'[1]base introducir Mercados '!G115</f>
        <v>35</v>
      </c>
    </row>
    <row r="114" spans="1:3" s="1" customFormat="1" ht="18" customHeight="1" x14ac:dyDescent="0.2">
      <c r="A114" s="46" t="str">
        <f>'[1]base introducir Mercados '!A116</f>
        <v>Mango (Tommy Atkins), primera</v>
      </c>
      <c r="B114" s="47" t="str">
        <f>'[1]base introducir Mercados '!D116</f>
        <v>Ciento</v>
      </c>
      <c r="C114" s="48">
        <f>'[1]base introducir Mercados '!G116</f>
        <v>2000</v>
      </c>
    </row>
    <row r="115" spans="1:3" s="1" customFormat="1" ht="18" customHeight="1" x14ac:dyDescent="0.2">
      <c r="A115" s="46" t="str">
        <f>'[1]base introducir Mercados '!A117</f>
        <v>Mango (Gota de Oro), primera</v>
      </c>
      <c r="B115" s="47" t="str">
        <f>'[1]base introducir Mercados '!D117</f>
        <v>Ciento</v>
      </c>
      <c r="C115" s="48">
        <f>'[1]base introducir Mercados '!G117</f>
        <v>1000</v>
      </c>
    </row>
    <row r="116" spans="1:3" s="1" customFormat="1" ht="18" customHeight="1" x14ac:dyDescent="0.2">
      <c r="A116" s="46" t="str">
        <f>'[1]base introducir Mercados '!A118</f>
        <v>Mango (Grano de Oro), primera</v>
      </c>
      <c r="B116" s="47" t="str">
        <f>'[1]base introducir Mercados '!D118</f>
        <v>Ciento</v>
      </c>
      <c r="C116" s="48">
        <f>'[1]base introducir Mercados '!G118</f>
        <v>1500</v>
      </c>
    </row>
    <row r="117" spans="1:3" s="1" customFormat="1" ht="18" customHeight="1" x14ac:dyDescent="0.2">
      <c r="A117" s="46" t="str">
        <f>'[1]base introducir Mercados '!A119</f>
        <v>Mango (Banilejo), primera</v>
      </c>
      <c r="B117" s="47" t="str">
        <f>'[1]base introducir Mercados '!D119</f>
        <v>Ciento</v>
      </c>
      <c r="C117" s="48">
        <f>'[1]base introducir Mercados '!G119</f>
        <v>500</v>
      </c>
    </row>
    <row r="118" spans="1:3" s="1" customFormat="1" x14ac:dyDescent="0.2">
      <c r="A118" s="46" t="str">
        <f>'[1]base introducir Mercados '!A120</f>
        <v>Mango (Puntica), primera</v>
      </c>
      <c r="B118" s="47" t="str">
        <f>'[1]base introducir Mercados '!D120</f>
        <v>Ciento</v>
      </c>
      <c r="C118" s="48">
        <f>'[1]base introducir Mercados '!G120</f>
        <v>1000</v>
      </c>
    </row>
    <row r="119" spans="1:3" s="1" customFormat="1" x14ac:dyDescent="0.2">
      <c r="A119" s="46" t="str">
        <f>'[1]base introducir Mercados '!A121</f>
        <v>Mango (Keitt), primera</v>
      </c>
      <c r="B119" s="47" t="str">
        <f>'[1]base introducir Mercados '!D121</f>
        <v>Ciento</v>
      </c>
      <c r="C119" s="48">
        <f>'[1]base introducir Mercados '!G121</f>
        <v>2000</v>
      </c>
    </row>
    <row r="120" spans="1:3" s="1" customFormat="1" x14ac:dyDescent="0.2">
      <c r="A120" s="46" t="str">
        <f>'[1]base introducir Mercados '!A122</f>
        <v>Mango (Yamaguí), primera</v>
      </c>
      <c r="B120" s="47" t="str">
        <f>'[1]base introducir Mercados '!D122</f>
        <v>Ciento</v>
      </c>
      <c r="C120" s="48">
        <f>'[1]base introducir Mercados '!G122</f>
        <v>0</v>
      </c>
    </row>
    <row r="121" spans="1:3" s="1" customFormat="1" x14ac:dyDescent="0.2">
      <c r="A121" s="46" t="str">
        <f>'[1]base introducir Mercados '!A123</f>
        <v>Chinola (Amarilla), grande</v>
      </c>
      <c r="B121" s="47" t="str">
        <f>'[1]base introducir Mercados '!D123</f>
        <v>Ciento</v>
      </c>
      <c r="C121" s="48">
        <f>'[1]base introducir Mercados '!G123</f>
        <v>1200</v>
      </c>
    </row>
    <row r="122" spans="1:3" s="1" customFormat="1" x14ac:dyDescent="0.2">
      <c r="A122" s="46" t="str">
        <f>'[1]base introducir Mercados '!A124</f>
        <v>Zapote (Kiwes), grande, primera</v>
      </c>
      <c r="B122" s="47" t="str">
        <f>'[1]base introducir Mercados '!D124</f>
        <v>Ciento</v>
      </c>
      <c r="C122" s="48">
        <f>'[1]base introducir Mercados '!G124</f>
        <v>2000</v>
      </c>
    </row>
    <row r="123" spans="1:3" s="1" customFormat="1" x14ac:dyDescent="0.2">
      <c r="A123" s="46" t="str">
        <f>'[1]base introducir Mercados '!A125</f>
        <v>Zapote (Kiwes), mediano, primera</v>
      </c>
      <c r="B123" s="47" t="str">
        <f>'[1]base introducir Mercados '!D125</f>
        <v>Ciento</v>
      </c>
      <c r="C123" s="48">
        <f>'[1]base introducir Mercados '!G125</f>
        <v>1200</v>
      </c>
    </row>
    <row r="124" spans="1:3" s="1" customFormat="1" x14ac:dyDescent="0.2">
      <c r="A124" s="46" t="str">
        <f>'[1]base introducir Mercados '!A126</f>
        <v>Cereza, primera</v>
      </c>
      <c r="B124" s="47" t="str">
        <f>'[1]base introducir Mercados '!D126</f>
        <v>Cubeta/25 Gl</v>
      </c>
      <c r="C124" s="48">
        <f>'[1]base introducir Mercados '!G126</f>
        <v>1000</v>
      </c>
    </row>
    <row r="125" spans="1:3" x14ac:dyDescent="0.2">
      <c r="A125" s="46"/>
      <c r="B125" s="47"/>
      <c r="C125" s="48"/>
    </row>
    <row r="126" spans="1:3" x14ac:dyDescent="0.2">
      <c r="A126" s="48" t="s">
        <v>16</v>
      </c>
      <c r="B126" s="47"/>
      <c r="C126" s="48"/>
    </row>
    <row r="127" spans="1:3" x14ac:dyDescent="0.2">
      <c r="A127" s="46" t="str">
        <f>'[1]base introducir Mercados '!A129</f>
        <v xml:space="preserve">Res (Bola), primera </v>
      </c>
      <c r="B127" s="47"/>
      <c r="C127" s="48"/>
    </row>
    <row r="128" spans="1:3" x14ac:dyDescent="0.2">
      <c r="A128" s="46" t="str">
        <f>'[1]base introducir Mercados '!A130</f>
        <v>Res (Cadera), primera</v>
      </c>
      <c r="B128" s="47"/>
      <c r="C128" s="48"/>
    </row>
    <row r="129" spans="1:3" x14ac:dyDescent="0.2">
      <c r="A129" s="46" t="str">
        <f>'[1]base introducir Mercados '!A131</f>
        <v>Res (Pecho), primera</v>
      </c>
      <c r="B129" s="47"/>
      <c r="C129" s="48"/>
    </row>
    <row r="130" spans="1:3" x14ac:dyDescent="0.2">
      <c r="A130" s="46" t="str">
        <f>'[1]base introducir Mercados '!A132</f>
        <v>Res (Rotí), primera</v>
      </c>
      <c r="B130" s="47"/>
      <c r="C130" s="48"/>
    </row>
    <row r="131" spans="1:3" x14ac:dyDescent="0.2">
      <c r="A131" s="46" t="str">
        <f>'[1]base introducir Mercados '!A133</f>
        <v>Res (Banda), primera</v>
      </c>
      <c r="B131" s="47" t="str">
        <f>'[1]base introducir Mercados '!D133</f>
        <v>Quintal</v>
      </c>
      <c r="C131" s="48">
        <f>'[1]base introducir Mercados '!G133</f>
        <v>12000</v>
      </c>
    </row>
    <row r="132" spans="1:3" x14ac:dyDescent="0.2">
      <c r="A132" s="46" t="str">
        <f>'[1]base introducir Mercados '!A134</f>
        <v>Cerdo (Chuleta fresca), primera</v>
      </c>
      <c r="B132" s="47" t="str">
        <f>'[1]base introducir Mercados '!D134</f>
        <v>Quintal</v>
      </c>
      <c r="C132" s="48">
        <f>'[1]base introducir Mercados '!G134</f>
        <v>10000</v>
      </c>
    </row>
    <row r="133" spans="1:3" x14ac:dyDescent="0.2">
      <c r="A133" s="46" t="str">
        <f>'[1]base introducir Mercados '!A135</f>
        <v>Cerdo (Pierna), primera</v>
      </c>
      <c r="B133" s="47">
        <f>'[1]base introducir Mercados '!D135</f>
        <v>0</v>
      </c>
      <c r="C133" s="48">
        <f>'[1]base introducir Mercados '!G135</f>
        <v>0</v>
      </c>
    </row>
    <row r="134" spans="1:3" x14ac:dyDescent="0.2">
      <c r="A134" s="46" t="str">
        <f>'[1]base introducir Mercados '!A136</f>
        <v>Cerdo (pierna), primera</v>
      </c>
      <c r="B134" s="47" t="str">
        <f>'[1]base introducir Mercados '!D136</f>
        <v>Quintal</v>
      </c>
      <c r="C134" s="48">
        <f>'[1]base introducir Mercados '!G136</f>
        <v>11000</v>
      </c>
    </row>
    <row r="135" spans="1:3" x14ac:dyDescent="0.2">
      <c r="A135" s="46" t="str">
        <f>'[1]base introducir Mercados '!A137</f>
        <v>Pollo (Vivo), primera</v>
      </c>
      <c r="B135" s="47" t="str">
        <f>'[1]base introducir Mercados '!D137</f>
        <v>Quintal</v>
      </c>
      <c r="C135" s="48">
        <f>'[1]base introducir Mercados '!G137</f>
        <v>5200</v>
      </c>
    </row>
    <row r="136" spans="1:3" x14ac:dyDescent="0.2">
      <c r="A136" s="46" t="str">
        <f>'[1]base introducir Mercados '!A138</f>
        <v>Pollo (Procesado), primera</v>
      </c>
      <c r="B136" s="47" t="str">
        <f>'[1]base introducir Mercados '!D138</f>
        <v>Quintal</v>
      </c>
      <c r="C136" s="48">
        <f>'[1]base introducir Mercados '!G138</f>
        <v>6800</v>
      </c>
    </row>
    <row r="137" spans="1:3" x14ac:dyDescent="0.2">
      <c r="A137" s="46" t="str">
        <f>'[1]base introducir Mercados '!A139</f>
        <v>Cerdo (Chuleta ahumada), primera</v>
      </c>
      <c r="B137" s="47" t="str">
        <f>'[1]base introducir Mercados '!D139</f>
        <v>Quintal</v>
      </c>
      <c r="C137" s="48">
        <f>'[1]base introducir Mercados '!G139</f>
        <v>10500</v>
      </c>
    </row>
    <row r="138" spans="1:3" x14ac:dyDescent="0.2">
      <c r="A138" s="46"/>
      <c r="B138" s="47"/>
      <c r="C138" s="48"/>
    </row>
    <row r="139" spans="1:3" x14ac:dyDescent="0.2">
      <c r="A139" s="48" t="s">
        <v>17</v>
      </c>
      <c r="B139" s="47"/>
      <c r="C139" s="48"/>
    </row>
    <row r="140" spans="1:3" x14ac:dyDescent="0.2">
      <c r="A140" s="46" t="str">
        <f>'[1]base introducir Mercados '!A142</f>
        <v>Huevos (Consumo), primera, grande</v>
      </c>
      <c r="B140" s="47" t="str">
        <f>'[1]base introducir Mercados '!D142</f>
        <v>Ciento</v>
      </c>
      <c r="C140" s="48">
        <f>'[1]base introducir Mercados '!G142</f>
        <v>650</v>
      </c>
    </row>
    <row r="141" spans="1:3" x14ac:dyDescent="0.2">
      <c r="A141" s="46"/>
      <c r="B141" s="47"/>
      <c r="C141" s="48"/>
    </row>
    <row r="142" spans="1:3" x14ac:dyDescent="0.2">
      <c r="A142" s="43" t="s">
        <v>18</v>
      </c>
      <c r="B142" s="47"/>
      <c r="C142" s="48"/>
    </row>
    <row r="143" spans="1:3" x14ac:dyDescent="0.2">
      <c r="A143" s="46" t="s">
        <v>19</v>
      </c>
      <c r="B143" s="47" t="str">
        <f>'[1]base introducir Mercados '!D145</f>
        <v>Fardo/12 Ud</v>
      </c>
      <c r="C143" s="48">
        <f>'[1]base introducir Mercados '!G145</f>
        <v>900</v>
      </c>
    </row>
    <row r="145" spans="1:1" x14ac:dyDescent="0.2">
      <c r="A145" s="3" t="s">
        <v>34</v>
      </c>
    </row>
    <row r="146" spans="1:1" x14ac:dyDescent="0.2">
      <c r="A146" s="3" t="s">
        <v>38</v>
      </c>
    </row>
    <row r="147" spans="1:1" x14ac:dyDescent="0.2">
      <c r="A147" s="3" t="s">
        <v>21</v>
      </c>
    </row>
    <row r="148" spans="1:1" x14ac:dyDescent="0.2">
      <c r="A148" s="3" t="s">
        <v>32</v>
      </c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AO181"/>
  <sheetViews>
    <sheetView tabSelected="1" zoomScale="70" zoomScaleNormal="70" workbookViewId="0">
      <selection activeCell="M136" sqref="M136"/>
    </sheetView>
  </sheetViews>
  <sheetFormatPr baseColWidth="10" defaultColWidth="11.42578125" defaultRowHeight="12.75" x14ac:dyDescent="0.2"/>
  <cols>
    <col min="1" max="1" width="40.28515625" style="34" customWidth="1"/>
    <col min="2" max="2" width="16.28515625" style="3" customWidth="1"/>
    <col min="3" max="7" width="15.7109375" style="22" customWidth="1"/>
    <col min="8" max="8" width="15.7109375" style="22" hidden="1" customWidth="1"/>
    <col min="9" max="9" width="15.7109375" style="1" customWidth="1"/>
    <col min="10" max="41" width="11.42578125" style="1"/>
    <col min="42" max="16384" width="11.42578125" style="3"/>
  </cols>
  <sheetData>
    <row r="1" spans="1:9" ht="17.25" customHeight="1" x14ac:dyDescent="0.2">
      <c r="A1" s="33"/>
      <c r="B1" s="1"/>
      <c r="C1" s="4"/>
      <c r="D1" s="4"/>
      <c r="E1" s="4"/>
      <c r="F1" s="4"/>
      <c r="G1" s="4"/>
      <c r="H1" s="4"/>
    </row>
    <row r="2" spans="1:9" ht="27.7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ht="22.5" customHeight="1" x14ac:dyDescent="0.3">
      <c r="A3" s="32">
        <v>45814</v>
      </c>
      <c r="B3" s="32"/>
      <c r="C3" s="32"/>
      <c r="D3" s="32"/>
      <c r="E3" s="32"/>
      <c r="F3" s="32"/>
      <c r="G3" s="32"/>
      <c r="H3" s="32"/>
      <c r="I3" s="32"/>
    </row>
    <row r="4" spans="1:9" ht="11.25" customHeight="1" x14ac:dyDescent="0.2">
      <c r="A4" s="35"/>
      <c r="B4" s="6"/>
      <c r="C4" s="13"/>
      <c r="D4" s="13"/>
      <c r="E4" s="13"/>
      <c r="F4" s="13"/>
      <c r="G4" s="13"/>
      <c r="H4" s="13"/>
    </row>
    <row r="5" spans="1:9" ht="27.75" customHeight="1" x14ac:dyDescent="0.2">
      <c r="A5" s="36" t="s">
        <v>1</v>
      </c>
      <c r="B5" s="25" t="s">
        <v>3</v>
      </c>
      <c r="C5" s="28" t="s">
        <v>4</v>
      </c>
      <c r="D5" s="30"/>
      <c r="E5" s="30"/>
      <c r="F5" s="30"/>
      <c r="G5" s="30"/>
      <c r="H5" s="30"/>
      <c r="I5" s="29"/>
    </row>
    <row r="6" spans="1:9" ht="23.25" customHeight="1" x14ac:dyDescent="0.2">
      <c r="A6" s="39"/>
      <c r="B6" s="26"/>
      <c r="C6" s="28" t="s">
        <v>7</v>
      </c>
      <c r="D6" s="30"/>
      <c r="E6" s="30"/>
      <c r="F6" s="30"/>
      <c r="G6" s="30"/>
      <c r="H6" s="30"/>
      <c r="I6" s="29"/>
    </row>
    <row r="7" spans="1:9" ht="27.75" customHeight="1" x14ac:dyDescent="0.2">
      <c r="A7" s="41"/>
      <c r="B7" s="27"/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4" t="s">
        <v>14</v>
      </c>
      <c r="I7" s="14" t="s">
        <v>33</v>
      </c>
    </row>
    <row r="8" spans="1:9" ht="18" customHeight="1" x14ac:dyDescent="0.2">
      <c r="A8" s="43" t="s">
        <v>15</v>
      </c>
      <c r="B8" s="7"/>
      <c r="C8" s="7"/>
      <c r="D8" s="7"/>
      <c r="E8" s="15"/>
      <c r="F8" s="15"/>
      <c r="G8" s="15"/>
      <c r="H8" s="15"/>
      <c r="I8" s="15"/>
    </row>
    <row r="9" spans="1:9" ht="18" customHeight="1" x14ac:dyDescent="0.2">
      <c r="A9" s="46" t="str">
        <f>'[1]base introducir Mercados '!A11</f>
        <v>Arroz (Súper Selecto), primera</v>
      </c>
      <c r="B9" s="16" t="s">
        <v>24</v>
      </c>
      <c r="C9" s="8">
        <v>39</v>
      </c>
      <c r="D9" s="8">
        <v>40</v>
      </c>
      <c r="E9" s="8">
        <v>40</v>
      </c>
      <c r="F9" s="8">
        <v>40</v>
      </c>
      <c r="G9" s="17">
        <v>40</v>
      </c>
      <c r="H9" s="8">
        <v>0</v>
      </c>
      <c r="I9" s="9">
        <v>44.654166666666661</v>
      </c>
    </row>
    <row r="10" spans="1:9" ht="18" customHeight="1" x14ac:dyDescent="0.2">
      <c r="A10" s="46" t="str">
        <f>'[1]base introducir Mercados '!A12</f>
        <v>Arroz (Selecto), primera</v>
      </c>
      <c r="B10" s="16" t="s">
        <v>24</v>
      </c>
      <c r="C10" s="8">
        <v>35</v>
      </c>
      <c r="D10" s="8">
        <v>35</v>
      </c>
      <c r="E10" s="8">
        <v>36</v>
      </c>
      <c r="F10" s="8">
        <v>37</v>
      </c>
      <c r="G10" s="17">
        <v>36</v>
      </c>
      <c r="H10" s="8">
        <v>0</v>
      </c>
      <c r="I10" s="9">
        <v>41.983333333333334</v>
      </c>
    </row>
    <row r="11" spans="1:9" ht="18" customHeight="1" x14ac:dyDescent="0.2">
      <c r="A11" s="46" t="str">
        <f>'[1]base introducir Mercados '!A13</f>
        <v>Arroz (Superior), primera</v>
      </c>
      <c r="B11" s="16" t="s">
        <v>24</v>
      </c>
      <c r="C11" s="8">
        <v>30</v>
      </c>
      <c r="D11" s="8">
        <v>33</v>
      </c>
      <c r="E11" s="8">
        <v>34</v>
      </c>
      <c r="F11" s="8">
        <v>34</v>
      </c>
      <c r="G11" s="17">
        <v>33</v>
      </c>
      <c r="H11" s="8">
        <v>0</v>
      </c>
      <c r="I11" s="9">
        <v>33.5</v>
      </c>
    </row>
    <row r="12" spans="1:9" ht="18" customHeight="1" x14ac:dyDescent="0.2">
      <c r="A12" s="46" t="str">
        <f>'[1]base introducir Mercados '!A14</f>
        <v>Maíz amarillo (Francés Largo), primera</v>
      </c>
      <c r="B12" s="16" t="s">
        <v>24</v>
      </c>
      <c r="C12" s="8">
        <v>25</v>
      </c>
      <c r="D12" s="8">
        <v>20</v>
      </c>
      <c r="E12" s="8">
        <v>20</v>
      </c>
      <c r="F12" s="8">
        <v>23</v>
      </c>
      <c r="G12" s="17">
        <v>23</v>
      </c>
      <c r="H12" s="8">
        <v>0</v>
      </c>
      <c r="I12" s="9"/>
    </row>
    <row r="13" spans="1:9" ht="18" customHeight="1" x14ac:dyDescent="0.2">
      <c r="A13" s="48"/>
      <c r="B13" s="16"/>
      <c r="C13" s="8"/>
      <c r="D13" s="8"/>
      <c r="E13" s="8"/>
      <c r="F13" s="8"/>
      <c r="G13" s="17"/>
      <c r="H13" s="8"/>
      <c r="I13" s="9"/>
    </row>
    <row r="14" spans="1:9" ht="18" customHeight="1" x14ac:dyDescent="0.2">
      <c r="A14" s="48" t="str">
        <f>'[1]base introducir Mercados '!A16</f>
        <v>LEGUMINOSAS SECAS</v>
      </c>
      <c r="B14" s="16"/>
      <c r="C14" s="8"/>
      <c r="D14" s="8"/>
      <c r="E14" s="8"/>
      <c r="F14" s="8"/>
      <c r="G14" s="17"/>
      <c r="H14" s="8"/>
      <c r="I14" s="9"/>
    </row>
    <row r="15" spans="1:9" ht="18" customHeight="1" x14ac:dyDescent="0.2">
      <c r="A15" s="46" t="str">
        <f>'[1]base introducir Mercados '!A17</f>
        <v>Habichuela roja (Yacomelo), primera</v>
      </c>
      <c r="B15" s="16" t="s">
        <v>24</v>
      </c>
      <c r="C15" s="8">
        <v>70</v>
      </c>
      <c r="D15" s="8">
        <v>80</v>
      </c>
      <c r="E15" s="8">
        <v>75</v>
      </c>
      <c r="F15" s="8">
        <v>75</v>
      </c>
      <c r="G15" s="17">
        <v>75</v>
      </c>
      <c r="H15" s="8">
        <v>0</v>
      </c>
      <c r="I15" s="9">
        <v>94.5</v>
      </c>
    </row>
    <row r="16" spans="1:9" ht="18" customHeight="1" x14ac:dyDescent="0.2">
      <c r="A16" s="46" t="str">
        <f>'[1]base introducir Mercados '!A18</f>
        <v xml:space="preserve">Habichuela roja (José Beta), corta, primera </v>
      </c>
      <c r="B16" s="16" t="s">
        <v>24</v>
      </c>
      <c r="C16" s="8">
        <v>80</v>
      </c>
      <c r="D16" s="8">
        <v>90</v>
      </c>
      <c r="E16" s="8">
        <v>85</v>
      </c>
      <c r="F16" s="8">
        <v>85</v>
      </c>
      <c r="G16" s="17">
        <v>85</v>
      </c>
      <c r="H16" s="8">
        <v>0</v>
      </c>
      <c r="I16" s="9">
        <v>96.75</v>
      </c>
    </row>
    <row r="17" spans="1:9" ht="18" customHeight="1" x14ac:dyDescent="0.2">
      <c r="A17" s="46" t="str">
        <f>'[1]base introducir Mercados '!A19</f>
        <v xml:space="preserve">Habichuela negra (Arroyo loro negro), primera </v>
      </c>
      <c r="B17" s="16" t="s">
        <v>24</v>
      </c>
      <c r="C17" s="8">
        <v>50</v>
      </c>
      <c r="D17" s="8">
        <v>60</v>
      </c>
      <c r="E17" s="8">
        <v>50</v>
      </c>
      <c r="F17" s="8">
        <v>60</v>
      </c>
      <c r="G17" s="17">
        <v>55</v>
      </c>
      <c r="H17" s="8">
        <v>0</v>
      </c>
      <c r="I17" s="9">
        <v>73.666666666666671</v>
      </c>
    </row>
    <row r="18" spans="1:9" ht="18" customHeight="1" x14ac:dyDescent="0.2">
      <c r="A18" s="46" t="str">
        <f>'[1]base introducir Mercados '!A20</f>
        <v>Habichuela blanca (Importada), primera</v>
      </c>
      <c r="B18" s="16" t="s">
        <v>24</v>
      </c>
      <c r="C18" s="8">
        <v>60</v>
      </c>
      <c r="D18" s="8">
        <v>70</v>
      </c>
      <c r="E18" s="8">
        <v>60</v>
      </c>
      <c r="F18" s="8">
        <v>60</v>
      </c>
      <c r="G18" s="17">
        <v>60</v>
      </c>
      <c r="H18" s="8">
        <v>0</v>
      </c>
      <c r="I18" s="9">
        <v>70.5</v>
      </c>
    </row>
    <row r="19" spans="1:9" ht="18" customHeight="1" x14ac:dyDescent="0.2">
      <c r="A19" s="46" t="str">
        <f>'[1]base introducir Mercados '!A21</f>
        <v>Habichuela blanca (Anacaona), primera</v>
      </c>
      <c r="B19" s="16" t="s">
        <v>24</v>
      </c>
      <c r="C19" s="8">
        <v>0</v>
      </c>
      <c r="D19" s="8">
        <v>0</v>
      </c>
      <c r="E19" s="8">
        <v>0</v>
      </c>
      <c r="F19" s="8">
        <v>0</v>
      </c>
      <c r="G19" s="17">
        <v>0</v>
      </c>
      <c r="H19" s="8">
        <v>0</v>
      </c>
      <c r="I19" s="9">
        <v>70.5</v>
      </c>
    </row>
    <row r="20" spans="1:9" ht="18" customHeight="1" x14ac:dyDescent="0.2">
      <c r="A20" s="46" t="str">
        <f>'[1]base introducir Mercados '!A22</f>
        <v>Habichuela gira (Pinta), primera</v>
      </c>
      <c r="B20" s="16" t="s">
        <v>24</v>
      </c>
      <c r="C20" s="8">
        <v>50</v>
      </c>
      <c r="D20" s="8">
        <v>60</v>
      </c>
      <c r="E20" s="8">
        <v>50</v>
      </c>
      <c r="F20" s="8">
        <v>60</v>
      </c>
      <c r="G20" s="17">
        <v>55</v>
      </c>
      <c r="H20" s="8">
        <v>0</v>
      </c>
      <c r="I20" s="9">
        <v>77</v>
      </c>
    </row>
    <row r="21" spans="1:9" ht="18" customHeight="1" x14ac:dyDescent="0.2">
      <c r="A21" s="46" t="str">
        <f>'[1]base introducir Mercados '!A23</f>
        <v>Guandul (Verde en grano)</v>
      </c>
      <c r="B21" s="16" t="s">
        <v>24</v>
      </c>
      <c r="C21" s="8">
        <v>150</v>
      </c>
      <c r="D21" s="8">
        <v>150</v>
      </c>
      <c r="E21" s="8">
        <v>140</v>
      </c>
      <c r="F21" s="8">
        <v>160</v>
      </c>
      <c r="G21" s="17">
        <v>150</v>
      </c>
      <c r="H21" s="8">
        <v>0</v>
      </c>
      <c r="I21" s="9">
        <v>156.5</v>
      </c>
    </row>
    <row r="22" spans="1:9" ht="18" customHeight="1" x14ac:dyDescent="0.2">
      <c r="A22" s="46" t="str">
        <f>'[1]base introducir Mercados '!A24</f>
        <v>Guandul (Verde en Vaina), Segunda</v>
      </c>
      <c r="B22" s="16" t="s">
        <v>24</v>
      </c>
      <c r="C22" s="8">
        <v>50</v>
      </c>
      <c r="D22" s="8">
        <v>0</v>
      </c>
      <c r="E22" s="8">
        <v>0</v>
      </c>
      <c r="F22" s="8">
        <v>0</v>
      </c>
      <c r="G22" s="17">
        <v>0</v>
      </c>
      <c r="H22" s="8">
        <v>0</v>
      </c>
      <c r="I22" s="9">
        <v>0</v>
      </c>
    </row>
    <row r="23" spans="1:9" ht="18" customHeight="1" x14ac:dyDescent="0.2">
      <c r="A23" s="48"/>
      <c r="B23" s="16"/>
      <c r="C23" s="8"/>
      <c r="D23" s="8"/>
      <c r="E23" s="8"/>
      <c r="F23" s="8"/>
      <c r="G23" s="17"/>
      <c r="H23" s="8"/>
      <c r="I23" s="9"/>
    </row>
    <row r="24" spans="1:9" ht="18" customHeight="1" x14ac:dyDescent="0.2">
      <c r="A24" s="48" t="str">
        <f>'[1]base introducir Mercados '!A26</f>
        <v>RAICES Y TUBERCULOS</v>
      </c>
      <c r="B24" s="16"/>
      <c r="C24" s="8"/>
      <c r="D24" s="8"/>
      <c r="E24" s="8"/>
      <c r="F24" s="8"/>
      <c r="G24" s="17"/>
      <c r="H24" s="8"/>
      <c r="I24" s="9"/>
    </row>
    <row r="25" spans="1:9" ht="18" customHeight="1" x14ac:dyDescent="0.2">
      <c r="A25" s="46" t="str">
        <f>'[1]base introducir Mercados '!A27</f>
        <v xml:space="preserve">Batata (Tifey), primera </v>
      </c>
      <c r="B25" s="16" t="s">
        <v>24</v>
      </c>
      <c r="C25" s="8">
        <v>30</v>
      </c>
      <c r="D25" s="8">
        <v>35</v>
      </c>
      <c r="E25" s="8">
        <v>25</v>
      </c>
      <c r="F25" s="8">
        <v>30</v>
      </c>
      <c r="G25" s="17">
        <v>30</v>
      </c>
      <c r="H25" s="8">
        <v>0</v>
      </c>
      <c r="I25" s="9">
        <v>35.25</v>
      </c>
    </row>
    <row r="26" spans="1:9" ht="18" customHeight="1" x14ac:dyDescent="0.2">
      <c r="A26" s="46" t="str">
        <f>'[1]base introducir Mercados '!A28</f>
        <v>Ñame (Jamaiquino), primera</v>
      </c>
      <c r="B26" s="16" t="s">
        <v>24</v>
      </c>
      <c r="C26" s="8">
        <v>50</v>
      </c>
      <c r="D26" s="8">
        <v>70</v>
      </c>
      <c r="E26" s="8">
        <v>50</v>
      </c>
      <c r="F26" s="8">
        <v>70</v>
      </c>
      <c r="G26" s="17">
        <v>60</v>
      </c>
      <c r="H26" s="8">
        <v>0</v>
      </c>
      <c r="I26" s="9"/>
    </row>
    <row r="27" spans="1:9" ht="18" customHeight="1" x14ac:dyDescent="0.2">
      <c r="A27" s="46" t="str">
        <f>'[1]base introducir Mercados '!A29</f>
        <v>Ñame (Mina), primera</v>
      </c>
      <c r="B27" s="16" t="s">
        <v>24</v>
      </c>
      <c r="C27" s="8">
        <v>95</v>
      </c>
      <c r="D27" s="8">
        <v>100</v>
      </c>
      <c r="E27" s="8">
        <v>0</v>
      </c>
      <c r="F27" s="8">
        <v>90</v>
      </c>
      <c r="G27" s="17">
        <v>0</v>
      </c>
      <c r="H27" s="8">
        <v>0</v>
      </c>
      <c r="I27" s="9">
        <v>78</v>
      </c>
    </row>
    <row r="28" spans="1:9" ht="18" customHeight="1" x14ac:dyDescent="0.2">
      <c r="A28" s="46" t="str">
        <f>'[1]base introducir Mercados '!A30</f>
        <v>Papa (Granola), primera</v>
      </c>
      <c r="B28" s="16" t="s">
        <v>24</v>
      </c>
      <c r="C28" s="8">
        <v>30</v>
      </c>
      <c r="D28" s="8">
        <v>40</v>
      </c>
      <c r="E28" s="8">
        <v>30</v>
      </c>
      <c r="F28" s="8">
        <v>30</v>
      </c>
      <c r="G28" s="17">
        <v>40</v>
      </c>
      <c r="H28" s="8">
        <v>0</v>
      </c>
      <c r="I28" s="9"/>
    </row>
    <row r="29" spans="1:9" ht="18" customHeight="1" x14ac:dyDescent="0.2">
      <c r="A29" s="46" t="str">
        <f>'[1]base introducir Mercados '!A31</f>
        <v>Yautía (Amarilla)</v>
      </c>
      <c r="B29" s="16" t="s">
        <v>24</v>
      </c>
      <c r="C29" s="8">
        <v>70</v>
      </c>
      <c r="D29" s="8">
        <v>80</v>
      </c>
      <c r="E29" s="8">
        <v>70</v>
      </c>
      <c r="F29" s="8">
        <v>70</v>
      </c>
      <c r="G29" s="17">
        <v>80</v>
      </c>
      <c r="H29" s="8">
        <v>0</v>
      </c>
      <c r="I29" s="9">
        <v>64</v>
      </c>
    </row>
    <row r="30" spans="1:9" ht="18" customHeight="1" x14ac:dyDescent="0.2">
      <c r="A30" s="46" t="str">
        <f>'[1]base introducir Mercados '!A32</f>
        <v>Yautía (Blanca), primera</v>
      </c>
      <c r="B30" s="16" t="s">
        <v>24</v>
      </c>
      <c r="C30" s="8">
        <v>50</v>
      </c>
      <c r="D30" s="8">
        <v>60</v>
      </c>
      <c r="E30" s="8">
        <v>55</v>
      </c>
      <c r="F30" s="8">
        <v>60</v>
      </c>
      <c r="G30" s="17">
        <v>60</v>
      </c>
      <c r="H30" s="8">
        <v>0</v>
      </c>
      <c r="I30" s="9">
        <v>65</v>
      </c>
    </row>
    <row r="31" spans="1:9" ht="18" customHeight="1" x14ac:dyDescent="0.2">
      <c r="A31" s="46" t="str">
        <f>'[1]base introducir Mercados '!A33</f>
        <v>Yautía (Coco), primera</v>
      </c>
      <c r="B31" s="16" t="s">
        <v>24</v>
      </c>
      <c r="C31" s="8">
        <v>35</v>
      </c>
      <c r="D31" s="8">
        <v>40</v>
      </c>
      <c r="E31" s="8">
        <v>40</v>
      </c>
      <c r="F31" s="8">
        <v>40</v>
      </c>
      <c r="G31" s="17">
        <v>45</v>
      </c>
      <c r="H31" s="8">
        <v>0</v>
      </c>
      <c r="I31" s="9">
        <v>65</v>
      </c>
    </row>
    <row r="32" spans="1:9" ht="18" customHeight="1" x14ac:dyDescent="0.2">
      <c r="A32" s="46" t="str">
        <f>'[1]base introducir Mercados '!A34</f>
        <v>Yuca (Bilin), primera</v>
      </c>
      <c r="B32" s="16" t="s">
        <v>24</v>
      </c>
      <c r="C32" s="8">
        <v>18</v>
      </c>
      <c r="D32" s="8">
        <v>25</v>
      </c>
      <c r="E32" s="8">
        <v>20</v>
      </c>
      <c r="F32" s="8">
        <v>25</v>
      </c>
      <c r="G32" s="17">
        <v>25</v>
      </c>
      <c r="H32" s="8">
        <v>0</v>
      </c>
      <c r="I32" s="9"/>
    </row>
    <row r="33" spans="1:9" ht="18" customHeight="1" x14ac:dyDescent="0.2">
      <c r="A33" s="46" t="str">
        <f>'[1]base introducir Mercados '!A35</f>
        <v>Yuca (Encerada), primera</v>
      </c>
      <c r="B33" s="16" t="s">
        <v>24</v>
      </c>
      <c r="C33" s="8">
        <v>0</v>
      </c>
      <c r="D33" s="8">
        <v>0</v>
      </c>
      <c r="E33" s="8">
        <v>0</v>
      </c>
      <c r="F33" s="8">
        <v>0</v>
      </c>
      <c r="G33" s="17">
        <v>0</v>
      </c>
      <c r="H33" s="8">
        <v>0</v>
      </c>
      <c r="I33" s="9">
        <v>23.5</v>
      </c>
    </row>
    <row r="34" spans="1:9" ht="18" customHeight="1" x14ac:dyDescent="0.2">
      <c r="A34" s="48"/>
      <c r="B34" s="16"/>
      <c r="C34" s="8"/>
      <c r="D34" s="8"/>
      <c r="E34" s="8"/>
      <c r="F34" s="8"/>
      <c r="G34" s="17"/>
      <c r="H34" s="8"/>
      <c r="I34" s="9"/>
    </row>
    <row r="35" spans="1:9" ht="18" customHeight="1" x14ac:dyDescent="0.2">
      <c r="A35" s="48" t="str">
        <f>'[1]base introducir Mercados '!A37</f>
        <v>MUSACEAS</v>
      </c>
      <c r="B35" s="16"/>
      <c r="C35" s="8"/>
      <c r="D35" s="8"/>
      <c r="E35" s="8"/>
      <c r="F35" s="8"/>
      <c r="G35" s="17"/>
      <c r="H35" s="8"/>
      <c r="I35" s="9"/>
    </row>
    <row r="36" spans="1:9" ht="18" customHeight="1" x14ac:dyDescent="0.2">
      <c r="A36" s="46" t="str">
        <f>'[1]base introducir Mercados '!A38</f>
        <v>Plátano (Macho x Hembra), grande</v>
      </c>
      <c r="B36" s="16" t="s">
        <v>20</v>
      </c>
      <c r="C36" s="8">
        <v>24</v>
      </c>
      <c r="D36" s="8">
        <v>23</v>
      </c>
      <c r="E36" s="8">
        <v>25</v>
      </c>
      <c r="F36" s="8">
        <v>25</v>
      </c>
      <c r="G36" s="17">
        <v>30</v>
      </c>
      <c r="H36" s="8">
        <v>0</v>
      </c>
      <c r="I36" s="9">
        <v>19</v>
      </c>
    </row>
    <row r="37" spans="1:9" ht="18" customHeight="1" x14ac:dyDescent="0.2">
      <c r="A37" s="46" t="str">
        <f>'[1]base introducir Mercados '!A39</f>
        <v>Plátano (Macho x Hembra), mediano</v>
      </c>
      <c r="B37" s="16" t="s">
        <v>20</v>
      </c>
      <c r="C37" s="8">
        <v>21</v>
      </c>
      <c r="D37" s="8">
        <v>20</v>
      </c>
      <c r="E37" s="8">
        <v>20</v>
      </c>
      <c r="F37" s="8">
        <v>20</v>
      </c>
      <c r="G37" s="17">
        <v>25</v>
      </c>
      <c r="H37" s="8">
        <v>0</v>
      </c>
      <c r="I37" s="9">
        <v>19</v>
      </c>
    </row>
    <row r="38" spans="1:9" ht="18" customHeight="1" x14ac:dyDescent="0.2">
      <c r="A38" s="46" t="str">
        <f>'[1]base introducir Mercados '!A40</f>
        <v>Plátano Macho x Hembra, grande</v>
      </c>
      <c r="B38" s="16" t="s">
        <v>20</v>
      </c>
      <c r="C38" s="8">
        <v>24</v>
      </c>
      <c r="D38" s="8">
        <v>0</v>
      </c>
      <c r="E38" s="8">
        <v>0</v>
      </c>
      <c r="F38" s="8">
        <v>0</v>
      </c>
      <c r="G38" s="17">
        <v>0</v>
      </c>
      <c r="H38" s="8">
        <v>0</v>
      </c>
      <c r="I38" s="9">
        <v>0</v>
      </c>
    </row>
    <row r="39" spans="1:9" ht="18" customHeight="1" x14ac:dyDescent="0.2">
      <c r="A39" s="46" t="str">
        <f>'[1]base introducir Mercados '!A41</f>
        <v>Plátano (Macho x Hembra), mediano</v>
      </c>
      <c r="B39" s="16" t="s">
        <v>20</v>
      </c>
      <c r="C39" s="8">
        <v>21</v>
      </c>
      <c r="D39" s="8">
        <v>0</v>
      </c>
      <c r="E39" s="8">
        <v>0</v>
      </c>
      <c r="F39" s="8">
        <v>0</v>
      </c>
      <c r="G39" s="17">
        <v>0</v>
      </c>
      <c r="H39" s="8">
        <v>0</v>
      </c>
      <c r="I39" s="9">
        <v>0</v>
      </c>
    </row>
    <row r="40" spans="1:9" ht="18" customHeight="1" x14ac:dyDescent="0.2">
      <c r="A40" s="46" t="str">
        <f>'[1]base introducir Mercados '!A42</f>
        <v>Plátano (Enano), grande</v>
      </c>
      <c r="B40" s="16" t="s">
        <v>20</v>
      </c>
      <c r="C40" s="8">
        <v>0</v>
      </c>
      <c r="D40" s="8">
        <v>0</v>
      </c>
      <c r="E40" s="8">
        <v>19</v>
      </c>
      <c r="F40" s="8">
        <v>0</v>
      </c>
      <c r="G40" s="17">
        <v>0</v>
      </c>
      <c r="H40" s="8">
        <v>0</v>
      </c>
      <c r="I40" s="9">
        <v>0</v>
      </c>
    </row>
    <row r="41" spans="1:9" ht="18" customHeight="1" x14ac:dyDescent="0.2">
      <c r="A41" s="46" t="str">
        <f>'[1]base introducir Mercados '!A43</f>
        <v>Plátano (Enano), mediano</v>
      </c>
      <c r="B41" s="16" t="s">
        <v>20</v>
      </c>
      <c r="C41" s="8">
        <v>0</v>
      </c>
      <c r="D41" s="8">
        <v>0</v>
      </c>
      <c r="E41" s="8">
        <v>15</v>
      </c>
      <c r="F41" s="8">
        <v>0</v>
      </c>
      <c r="G41" s="17">
        <v>0</v>
      </c>
      <c r="H41" s="8">
        <v>0</v>
      </c>
      <c r="I41" s="9">
        <v>0</v>
      </c>
    </row>
    <row r="42" spans="1:9" ht="18" customHeight="1" x14ac:dyDescent="0.2">
      <c r="A42" s="46" t="str">
        <f>'[1]base introducir Mercados '!A44</f>
        <v>Plátano (FHIA - 20), primera (mediano)</v>
      </c>
      <c r="B42" s="16" t="s">
        <v>20</v>
      </c>
      <c r="C42" s="8">
        <v>7</v>
      </c>
      <c r="D42" s="8">
        <v>0</v>
      </c>
      <c r="E42" s="8">
        <v>0</v>
      </c>
      <c r="F42" s="8">
        <v>0</v>
      </c>
      <c r="G42" s="17">
        <v>0</v>
      </c>
      <c r="H42" s="8">
        <v>0</v>
      </c>
      <c r="I42" s="9">
        <v>0</v>
      </c>
    </row>
    <row r="43" spans="1:9" ht="18" customHeight="1" x14ac:dyDescent="0.2">
      <c r="A43" s="46" t="str">
        <f>'[1]base introducir Mercados '!A45</f>
        <v>Plátano (FHIA - 21), primera</v>
      </c>
      <c r="B43" s="16" t="s">
        <v>20</v>
      </c>
      <c r="C43" s="8">
        <v>0</v>
      </c>
      <c r="D43" s="8">
        <v>0</v>
      </c>
      <c r="E43" s="8">
        <v>0</v>
      </c>
      <c r="F43" s="8">
        <v>0</v>
      </c>
      <c r="G43" s="17">
        <v>0</v>
      </c>
      <c r="H43" s="8">
        <v>0</v>
      </c>
      <c r="I43" s="9">
        <v>0</v>
      </c>
    </row>
    <row r="44" spans="1:9" ht="18" customHeight="1" x14ac:dyDescent="0.2">
      <c r="A44" s="46" t="str">
        <f>'[1]base introducir Mercados '!A46</f>
        <v>Plátano (Maduro), mediano</v>
      </c>
      <c r="B44" s="16" t="s">
        <v>20</v>
      </c>
      <c r="C44" s="8">
        <v>23</v>
      </c>
      <c r="D44" s="8">
        <v>20</v>
      </c>
      <c r="E44" s="8">
        <v>23</v>
      </c>
      <c r="F44" s="8">
        <v>25</v>
      </c>
      <c r="G44" s="17">
        <v>25</v>
      </c>
      <c r="H44" s="8">
        <v>0</v>
      </c>
      <c r="I44" s="9">
        <v>19.5</v>
      </c>
    </row>
    <row r="45" spans="1:9" ht="18" customHeight="1" x14ac:dyDescent="0.2">
      <c r="A45" s="46" t="str">
        <f>'[1]base introducir Mercados '!A47</f>
        <v>Guineo verde (Jonhson), primera</v>
      </c>
      <c r="B45" s="16" t="s">
        <v>20</v>
      </c>
      <c r="C45" s="8">
        <v>5</v>
      </c>
      <c r="D45" s="8">
        <v>6</v>
      </c>
      <c r="E45" s="8">
        <v>5</v>
      </c>
      <c r="F45" s="8">
        <v>5</v>
      </c>
      <c r="G45" s="17">
        <v>7</v>
      </c>
      <c r="H45" s="8">
        <v>0</v>
      </c>
      <c r="I45" s="9">
        <v>7.75</v>
      </c>
    </row>
    <row r="46" spans="1:9" ht="18" customHeight="1" x14ac:dyDescent="0.2">
      <c r="A46" s="48" t="str">
        <f>'[1]base introducir Mercados '!A48</f>
        <v>Guineo (Michel Gross), primera</v>
      </c>
      <c r="B46" s="16" t="s">
        <v>20</v>
      </c>
      <c r="C46" s="8">
        <v>0</v>
      </c>
      <c r="D46" s="8">
        <v>0</v>
      </c>
      <c r="E46" s="8">
        <v>0</v>
      </c>
      <c r="F46" s="8">
        <v>0</v>
      </c>
      <c r="G46" s="17">
        <v>0</v>
      </c>
      <c r="H46" s="8">
        <v>0</v>
      </c>
      <c r="I46" s="9">
        <v>0</v>
      </c>
    </row>
    <row r="47" spans="1:9" ht="18" customHeight="1" x14ac:dyDescent="0.2">
      <c r="A47" s="48"/>
      <c r="B47" s="16"/>
      <c r="C47" s="8"/>
      <c r="D47" s="8"/>
      <c r="E47" s="8"/>
      <c r="F47" s="8"/>
      <c r="G47" s="17"/>
      <c r="H47" s="8"/>
      <c r="I47" s="9"/>
    </row>
    <row r="48" spans="1:9" ht="18" customHeight="1" x14ac:dyDescent="0.2">
      <c r="A48" s="48" t="str">
        <f>'[1]base introducir Mercados '!A50</f>
        <v>OLEAGINOSAS</v>
      </c>
      <c r="B48" s="16"/>
      <c r="C48" s="8"/>
      <c r="D48" s="8"/>
      <c r="E48" s="8"/>
      <c r="F48" s="8"/>
      <c r="G48" s="17"/>
      <c r="H48" s="8"/>
      <c r="I48" s="9"/>
    </row>
    <row r="49" spans="1:9" ht="18" customHeight="1" x14ac:dyDescent="0.2">
      <c r="A49" s="46" t="str">
        <f>'[1]base introducir Mercados '!A51</f>
        <v>Coco seco (Híbrido), primera</v>
      </c>
      <c r="B49" s="16" t="s">
        <v>20</v>
      </c>
      <c r="C49" s="8">
        <v>75</v>
      </c>
      <c r="D49" s="8">
        <v>80</v>
      </c>
      <c r="E49" s="8">
        <v>75</v>
      </c>
      <c r="F49" s="8">
        <v>80</v>
      </c>
      <c r="G49" s="17">
        <v>75</v>
      </c>
      <c r="H49" s="8">
        <v>0</v>
      </c>
      <c r="I49" s="9">
        <v>70.5</v>
      </c>
    </row>
    <row r="50" spans="1:9" ht="18" customHeight="1" x14ac:dyDescent="0.2">
      <c r="A50" s="48"/>
      <c r="B50" s="16"/>
      <c r="C50" s="8"/>
      <c r="D50" s="8"/>
      <c r="E50" s="8"/>
      <c r="F50" s="8"/>
      <c r="G50" s="17"/>
      <c r="H50" s="8"/>
      <c r="I50" s="9"/>
    </row>
    <row r="51" spans="1:9" ht="18" customHeight="1" x14ac:dyDescent="0.2">
      <c r="A51" s="48" t="str">
        <f>'[1]base introducir Mercados '!A53</f>
        <v>LEGUMBRES-HORTALIZAS</v>
      </c>
      <c r="B51" s="16"/>
      <c r="C51" s="8"/>
      <c r="D51" s="8"/>
      <c r="E51" s="8"/>
      <c r="F51" s="8"/>
      <c r="G51" s="17"/>
      <c r="H51" s="8"/>
      <c r="I51" s="9"/>
    </row>
    <row r="52" spans="1:9" ht="18" customHeight="1" x14ac:dyDescent="0.2">
      <c r="A52" s="46" t="str">
        <f>'[1]base introducir Mercados '!A54</f>
        <v>Ají (Cubanela), verde, primera</v>
      </c>
      <c r="B52" s="16" t="s">
        <v>24</v>
      </c>
      <c r="C52" s="8">
        <v>35</v>
      </c>
      <c r="D52" s="8">
        <v>50</v>
      </c>
      <c r="E52" s="8">
        <v>35</v>
      </c>
      <c r="F52" s="8">
        <v>40</v>
      </c>
      <c r="G52" s="17">
        <v>40</v>
      </c>
      <c r="H52" s="8">
        <v>0</v>
      </c>
      <c r="I52" s="9">
        <v>54.5</v>
      </c>
    </row>
    <row r="53" spans="1:9" ht="18" customHeight="1" x14ac:dyDescent="0.2">
      <c r="A53" s="46" t="str">
        <f>'[1]base introducir Mercados '!A55</f>
        <v>Ají (Gustoso), verde, segunda</v>
      </c>
      <c r="B53" s="16" t="s">
        <v>24</v>
      </c>
      <c r="C53" s="8">
        <v>120</v>
      </c>
      <c r="D53" s="8">
        <v>150</v>
      </c>
      <c r="E53" s="8">
        <v>125</v>
      </c>
      <c r="F53" s="8">
        <v>150</v>
      </c>
      <c r="G53" s="17">
        <v>150</v>
      </c>
      <c r="H53" s="8">
        <v>0</v>
      </c>
      <c r="I53" s="9">
        <v>145</v>
      </c>
    </row>
    <row r="54" spans="1:9" ht="18" customHeight="1" x14ac:dyDescent="0.2">
      <c r="A54" s="46" t="str">
        <f>'[1]base introducir Mercados '!A56</f>
        <v>Ají (Cachucha), verde, primera</v>
      </c>
      <c r="B54" s="16" t="s">
        <v>24</v>
      </c>
      <c r="C54" s="8">
        <v>85</v>
      </c>
      <c r="D54" s="8">
        <v>0</v>
      </c>
      <c r="E54" s="8">
        <v>0</v>
      </c>
      <c r="F54" s="8">
        <v>0</v>
      </c>
      <c r="G54" s="17" t="s">
        <v>35</v>
      </c>
      <c r="H54" s="8">
        <v>0</v>
      </c>
      <c r="I54" s="9"/>
    </row>
    <row r="55" spans="1:9" ht="18" customHeight="1" x14ac:dyDescent="0.2">
      <c r="A55" s="46" t="str">
        <f>'[1]base introducir Mercados '!A57</f>
        <v>Ají (Morrón), primera</v>
      </c>
      <c r="B55" s="16" t="s">
        <v>24</v>
      </c>
      <c r="C55" s="8">
        <v>45</v>
      </c>
      <c r="D55" s="8">
        <v>70</v>
      </c>
      <c r="E55" s="8">
        <v>55</v>
      </c>
      <c r="F55" s="8">
        <v>60</v>
      </c>
      <c r="G55" s="17">
        <v>60</v>
      </c>
      <c r="H55" s="8">
        <v>0</v>
      </c>
      <c r="I55" s="9">
        <v>82</v>
      </c>
    </row>
    <row r="56" spans="1:9" ht="18" customHeight="1" x14ac:dyDescent="0.2">
      <c r="A56" s="46" t="str">
        <f>'[1]base introducir Mercados '!A58</f>
        <v>Ajo, primera</v>
      </c>
      <c r="B56" s="16" t="s">
        <v>24</v>
      </c>
      <c r="C56" s="8">
        <v>165</v>
      </c>
      <c r="D56" s="8">
        <v>200</v>
      </c>
      <c r="E56" s="8">
        <v>200</v>
      </c>
      <c r="F56" s="8">
        <v>200</v>
      </c>
      <c r="G56" s="17">
        <v>200</v>
      </c>
      <c r="H56" s="8">
        <v>0</v>
      </c>
      <c r="I56" s="9">
        <v>205.66666666666666</v>
      </c>
    </row>
    <row r="57" spans="1:9" ht="18" customHeight="1" x14ac:dyDescent="0.2">
      <c r="A57" s="46" t="str">
        <f>'[1]base introducir Mercados '!A59</f>
        <v>Ajo criollo (Peguero), primera</v>
      </c>
      <c r="B57" s="16" t="s">
        <v>24</v>
      </c>
      <c r="C57" s="8">
        <v>75</v>
      </c>
      <c r="D57" s="8">
        <v>0</v>
      </c>
      <c r="E57" s="8">
        <v>0</v>
      </c>
      <c r="F57" s="8">
        <v>0</v>
      </c>
      <c r="G57" s="17">
        <v>0</v>
      </c>
      <c r="H57" s="8">
        <v>0</v>
      </c>
      <c r="I57" s="9"/>
    </row>
    <row r="58" spans="1:9" ht="18" customHeight="1" x14ac:dyDescent="0.2">
      <c r="A58" s="46" t="str">
        <f>'[1]base introducir Mercados '!A60</f>
        <v>Auyama (Cabello de Angel), primera</v>
      </c>
      <c r="B58" s="16" t="s">
        <v>24</v>
      </c>
      <c r="C58" s="8">
        <v>35</v>
      </c>
      <c r="D58" s="8">
        <v>45</v>
      </c>
      <c r="E58" s="8">
        <v>40</v>
      </c>
      <c r="F58" s="8">
        <v>50</v>
      </c>
      <c r="G58" s="17">
        <v>50</v>
      </c>
      <c r="H58" s="8">
        <v>0</v>
      </c>
      <c r="I58" s="9">
        <v>28.5</v>
      </c>
    </row>
    <row r="59" spans="1:9" ht="18" customHeight="1" x14ac:dyDescent="0.2">
      <c r="A59" s="46" t="str">
        <f>'[1]base introducir Mercados '!A61</f>
        <v>Berenjena (Pompadur), primera</v>
      </c>
      <c r="B59" s="16" t="s">
        <v>24</v>
      </c>
      <c r="C59" s="8">
        <v>0</v>
      </c>
      <c r="D59" s="8">
        <v>0</v>
      </c>
      <c r="E59" s="8">
        <v>0</v>
      </c>
      <c r="F59" s="8">
        <v>0</v>
      </c>
      <c r="G59" s="17">
        <v>0</v>
      </c>
      <c r="H59" s="8">
        <v>0</v>
      </c>
      <c r="I59" s="9">
        <v>30.5</v>
      </c>
    </row>
    <row r="60" spans="1:9" ht="18" customHeight="1" x14ac:dyDescent="0.2">
      <c r="A60" s="46" t="str">
        <f>'[1]base introducir Mercados '!A62</f>
        <v>Berenjena (Pompadur), primera</v>
      </c>
      <c r="B60" s="16" t="s">
        <v>24</v>
      </c>
      <c r="C60" s="8">
        <v>37.5</v>
      </c>
      <c r="D60" s="8">
        <v>43.75</v>
      </c>
      <c r="E60" s="8">
        <v>35</v>
      </c>
      <c r="F60" s="8">
        <v>37.5</v>
      </c>
      <c r="G60" s="17">
        <v>37.5</v>
      </c>
      <c r="H60" s="8">
        <v>0</v>
      </c>
      <c r="I60" s="9">
        <v>26.5</v>
      </c>
    </row>
    <row r="61" spans="1:9" ht="18" customHeight="1" x14ac:dyDescent="0.2">
      <c r="A61" s="46" t="str">
        <f>'[1]base introducir Mercados '!A63</f>
        <v>Cebolla amarilla (Israel H-202), primera</v>
      </c>
      <c r="B61" s="16" t="s">
        <v>24</v>
      </c>
      <c r="C61" s="8">
        <v>0</v>
      </c>
      <c r="D61" s="8">
        <v>0</v>
      </c>
      <c r="E61" s="8">
        <v>0</v>
      </c>
      <c r="F61" s="8">
        <v>0</v>
      </c>
      <c r="G61" s="17">
        <v>0</v>
      </c>
      <c r="H61" s="8">
        <v>0</v>
      </c>
      <c r="I61" s="9"/>
    </row>
    <row r="62" spans="1:9" ht="18" customHeight="1" x14ac:dyDescent="0.2">
      <c r="A62" s="46" t="str">
        <f>'[1]base introducir Mercados '!A64</f>
        <v>Cebolla roja (Ciban), pequeña</v>
      </c>
      <c r="B62" s="16" t="s">
        <v>24</v>
      </c>
      <c r="C62" s="8">
        <v>40</v>
      </c>
      <c r="D62" s="8">
        <v>50</v>
      </c>
      <c r="E62" s="8">
        <v>50</v>
      </c>
      <c r="F62" s="8">
        <v>60</v>
      </c>
      <c r="G62" s="17">
        <v>55</v>
      </c>
      <c r="H62" s="8">
        <v>0</v>
      </c>
      <c r="I62" s="9">
        <v>48.5</v>
      </c>
    </row>
    <row r="63" spans="1:9" ht="18" customHeight="1" x14ac:dyDescent="0.2">
      <c r="A63" s="46" t="str">
        <f>'[1]base introducir Mercados '!A65</f>
        <v>Cebolla amarilla (Importada), primera</v>
      </c>
      <c r="B63" s="16" t="s">
        <v>24</v>
      </c>
      <c r="C63" s="8">
        <v>45</v>
      </c>
      <c r="D63" s="8">
        <v>60</v>
      </c>
      <c r="E63" s="8">
        <v>50</v>
      </c>
      <c r="F63" s="8">
        <v>50</v>
      </c>
      <c r="G63" s="17">
        <v>55</v>
      </c>
      <c r="H63" s="8">
        <v>0</v>
      </c>
      <c r="I63" s="9">
        <v>49.25</v>
      </c>
    </row>
    <row r="64" spans="1:9" ht="18" customHeight="1" x14ac:dyDescent="0.2">
      <c r="A64" s="46" t="str">
        <f>'[1]base introducir Mercados '!A66</f>
        <v>Cebolla roja (Importada) primera, pequeña</v>
      </c>
      <c r="B64" s="16" t="s">
        <v>24</v>
      </c>
      <c r="C64" s="8">
        <v>45</v>
      </c>
      <c r="D64" s="8">
        <v>0</v>
      </c>
      <c r="E64" s="8">
        <v>55</v>
      </c>
      <c r="F64" s="8">
        <v>0</v>
      </c>
      <c r="G64" s="17">
        <v>50</v>
      </c>
      <c r="H64" s="8">
        <v>0</v>
      </c>
      <c r="I64" s="9">
        <v>53.5</v>
      </c>
    </row>
    <row r="65" spans="1:11" ht="18" customHeight="1" x14ac:dyDescent="0.2">
      <c r="A65" s="46" t="str">
        <f>'[1]base introducir Mercados '!A67</f>
        <v>Molondrón</v>
      </c>
      <c r="B65" s="16" t="s">
        <v>24</v>
      </c>
      <c r="C65" s="8">
        <v>35</v>
      </c>
      <c r="D65" s="8">
        <v>50</v>
      </c>
      <c r="E65" s="8">
        <v>40</v>
      </c>
      <c r="F65" s="8">
        <v>40</v>
      </c>
      <c r="G65" s="17">
        <v>50</v>
      </c>
      <c r="H65" s="8">
        <v>0</v>
      </c>
      <c r="I65" s="9">
        <v>57.75</v>
      </c>
      <c r="K65" s="4"/>
    </row>
    <row r="66" spans="1:11" ht="18" customHeight="1" x14ac:dyDescent="0.2">
      <c r="A66" s="46" t="str">
        <f>'[1]base introducir Mercados '!A68</f>
        <v>Pepino (Poisent), primera</v>
      </c>
      <c r="B66" s="16" t="s">
        <v>22</v>
      </c>
      <c r="C66" s="8">
        <v>22</v>
      </c>
      <c r="D66" s="8">
        <v>25</v>
      </c>
      <c r="E66" s="8">
        <v>25</v>
      </c>
      <c r="F66" s="8">
        <v>25</v>
      </c>
      <c r="G66" s="17">
        <v>25</v>
      </c>
      <c r="H66" s="8">
        <v>0</v>
      </c>
      <c r="I66" s="9">
        <v>21.5</v>
      </c>
    </row>
    <row r="67" spans="1:11" ht="18" customHeight="1" x14ac:dyDescent="0.2">
      <c r="A67" s="46" t="str">
        <f>'[1]base introducir Mercados '!A69</f>
        <v>Tayota  (Verde), mediana</v>
      </c>
      <c r="B67" s="16" t="s">
        <v>20</v>
      </c>
      <c r="C67" s="8">
        <v>25</v>
      </c>
      <c r="D67" s="8">
        <v>35</v>
      </c>
      <c r="E67" s="8">
        <v>25</v>
      </c>
      <c r="F67" s="8">
        <v>30</v>
      </c>
      <c r="G67" s="17">
        <v>30</v>
      </c>
      <c r="H67" s="8">
        <v>0</v>
      </c>
      <c r="I67" s="9">
        <v>26.25</v>
      </c>
    </row>
    <row r="68" spans="1:11" ht="18" customHeight="1" x14ac:dyDescent="0.2">
      <c r="A68" s="46" t="str">
        <f>'[1]base introducir Mercados '!A70</f>
        <v>Lechuga en hojas (Bronce Minotte) , primera</v>
      </c>
      <c r="B68" s="16" t="s">
        <v>25</v>
      </c>
      <c r="C68" s="8">
        <v>40</v>
      </c>
      <c r="D68" s="8">
        <v>60</v>
      </c>
      <c r="E68" s="8">
        <v>45</v>
      </c>
      <c r="F68" s="8">
        <v>60</v>
      </c>
      <c r="G68" s="17">
        <v>60</v>
      </c>
      <c r="H68" s="8">
        <v>0</v>
      </c>
      <c r="I68" s="9">
        <v>33</v>
      </c>
    </row>
    <row r="69" spans="1:11" ht="18" customHeight="1" x14ac:dyDescent="0.2">
      <c r="A69" s="46" t="str">
        <f>'[1]base introducir Mercados '!A71</f>
        <v>Lechuga (Repollada),primera</v>
      </c>
      <c r="B69" s="16" t="s">
        <v>24</v>
      </c>
      <c r="C69" s="8">
        <v>50</v>
      </c>
      <c r="D69" s="8">
        <v>50</v>
      </c>
      <c r="E69" s="8">
        <v>55</v>
      </c>
      <c r="F69" s="8">
        <v>60</v>
      </c>
      <c r="G69" s="17">
        <v>60</v>
      </c>
      <c r="H69" s="8">
        <v>0</v>
      </c>
      <c r="I69" s="9">
        <v>50</v>
      </c>
    </row>
    <row r="70" spans="1:11" ht="18" customHeight="1" x14ac:dyDescent="0.2">
      <c r="A70" s="46" t="str">
        <f>'[1]base introducir Mercados '!A72</f>
        <v>Remolacha (Bonanza), primera</v>
      </c>
      <c r="B70" s="16" t="s">
        <v>24</v>
      </c>
      <c r="C70" s="8">
        <v>30</v>
      </c>
      <c r="D70" s="8">
        <v>40</v>
      </c>
      <c r="E70" s="8">
        <v>30</v>
      </c>
      <c r="F70" s="8">
        <v>30</v>
      </c>
      <c r="G70" s="17">
        <v>35</v>
      </c>
      <c r="H70" s="8">
        <v>0</v>
      </c>
      <c r="I70" s="9">
        <v>42.75</v>
      </c>
    </row>
    <row r="71" spans="1:11" ht="18" customHeight="1" x14ac:dyDescent="0.2">
      <c r="A71" s="46" t="str">
        <f>'[1]base introducir Mercados '!A73</f>
        <v>Repollo (Emblem), primera</v>
      </c>
      <c r="B71" s="16" t="s">
        <v>20</v>
      </c>
      <c r="C71" s="8">
        <v>100</v>
      </c>
      <c r="D71" s="8">
        <v>125</v>
      </c>
      <c r="E71" s="8">
        <v>100</v>
      </c>
      <c r="F71" s="8">
        <v>125</v>
      </c>
      <c r="G71" s="17">
        <v>150</v>
      </c>
      <c r="H71" s="8">
        <v>0</v>
      </c>
      <c r="I71" s="9">
        <v>124.25</v>
      </c>
    </row>
    <row r="72" spans="1:11" ht="18" customHeight="1" x14ac:dyDescent="0.2">
      <c r="A72" s="46" t="str">
        <f>'[1]base introducir Mercados '!A74</f>
        <v>Tomate (Ensalada), (Wolter), primera</v>
      </c>
      <c r="B72" s="16" t="s">
        <v>24</v>
      </c>
      <c r="C72" s="8">
        <v>50</v>
      </c>
      <c r="D72" s="8">
        <v>50</v>
      </c>
      <c r="E72" s="8">
        <v>50</v>
      </c>
      <c r="F72" s="8">
        <v>50</v>
      </c>
      <c r="G72" s="17">
        <v>50</v>
      </c>
      <c r="H72" s="8">
        <v>0</v>
      </c>
      <c r="I72" s="9">
        <v>46</v>
      </c>
    </row>
    <row r="73" spans="1:11" ht="18" customHeight="1" x14ac:dyDescent="0.2">
      <c r="A73" s="46" t="str">
        <f>'[1]base introducir Mercados '!A75</f>
        <v>Tomate (Industrial), (Nies), grande</v>
      </c>
      <c r="B73" s="16" t="s">
        <v>24</v>
      </c>
      <c r="C73" s="8">
        <v>0</v>
      </c>
      <c r="D73" s="8">
        <v>0</v>
      </c>
      <c r="E73" s="8">
        <v>0</v>
      </c>
      <c r="F73" s="8">
        <v>0</v>
      </c>
      <c r="G73" s="17">
        <v>0</v>
      </c>
      <c r="H73" s="8">
        <v>0</v>
      </c>
      <c r="I73" s="9">
        <v>0</v>
      </c>
    </row>
    <row r="74" spans="1:11" ht="18" customHeight="1" x14ac:dyDescent="0.2">
      <c r="A74" s="46" t="str">
        <f>'[1]base introducir Mercados '!A76</f>
        <v>Tomate (Bugalú), primera</v>
      </c>
      <c r="B74" s="16" t="s">
        <v>24</v>
      </c>
      <c r="C74" s="8">
        <v>35</v>
      </c>
      <c r="D74" s="8">
        <v>40</v>
      </c>
      <c r="E74" s="8">
        <v>35</v>
      </c>
      <c r="F74" s="8">
        <v>40</v>
      </c>
      <c r="G74" s="17">
        <v>35</v>
      </c>
      <c r="H74" s="8">
        <v>0</v>
      </c>
      <c r="I74" s="9">
        <v>42.25</v>
      </c>
    </row>
    <row r="75" spans="1:11" ht="18" customHeight="1" x14ac:dyDescent="0.2">
      <c r="A75" s="46" t="str">
        <f>'[1]base introducir Mercados '!A77</f>
        <v>Zanahoria (Chantenay), primera</v>
      </c>
      <c r="B75" s="16" t="s">
        <v>24</v>
      </c>
      <c r="C75" s="8">
        <v>45</v>
      </c>
      <c r="D75" s="8">
        <v>50</v>
      </c>
      <c r="E75" s="8">
        <v>45</v>
      </c>
      <c r="F75" s="8">
        <v>50</v>
      </c>
      <c r="G75" s="17">
        <v>50</v>
      </c>
      <c r="H75" s="8">
        <v>0</v>
      </c>
      <c r="I75" s="9">
        <v>40.25</v>
      </c>
    </row>
    <row r="76" spans="1:11" ht="18" customHeight="1" x14ac:dyDescent="0.2">
      <c r="A76" s="46" t="str">
        <f>'[1]base introducir Mercados '!A78</f>
        <v>Coliflor (Magestic), segunda</v>
      </c>
      <c r="B76" s="16" t="s">
        <v>24</v>
      </c>
      <c r="C76" s="8">
        <v>55</v>
      </c>
      <c r="D76" s="8">
        <v>75</v>
      </c>
      <c r="E76" s="8">
        <v>65</v>
      </c>
      <c r="F76" s="8">
        <v>80</v>
      </c>
      <c r="G76" s="17">
        <v>80</v>
      </c>
      <c r="H76" s="8">
        <v>0</v>
      </c>
      <c r="I76" s="9">
        <v>65</v>
      </c>
    </row>
    <row r="77" spans="1:11" ht="18" customHeight="1" x14ac:dyDescent="0.2">
      <c r="A77" s="46" t="str">
        <f>'[1]base introducir Mercados '!A79</f>
        <v>Brócolis (Zacata), primera</v>
      </c>
      <c r="B77" s="16" t="s">
        <v>24</v>
      </c>
      <c r="C77" s="8">
        <v>60</v>
      </c>
      <c r="D77" s="8">
        <v>75</v>
      </c>
      <c r="E77" s="8">
        <v>65</v>
      </c>
      <c r="F77" s="8">
        <v>80</v>
      </c>
      <c r="G77" s="17">
        <v>80</v>
      </c>
      <c r="H77" s="8">
        <v>0</v>
      </c>
      <c r="I77" s="9">
        <v>65</v>
      </c>
    </row>
    <row r="78" spans="1:11" ht="18" customHeight="1" x14ac:dyDescent="0.2">
      <c r="A78" s="46" t="str">
        <f>'[1]base introducir Mercados '!A80</f>
        <v>Vainita larga, primera</v>
      </c>
      <c r="B78" s="16" t="s">
        <v>24</v>
      </c>
      <c r="C78" s="8">
        <v>50</v>
      </c>
      <c r="D78" s="8">
        <v>60</v>
      </c>
      <c r="E78" s="8">
        <v>70</v>
      </c>
      <c r="F78" s="8">
        <v>75</v>
      </c>
      <c r="G78" s="17">
        <v>75</v>
      </c>
      <c r="H78" s="8">
        <v>0</v>
      </c>
      <c r="I78" s="9"/>
    </row>
    <row r="79" spans="1:11" ht="18" customHeight="1" x14ac:dyDescent="0.2">
      <c r="A79" s="46" t="str">
        <f>'[1]base introducir Mercados '!A81</f>
        <v>Rábano (Crison), primera</v>
      </c>
      <c r="B79" s="16" t="s">
        <v>24</v>
      </c>
      <c r="C79" s="8">
        <v>55</v>
      </c>
      <c r="D79" s="8">
        <v>100</v>
      </c>
      <c r="E79" s="8">
        <v>80</v>
      </c>
      <c r="F79" s="8">
        <v>100</v>
      </c>
      <c r="G79" s="17">
        <v>90</v>
      </c>
      <c r="H79" s="8">
        <v>0</v>
      </c>
      <c r="I79" s="9"/>
    </row>
    <row r="80" spans="1:11" ht="18" customHeight="1" x14ac:dyDescent="0.2">
      <c r="A80" s="46" t="str">
        <f>'[1]base introducir Mercados '!A82</f>
        <v>Espinaca (Pack Choi), primera</v>
      </c>
      <c r="B80" s="16" t="s">
        <v>26</v>
      </c>
      <c r="C80" s="8">
        <v>45</v>
      </c>
      <c r="D80" s="8">
        <v>60</v>
      </c>
      <c r="E80" s="8">
        <v>55</v>
      </c>
      <c r="F80" s="8">
        <v>50</v>
      </c>
      <c r="G80" s="17">
        <v>0</v>
      </c>
      <c r="H80" s="8">
        <v>0</v>
      </c>
      <c r="I80" s="9">
        <v>150.5</v>
      </c>
    </row>
    <row r="81" spans="1:9" ht="18" customHeight="1" x14ac:dyDescent="0.2">
      <c r="A81" s="46" t="str">
        <f>'[1]base introducir Mercados '!A83</f>
        <v>Cilantro (Long Standing), primera</v>
      </c>
      <c r="B81" s="16" t="s">
        <v>27</v>
      </c>
      <c r="C81" s="8">
        <v>55</v>
      </c>
      <c r="D81" s="8">
        <v>100</v>
      </c>
      <c r="E81" s="8">
        <v>75</v>
      </c>
      <c r="F81" s="8">
        <v>100</v>
      </c>
      <c r="G81" s="17">
        <v>100</v>
      </c>
      <c r="H81" s="8">
        <v>0</v>
      </c>
      <c r="I81" s="9">
        <v>258.66666666666663</v>
      </c>
    </row>
    <row r="82" spans="1:9" ht="18" customHeight="1" x14ac:dyDescent="0.2">
      <c r="A82" s="46" t="str">
        <f>'[1]base introducir Mercados '!A84</f>
        <v>Verdurita (Crispum), grande, primera</v>
      </c>
      <c r="B82" s="16" t="s">
        <v>28</v>
      </c>
      <c r="C82" s="8">
        <v>70</v>
      </c>
      <c r="D82" s="8">
        <v>100</v>
      </c>
      <c r="E82" s="8">
        <v>100</v>
      </c>
      <c r="F82" s="8">
        <v>100</v>
      </c>
      <c r="G82" s="17">
        <v>100</v>
      </c>
      <c r="H82" s="8">
        <v>0</v>
      </c>
      <c r="I82" s="9">
        <v>256</v>
      </c>
    </row>
    <row r="83" spans="1:9" ht="18" customHeight="1" x14ac:dyDescent="0.2">
      <c r="A83" s="46" t="str">
        <f>'[1]base introducir Mercados '!A85</f>
        <v>Apio (Utah 52-70), primera</v>
      </c>
      <c r="B83" s="16" t="s">
        <v>28</v>
      </c>
      <c r="C83" s="8">
        <v>35</v>
      </c>
      <c r="D83" s="8">
        <v>50</v>
      </c>
      <c r="E83" s="8">
        <v>55</v>
      </c>
      <c r="F83" s="8">
        <v>50</v>
      </c>
      <c r="G83" s="17">
        <v>60</v>
      </c>
      <c r="H83" s="8">
        <v>0</v>
      </c>
      <c r="I83" s="9">
        <v>55.5</v>
      </c>
    </row>
    <row r="84" spans="1:9" ht="18" customHeight="1" x14ac:dyDescent="0.2">
      <c r="A84" s="46" t="str">
        <f>'[1]base introducir Mercados '!A86</f>
        <v>Puerro (Carentan), primera, fino</v>
      </c>
      <c r="B84" s="16" t="s">
        <v>29</v>
      </c>
      <c r="C84" s="8">
        <v>54.945054945054942</v>
      </c>
      <c r="D84" s="8">
        <v>75</v>
      </c>
      <c r="E84" s="8">
        <v>57.5</v>
      </c>
      <c r="F84" s="8">
        <v>75</v>
      </c>
      <c r="G84" s="17">
        <v>75</v>
      </c>
      <c r="H84" s="8">
        <v>0</v>
      </c>
      <c r="I84" s="9"/>
    </row>
    <row r="85" spans="1:9" ht="18" customHeight="1" x14ac:dyDescent="0.2">
      <c r="A85" s="46"/>
      <c r="B85" s="16"/>
      <c r="C85" s="8"/>
      <c r="D85" s="8"/>
      <c r="E85" s="8"/>
      <c r="F85" s="8"/>
      <c r="G85" s="17"/>
      <c r="H85" s="8"/>
      <c r="I85" s="9"/>
    </row>
    <row r="86" spans="1:9" ht="18" customHeight="1" x14ac:dyDescent="0.2">
      <c r="A86" s="48" t="str">
        <f>'[1]base introducir Mercados '!A88</f>
        <v>FRUTAS</v>
      </c>
      <c r="B86" s="16"/>
      <c r="C86" s="8"/>
      <c r="D86" s="8"/>
      <c r="E86" s="8"/>
      <c r="F86" s="8"/>
      <c r="G86" s="17"/>
      <c r="H86" s="8"/>
      <c r="I86" s="9"/>
    </row>
    <row r="87" spans="1:9" ht="18" customHeight="1" x14ac:dyDescent="0.2">
      <c r="A87" s="46" t="str">
        <f>'[1]base introducir Mercados '!A89</f>
        <v>Aguacate (Criollo), primera, pequeño</v>
      </c>
      <c r="B87" s="16" t="s">
        <v>20</v>
      </c>
      <c r="C87" s="8">
        <v>30</v>
      </c>
      <c r="D87" s="8">
        <v>50</v>
      </c>
      <c r="E87" s="8">
        <v>50</v>
      </c>
      <c r="F87" s="8">
        <v>0</v>
      </c>
      <c r="G87" s="17">
        <v>40</v>
      </c>
      <c r="H87" s="8">
        <v>0</v>
      </c>
      <c r="I87" s="9">
        <v>79</v>
      </c>
    </row>
    <row r="88" spans="1:9" ht="18" customHeight="1" x14ac:dyDescent="0.2">
      <c r="A88" s="46" t="str">
        <f>'[1]base introducir Mercados '!A90</f>
        <v>Aguacate (Semíl-34), primera, mediano</v>
      </c>
      <c r="B88" s="16" t="s">
        <v>20</v>
      </c>
      <c r="C88" s="8">
        <v>0</v>
      </c>
      <c r="D88" s="8">
        <v>0</v>
      </c>
      <c r="E88" s="8">
        <v>0</v>
      </c>
      <c r="F88" s="8">
        <v>0</v>
      </c>
      <c r="G88" s="17">
        <v>0</v>
      </c>
      <c r="H88" s="8">
        <v>0</v>
      </c>
      <c r="I88" s="9"/>
    </row>
    <row r="89" spans="1:9" ht="18" customHeight="1" x14ac:dyDescent="0.2">
      <c r="A89" s="46" t="str">
        <f>'[1]base introducir Mercados '!A91</f>
        <v>Aguacate (Popenoe), pequeño</v>
      </c>
      <c r="B89" s="16" t="s">
        <v>20</v>
      </c>
      <c r="C89" s="8">
        <v>50</v>
      </c>
      <c r="D89" s="8">
        <v>70</v>
      </c>
      <c r="E89" s="8">
        <v>75</v>
      </c>
      <c r="F89" s="8">
        <v>0</v>
      </c>
      <c r="G89" s="17">
        <v>75</v>
      </c>
      <c r="H89" s="8">
        <v>0</v>
      </c>
      <c r="I89" s="9"/>
    </row>
    <row r="90" spans="1:9" ht="18" customHeight="1" x14ac:dyDescent="0.2">
      <c r="A90" s="46" t="str">
        <f>'[1]base introducir Mercados '!A92</f>
        <v>Aguacate (Carla), primera, mediano</v>
      </c>
      <c r="B90" s="16" t="s">
        <v>20</v>
      </c>
      <c r="C90" s="8">
        <v>0</v>
      </c>
      <c r="D90" s="8">
        <v>0</v>
      </c>
      <c r="E90" s="8">
        <v>0</v>
      </c>
      <c r="F90" s="8">
        <v>0</v>
      </c>
      <c r="G90" s="17">
        <v>0</v>
      </c>
      <c r="H90" s="8">
        <v>0</v>
      </c>
      <c r="I90" s="9"/>
    </row>
    <row r="91" spans="1:9" ht="18" customHeight="1" x14ac:dyDescent="0.2">
      <c r="A91" s="46" t="str">
        <f>'[1]base introducir Mercados '!A93</f>
        <v>Aguacate (Benny)  (Grande)</v>
      </c>
      <c r="B91" s="16" t="s">
        <v>20</v>
      </c>
      <c r="C91" s="8">
        <v>65</v>
      </c>
      <c r="D91" s="8">
        <v>75</v>
      </c>
      <c r="E91" s="8">
        <v>55</v>
      </c>
      <c r="F91" s="8">
        <v>40</v>
      </c>
      <c r="G91" s="17">
        <v>60</v>
      </c>
      <c r="H91" s="8">
        <v>0</v>
      </c>
      <c r="I91" s="9">
        <v>64</v>
      </c>
    </row>
    <row r="92" spans="1:9" ht="18" customHeight="1" x14ac:dyDescent="0.2">
      <c r="A92" s="46" t="str">
        <f>'[1]base introducir Mercados '!A94</f>
        <v>Lechosa (Maradol), grande, primera</v>
      </c>
      <c r="B92" s="16" t="s">
        <v>20</v>
      </c>
      <c r="C92" s="8">
        <v>85</v>
      </c>
      <c r="D92" s="8">
        <v>0</v>
      </c>
      <c r="E92" s="8">
        <v>0</v>
      </c>
      <c r="F92" s="8">
        <v>0</v>
      </c>
      <c r="G92" s="17">
        <v>0</v>
      </c>
      <c r="H92" s="8">
        <v>0</v>
      </c>
      <c r="I92" s="9"/>
    </row>
    <row r="93" spans="1:9" ht="18" customHeight="1" x14ac:dyDescent="0.2">
      <c r="A93" s="46" t="str">
        <f>'[1]base introducir Mercados '!A95</f>
        <v>Lechosa (Maradol), mediana, primera</v>
      </c>
      <c r="B93" s="16" t="s">
        <v>20</v>
      </c>
      <c r="C93" s="8">
        <v>65</v>
      </c>
      <c r="D93" s="8">
        <v>0</v>
      </c>
      <c r="E93" s="8">
        <v>0</v>
      </c>
      <c r="F93" s="8">
        <v>0</v>
      </c>
      <c r="G93" s="17">
        <v>0</v>
      </c>
      <c r="H93" s="8">
        <v>0</v>
      </c>
      <c r="I93" s="9"/>
    </row>
    <row r="94" spans="1:9" ht="18" customHeight="1" x14ac:dyDescent="0.2">
      <c r="A94" s="46" t="str">
        <f>'[1]base introducir Mercados '!A96</f>
        <v>Lechosa (Maradol), pequeña, primera</v>
      </c>
      <c r="B94" s="16" t="s">
        <v>20</v>
      </c>
      <c r="C94" s="8">
        <v>45</v>
      </c>
      <c r="D94" s="8">
        <v>0</v>
      </c>
      <c r="E94" s="8">
        <v>0</v>
      </c>
      <c r="F94" s="8">
        <v>0</v>
      </c>
      <c r="G94" s="17">
        <v>0</v>
      </c>
      <c r="H94" s="8">
        <v>0</v>
      </c>
      <c r="I94" s="9"/>
    </row>
    <row r="95" spans="1:9" ht="18" customHeight="1" x14ac:dyDescent="0.2">
      <c r="A95" s="46" t="str">
        <f>'[1]base introducir Mercados '!A97</f>
        <v>Lechosa (Red Lady), grande, primera</v>
      </c>
      <c r="B95" s="16" t="s">
        <v>20</v>
      </c>
      <c r="C95" s="8">
        <v>100</v>
      </c>
      <c r="D95" s="8">
        <v>125</v>
      </c>
      <c r="E95" s="8">
        <v>100</v>
      </c>
      <c r="F95" s="8">
        <v>0</v>
      </c>
      <c r="G95" s="17">
        <v>125</v>
      </c>
      <c r="H95" s="8">
        <v>0</v>
      </c>
      <c r="I95" s="9">
        <v>111</v>
      </c>
    </row>
    <row r="96" spans="1:9" ht="18" customHeight="1" x14ac:dyDescent="0.2">
      <c r="A96" s="46" t="str">
        <f>'[1]base introducir Mercados '!A98</f>
        <v>Lechosa (Red Lady), mediana, primera</v>
      </c>
      <c r="B96" s="16" t="s">
        <v>20</v>
      </c>
      <c r="C96" s="8">
        <v>75</v>
      </c>
      <c r="D96" s="8">
        <v>100</v>
      </c>
      <c r="E96" s="8">
        <v>80</v>
      </c>
      <c r="F96" s="8">
        <v>0</v>
      </c>
      <c r="G96" s="17">
        <v>100</v>
      </c>
      <c r="H96" s="8">
        <v>0</v>
      </c>
      <c r="I96" s="9">
        <v>92.5</v>
      </c>
    </row>
    <row r="97" spans="1:9" ht="18" customHeight="1" x14ac:dyDescent="0.2">
      <c r="A97" s="46" t="str">
        <f>'[1]base introducir Mercados '!A99</f>
        <v>Lechosa (Red Lady), pequeña, primera</v>
      </c>
      <c r="B97" s="16" t="s">
        <v>20</v>
      </c>
      <c r="C97" s="8">
        <v>65</v>
      </c>
      <c r="D97" s="8">
        <v>70</v>
      </c>
      <c r="E97" s="8">
        <v>0</v>
      </c>
      <c r="F97" s="8">
        <v>50</v>
      </c>
      <c r="G97" s="17">
        <v>70</v>
      </c>
      <c r="H97" s="8">
        <v>0</v>
      </c>
      <c r="I97" s="9">
        <v>74</v>
      </c>
    </row>
    <row r="98" spans="1:9" ht="18" customHeight="1" x14ac:dyDescent="0.2">
      <c r="A98" s="46" t="str">
        <f>'[1]base introducir Mercados '!A100</f>
        <v>Guineo maduro (Cavendish), primera</v>
      </c>
      <c r="B98" s="16" t="s">
        <v>20</v>
      </c>
      <c r="C98" s="8">
        <v>8</v>
      </c>
      <c r="D98" s="8">
        <v>8</v>
      </c>
      <c r="E98" s="8">
        <v>6</v>
      </c>
      <c r="F98" s="8">
        <v>6</v>
      </c>
      <c r="G98" s="17">
        <v>7</v>
      </c>
      <c r="H98" s="8">
        <v>0</v>
      </c>
      <c r="I98" s="9">
        <v>9.5</v>
      </c>
    </row>
    <row r="99" spans="1:9" ht="18" customHeight="1" x14ac:dyDescent="0.2">
      <c r="A99" s="46" t="str">
        <f>'[1]base introducir Mercados '!A101</f>
        <v>Limón (Criollo), primera</v>
      </c>
      <c r="B99" s="16" t="s">
        <v>30</v>
      </c>
      <c r="C99" s="8">
        <v>84</v>
      </c>
      <c r="D99" s="8">
        <v>0</v>
      </c>
      <c r="E99" s="8">
        <v>0</v>
      </c>
      <c r="F99" s="8">
        <v>85.714285714285722</v>
      </c>
      <c r="G99" s="17">
        <v>0</v>
      </c>
      <c r="H99" s="8">
        <v>0</v>
      </c>
      <c r="I99" s="9"/>
    </row>
    <row r="100" spans="1:9" ht="18" customHeight="1" x14ac:dyDescent="0.2">
      <c r="A100" s="46" t="str">
        <f>'[1]base introducir Mercados '!A102</f>
        <v>Limón (Persa), primera</v>
      </c>
      <c r="B100" s="16" t="s">
        <v>30</v>
      </c>
      <c r="C100" s="8">
        <v>108</v>
      </c>
      <c r="D100" s="8">
        <v>120</v>
      </c>
      <c r="E100" s="8">
        <v>108</v>
      </c>
      <c r="F100" s="8">
        <v>120</v>
      </c>
      <c r="G100" s="17">
        <v>120</v>
      </c>
      <c r="H100" s="8">
        <v>0</v>
      </c>
      <c r="I100" s="9">
        <v>124.80000000000001</v>
      </c>
    </row>
    <row r="101" spans="1:9" ht="18" customHeight="1" x14ac:dyDescent="0.2">
      <c r="A101" s="46" t="str">
        <f>'[1]base introducir Mercados '!A103</f>
        <v>Melón (Cantaloupe), grande, primera</v>
      </c>
      <c r="B101" s="16" t="s">
        <v>20</v>
      </c>
      <c r="C101" s="8">
        <v>55</v>
      </c>
      <c r="D101" s="8">
        <v>100</v>
      </c>
      <c r="E101" s="8">
        <v>75</v>
      </c>
      <c r="F101" s="8">
        <v>0</v>
      </c>
      <c r="G101" s="17">
        <v>90</v>
      </c>
      <c r="H101" s="8">
        <v>0</v>
      </c>
      <c r="I101" s="9">
        <v>81.75</v>
      </c>
    </row>
    <row r="102" spans="1:9" ht="18" customHeight="1" x14ac:dyDescent="0.2">
      <c r="A102" s="46" t="str">
        <f>'[1]base introducir Mercados '!A104</f>
        <v>Melón (Cantaloupe), mediano, primera</v>
      </c>
      <c r="B102" s="16" t="s">
        <v>20</v>
      </c>
      <c r="C102" s="8">
        <v>45</v>
      </c>
      <c r="D102" s="8">
        <v>80</v>
      </c>
      <c r="E102" s="8">
        <v>60</v>
      </c>
      <c r="F102" s="8">
        <v>50</v>
      </c>
      <c r="G102" s="17">
        <v>0</v>
      </c>
      <c r="H102" s="8">
        <v>0</v>
      </c>
      <c r="I102" s="9">
        <v>81.75</v>
      </c>
    </row>
    <row r="103" spans="1:9" ht="18" customHeight="1" x14ac:dyDescent="0.2">
      <c r="A103" s="46" t="str">
        <f>'[1]base introducir Mercados '!A105</f>
        <v>Melón (Tropical), grande, primera</v>
      </c>
      <c r="B103" s="16" t="s">
        <v>20</v>
      </c>
      <c r="C103" s="8">
        <v>0</v>
      </c>
      <c r="D103" s="8">
        <v>0</v>
      </c>
      <c r="E103" s="8">
        <v>0</v>
      </c>
      <c r="F103" s="8">
        <v>0</v>
      </c>
      <c r="G103" s="17">
        <v>0</v>
      </c>
      <c r="H103" s="8">
        <v>0</v>
      </c>
      <c r="I103" s="9"/>
    </row>
    <row r="104" spans="1:9" ht="18" customHeight="1" x14ac:dyDescent="0.2">
      <c r="A104" s="46" t="str">
        <f>'[1]base introducir Mercados '!A106</f>
        <v>Melón (Tropical), mediano, primera</v>
      </c>
      <c r="B104" s="16" t="s">
        <v>20</v>
      </c>
      <c r="C104" s="8">
        <v>0</v>
      </c>
      <c r="D104" s="8">
        <v>0</v>
      </c>
      <c r="E104" s="8">
        <v>0</v>
      </c>
      <c r="F104" s="8">
        <v>0</v>
      </c>
      <c r="G104" s="17">
        <v>0</v>
      </c>
      <c r="H104" s="8">
        <v>0</v>
      </c>
      <c r="I104" s="9">
        <v>96.5</v>
      </c>
    </row>
    <row r="105" spans="1:9" ht="18" customHeight="1" x14ac:dyDescent="0.2">
      <c r="A105" s="46" t="str">
        <f>'[1]base introducir Mercados '!A107</f>
        <v xml:space="preserve">Naranja (Agria), pequeña (primera) </v>
      </c>
      <c r="B105" s="16" t="s">
        <v>30</v>
      </c>
      <c r="C105" s="8">
        <v>300</v>
      </c>
      <c r="D105" s="8">
        <v>300</v>
      </c>
      <c r="E105" s="8">
        <v>300</v>
      </c>
      <c r="F105" s="8">
        <v>300</v>
      </c>
      <c r="G105" s="17">
        <v>360</v>
      </c>
      <c r="H105" s="8">
        <v>0</v>
      </c>
      <c r="I105" s="9"/>
    </row>
    <row r="106" spans="1:9" ht="18" customHeight="1" x14ac:dyDescent="0.2">
      <c r="A106" s="46" t="str">
        <f>'[1]base introducir Mercados '!A108</f>
        <v>Naranja (Valencia), grande</v>
      </c>
      <c r="B106" s="16" t="s">
        <v>30</v>
      </c>
      <c r="C106" s="8">
        <v>156</v>
      </c>
      <c r="D106" s="8">
        <v>0</v>
      </c>
      <c r="E106" s="8">
        <v>0</v>
      </c>
      <c r="F106" s="8">
        <v>0</v>
      </c>
      <c r="G106" s="17">
        <v>0</v>
      </c>
      <c r="H106" s="8">
        <v>0</v>
      </c>
      <c r="I106" s="9" t="e">
        <v>#DIV/0!</v>
      </c>
    </row>
    <row r="107" spans="1:9" ht="18" customHeight="1" x14ac:dyDescent="0.2">
      <c r="A107" s="46" t="str">
        <f>'[1]base introducir Mercados '!A109</f>
        <v>Piña (Cayena Lisa), primera</v>
      </c>
      <c r="B107" s="16" t="s">
        <v>20</v>
      </c>
      <c r="C107" s="8">
        <v>0</v>
      </c>
      <c r="D107" s="8">
        <v>0</v>
      </c>
      <c r="E107" s="8">
        <v>0</v>
      </c>
      <c r="F107" s="8">
        <v>0</v>
      </c>
      <c r="G107" s="17">
        <v>0</v>
      </c>
      <c r="H107" s="8">
        <v>0</v>
      </c>
      <c r="I107" s="9">
        <v>0</v>
      </c>
    </row>
    <row r="108" spans="1:9" ht="18" customHeight="1" x14ac:dyDescent="0.2">
      <c r="A108" s="46" t="str">
        <f>'[1]base introducir Mercados '!A110</f>
        <v>Piña (MD2), grande, primera</v>
      </c>
      <c r="B108" s="16" t="s">
        <v>20</v>
      </c>
      <c r="C108" s="8">
        <v>90</v>
      </c>
      <c r="D108" s="8">
        <v>125</v>
      </c>
      <c r="E108" s="8">
        <v>90</v>
      </c>
      <c r="F108" s="8">
        <v>0</v>
      </c>
      <c r="G108" s="17">
        <v>100</v>
      </c>
      <c r="H108" s="8">
        <v>0</v>
      </c>
      <c r="I108" s="9">
        <v>97.333333333333329</v>
      </c>
    </row>
    <row r="109" spans="1:9" ht="18" customHeight="1" x14ac:dyDescent="0.2">
      <c r="A109" s="46" t="str">
        <f>'[1]base introducir Mercados '!A111</f>
        <v>Piña (MD2), mediana, primera</v>
      </c>
      <c r="B109" s="16" t="s">
        <v>20</v>
      </c>
      <c r="C109" s="8">
        <v>65</v>
      </c>
      <c r="D109" s="8">
        <v>100</v>
      </c>
      <c r="E109" s="8">
        <v>65</v>
      </c>
      <c r="F109" s="8">
        <v>70</v>
      </c>
      <c r="G109" s="17">
        <v>75</v>
      </c>
      <c r="H109" s="8">
        <v>0</v>
      </c>
      <c r="I109" s="9">
        <v>97.333333333333329</v>
      </c>
    </row>
    <row r="110" spans="1:9" ht="18" customHeight="1" x14ac:dyDescent="0.2">
      <c r="A110" s="46" t="str">
        <f>'[1]base introducir Mercados '!A112</f>
        <v>Toronja (Tuncan), primera</v>
      </c>
      <c r="B110" s="16" t="s">
        <v>20</v>
      </c>
      <c r="C110" s="8">
        <v>0</v>
      </c>
      <c r="D110" s="8">
        <v>0</v>
      </c>
      <c r="E110" s="8">
        <v>0</v>
      </c>
      <c r="F110" s="8">
        <v>0</v>
      </c>
      <c r="G110" s="17">
        <v>0</v>
      </c>
      <c r="H110" s="8">
        <v>0</v>
      </c>
      <c r="I110" s="9" t="e">
        <v>#DIV/0!</v>
      </c>
    </row>
    <row r="111" spans="1:9" ht="18" customHeight="1" x14ac:dyDescent="0.2">
      <c r="A111" s="46" t="str">
        <f>'[1]base introducir Mercados '!A113</f>
        <v>Sandía (Fonda), grande, primera</v>
      </c>
      <c r="B111" s="16" t="s">
        <v>20</v>
      </c>
      <c r="C111" s="8">
        <v>230</v>
      </c>
      <c r="D111" s="8">
        <v>400</v>
      </c>
      <c r="E111" s="8">
        <v>275</v>
      </c>
      <c r="F111" s="8">
        <v>0</v>
      </c>
      <c r="G111" s="17">
        <v>0</v>
      </c>
      <c r="H111" s="8">
        <v>0</v>
      </c>
      <c r="I111" s="9">
        <v>510.859375</v>
      </c>
    </row>
    <row r="112" spans="1:9" ht="18" customHeight="1" x14ac:dyDescent="0.2">
      <c r="A112" s="46" t="str">
        <f>'[1]base introducir Mercados '!A114</f>
        <v>Sandía (Fonda), mediana, primera</v>
      </c>
      <c r="B112" s="16" t="s">
        <v>20</v>
      </c>
      <c r="C112" s="8">
        <v>160</v>
      </c>
      <c r="D112" s="8">
        <v>250</v>
      </c>
      <c r="E112" s="8">
        <v>200</v>
      </c>
      <c r="F112" s="8">
        <v>200</v>
      </c>
      <c r="G112" s="17">
        <v>250</v>
      </c>
      <c r="H112" s="8">
        <v>0</v>
      </c>
      <c r="I112" s="9">
        <v>408.68124999999998</v>
      </c>
    </row>
    <row r="113" spans="1:9" ht="18" customHeight="1" x14ac:dyDescent="0.2">
      <c r="A113" s="46" t="str">
        <f>'[1]base introducir Mercados '!A115</f>
        <v>Sandía (Fonda), pequeña, primera</v>
      </c>
      <c r="B113" s="16" t="s">
        <v>20</v>
      </c>
      <c r="C113" s="8">
        <v>90</v>
      </c>
      <c r="D113" s="8">
        <v>150</v>
      </c>
      <c r="E113" s="8">
        <v>100</v>
      </c>
      <c r="F113" s="8">
        <v>0</v>
      </c>
      <c r="G113" s="17">
        <v>175</v>
      </c>
      <c r="H113" s="8">
        <v>0</v>
      </c>
      <c r="I113" s="9">
        <v>218.75</v>
      </c>
    </row>
    <row r="114" spans="1:9" ht="18" customHeight="1" x14ac:dyDescent="0.2">
      <c r="A114" s="46" t="str">
        <f>'[1]base introducir Mercados '!A116</f>
        <v>Mango (Tommy Atkins), primera</v>
      </c>
      <c r="B114" s="16" t="s">
        <v>20</v>
      </c>
      <c r="C114" s="8">
        <v>40</v>
      </c>
      <c r="D114" s="8">
        <v>35</v>
      </c>
      <c r="E114" s="8">
        <v>25</v>
      </c>
      <c r="F114" s="8">
        <v>0</v>
      </c>
      <c r="G114" s="17">
        <v>0</v>
      </c>
      <c r="H114" s="8">
        <v>0</v>
      </c>
      <c r="I114" s="9">
        <v>32</v>
      </c>
    </row>
    <row r="115" spans="1:9" ht="18" customHeight="1" x14ac:dyDescent="0.2">
      <c r="A115" s="46" t="str">
        <f>'[1]base introducir Mercados '!A117</f>
        <v>Mango (Gota de Oro), primera</v>
      </c>
      <c r="B115" s="16" t="s">
        <v>22</v>
      </c>
      <c r="C115" s="8">
        <v>30</v>
      </c>
      <c r="D115" s="8">
        <v>20</v>
      </c>
      <c r="E115" s="8">
        <v>25</v>
      </c>
      <c r="F115" s="8">
        <v>15</v>
      </c>
      <c r="G115" s="17">
        <v>15</v>
      </c>
      <c r="H115" s="8">
        <v>0</v>
      </c>
      <c r="I115" s="9"/>
    </row>
    <row r="116" spans="1:9" ht="18" customHeight="1" x14ac:dyDescent="0.2">
      <c r="A116" s="46" t="str">
        <f>'[1]base introducir Mercados '!A118</f>
        <v>Mango (Grano de Oro), primera</v>
      </c>
      <c r="B116" s="16" t="s">
        <v>20</v>
      </c>
      <c r="C116" s="8">
        <v>30</v>
      </c>
      <c r="D116" s="8">
        <v>20</v>
      </c>
      <c r="E116" s="8">
        <v>0</v>
      </c>
      <c r="F116" s="8">
        <v>0</v>
      </c>
      <c r="G116" s="17">
        <v>0</v>
      </c>
      <c r="H116" s="8">
        <v>0</v>
      </c>
      <c r="I116" s="9">
        <v>0</v>
      </c>
    </row>
    <row r="117" spans="1:9" ht="18" customHeight="1" x14ac:dyDescent="0.2">
      <c r="A117" s="46" t="str">
        <f>'[1]base introducir Mercados '!A119</f>
        <v>Mango (Banilejo), primera</v>
      </c>
      <c r="B117" s="16" t="s">
        <v>20</v>
      </c>
      <c r="C117" s="8">
        <v>7</v>
      </c>
      <c r="D117" s="8">
        <v>0</v>
      </c>
      <c r="E117" s="8">
        <v>8</v>
      </c>
      <c r="F117" s="8">
        <v>10</v>
      </c>
      <c r="G117" s="17">
        <v>10</v>
      </c>
      <c r="H117" s="8">
        <v>0</v>
      </c>
      <c r="I117" s="9">
        <v>39</v>
      </c>
    </row>
    <row r="118" spans="1:9" ht="18" customHeight="1" x14ac:dyDescent="0.2">
      <c r="A118" s="46" t="str">
        <f>'[1]base introducir Mercados '!A120</f>
        <v>Mango (Puntica), primera</v>
      </c>
      <c r="B118" s="16" t="s">
        <v>20</v>
      </c>
      <c r="C118" s="8">
        <v>20</v>
      </c>
      <c r="D118" s="8">
        <v>0</v>
      </c>
      <c r="E118" s="8">
        <v>0</v>
      </c>
      <c r="F118" s="8">
        <v>0</v>
      </c>
      <c r="G118" s="17">
        <v>0</v>
      </c>
      <c r="H118" s="8">
        <v>0</v>
      </c>
      <c r="I118" s="9"/>
    </row>
    <row r="119" spans="1:9" ht="18" customHeight="1" x14ac:dyDescent="0.2">
      <c r="A119" s="46" t="str">
        <f>'[1]base introducir Mercados '!A121</f>
        <v>Mango (Keitt), primera</v>
      </c>
      <c r="B119" s="16" t="s">
        <v>20</v>
      </c>
      <c r="C119" s="8">
        <v>35</v>
      </c>
      <c r="D119" s="8">
        <v>0</v>
      </c>
      <c r="E119" s="8">
        <v>35</v>
      </c>
      <c r="F119" s="8">
        <v>30</v>
      </c>
      <c r="G119" s="17">
        <v>30</v>
      </c>
      <c r="H119" s="8">
        <v>0</v>
      </c>
      <c r="I119" s="9">
        <v>32.5</v>
      </c>
    </row>
    <row r="120" spans="1:9" ht="18" customHeight="1" x14ac:dyDescent="0.2">
      <c r="A120" s="46" t="str">
        <f>'[1]base introducir Mercados '!A122</f>
        <v>Mango (Yamaguí), primera</v>
      </c>
      <c r="B120" s="16" t="s">
        <v>20</v>
      </c>
      <c r="C120" s="8">
        <v>0</v>
      </c>
      <c r="D120" s="8">
        <v>0</v>
      </c>
      <c r="E120" s="8">
        <v>0</v>
      </c>
      <c r="F120" s="8">
        <v>0</v>
      </c>
      <c r="G120" s="17">
        <v>0</v>
      </c>
      <c r="H120" s="8">
        <v>0</v>
      </c>
      <c r="I120" s="9">
        <v>0</v>
      </c>
    </row>
    <row r="121" spans="1:9" ht="18" customHeight="1" x14ac:dyDescent="0.2">
      <c r="A121" s="46" t="str">
        <f>'[1]base introducir Mercados '!A123</f>
        <v>Chinola (Amarilla), grande</v>
      </c>
      <c r="B121" s="16" t="s">
        <v>30</v>
      </c>
      <c r="C121" s="8">
        <v>144</v>
      </c>
      <c r="D121" s="8">
        <v>200</v>
      </c>
      <c r="E121" s="8">
        <v>160</v>
      </c>
      <c r="F121" s="8">
        <v>160</v>
      </c>
      <c r="G121" s="17">
        <v>150</v>
      </c>
      <c r="H121" s="8">
        <v>0</v>
      </c>
      <c r="I121" s="9"/>
    </row>
    <row r="122" spans="1:9" ht="18" customHeight="1" x14ac:dyDescent="0.2">
      <c r="A122" s="46" t="str">
        <f>'[1]base introducir Mercados '!A124</f>
        <v>Zapote (Kiwes), grande, primera</v>
      </c>
      <c r="B122" s="16" t="s">
        <v>20</v>
      </c>
      <c r="C122" s="8">
        <v>40</v>
      </c>
      <c r="D122" s="8">
        <v>50</v>
      </c>
      <c r="E122" s="8">
        <v>40</v>
      </c>
      <c r="F122" s="8">
        <v>0</v>
      </c>
      <c r="G122" s="17">
        <v>50</v>
      </c>
      <c r="H122" s="8">
        <v>0</v>
      </c>
      <c r="I122" s="9">
        <v>37.333333333333336</v>
      </c>
    </row>
    <row r="123" spans="1:9" ht="18" customHeight="1" x14ac:dyDescent="0.2">
      <c r="A123" s="46" t="str">
        <f>'[1]base introducir Mercados '!A125</f>
        <v>Zapote (Kiwes), mediano, primera</v>
      </c>
      <c r="B123" s="16" t="s">
        <v>20</v>
      </c>
      <c r="C123" s="8">
        <v>20</v>
      </c>
      <c r="D123" s="8">
        <v>35</v>
      </c>
      <c r="E123" s="8">
        <v>20</v>
      </c>
      <c r="F123" s="8">
        <v>20</v>
      </c>
      <c r="G123" s="17">
        <v>40</v>
      </c>
      <c r="H123" s="8">
        <v>0</v>
      </c>
      <c r="I123" s="9">
        <v>37.333333333333336</v>
      </c>
    </row>
    <row r="124" spans="1:9" s="1" customFormat="1" ht="18" customHeight="1" x14ac:dyDescent="0.2">
      <c r="A124" s="46" t="str">
        <f>'[1]base introducir Mercados '!A126</f>
        <v>Cereza, primera</v>
      </c>
      <c r="B124" s="16" t="s">
        <v>31</v>
      </c>
      <c r="C124" s="8">
        <v>65</v>
      </c>
      <c r="D124" s="8">
        <v>90</v>
      </c>
      <c r="E124" s="8">
        <v>80</v>
      </c>
      <c r="F124" s="8">
        <v>80</v>
      </c>
      <c r="G124" s="17">
        <v>0</v>
      </c>
      <c r="H124" s="8">
        <v>0</v>
      </c>
      <c r="I124" s="9">
        <v>0</v>
      </c>
    </row>
    <row r="125" spans="1:9" s="1" customFormat="1" ht="18" customHeight="1" x14ac:dyDescent="0.2">
      <c r="A125" s="46"/>
      <c r="B125" s="16"/>
      <c r="C125" s="8"/>
      <c r="D125" s="8"/>
      <c r="E125" s="8"/>
      <c r="F125" s="8"/>
      <c r="G125" s="17"/>
      <c r="H125" s="8"/>
      <c r="I125" s="9"/>
    </row>
    <row r="126" spans="1:9" s="1" customFormat="1" ht="18" customHeight="1" x14ac:dyDescent="0.2">
      <c r="A126" s="48" t="s">
        <v>16</v>
      </c>
      <c r="B126" s="16"/>
      <c r="C126" s="8"/>
      <c r="D126" s="8"/>
      <c r="E126" s="8"/>
      <c r="F126" s="8"/>
      <c r="G126" s="17"/>
      <c r="H126" s="8"/>
      <c r="I126" s="9"/>
    </row>
    <row r="127" spans="1:9" s="1" customFormat="1" ht="18" customHeight="1" x14ac:dyDescent="0.2">
      <c r="A127" s="46" t="str">
        <f>'[1]base introducir Mercados '!A129</f>
        <v xml:space="preserve">Res (Bola), primera </v>
      </c>
      <c r="B127" s="16" t="s">
        <v>24</v>
      </c>
      <c r="C127" s="8">
        <v>165</v>
      </c>
      <c r="D127" s="8">
        <v>195</v>
      </c>
      <c r="E127" s="8">
        <v>180</v>
      </c>
      <c r="F127" s="8">
        <v>185</v>
      </c>
      <c r="G127" s="17">
        <v>185</v>
      </c>
      <c r="H127" s="8">
        <v>0</v>
      </c>
      <c r="I127" s="9">
        <v>233</v>
      </c>
    </row>
    <row r="128" spans="1:9" s="1" customFormat="1" ht="18" customHeight="1" x14ac:dyDescent="0.2">
      <c r="A128" s="46" t="str">
        <f>'[1]base introducir Mercados '!A130</f>
        <v>Res (Cadera), primera</v>
      </c>
      <c r="B128" s="16" t="s">
        <v>24</v>
      </c>
      <c r="C128" s="8">
        <v>165</v>
      </c>
      <c r="D128" s="8">
        <v>195</v>
      </c>
      <c r="E128" s="8">
        <v>180</v>
      </c>
      <c r="F128" s="8">
        <v>185</v>
      </c>
      <c r="G128" s="17">
        <v>185</v>
      </c>
      <c r="H128" s="8">
        <v>0</v>
      </c>
      <c r="I128" s="9">
        <v>235</v>
      </c>
    </row>
    <row r="129" spans="1:9" s="1" customFormat="1" ht="18" customHeight="1" x14ac:dyDescent="0.2">
      <c r="A129" s="46" t="str">
        <f>'[1]base introducir Mercados '!A131</f>
        <v>Res (Pecho), primera</v>
      </c>
      <c r="B129" s="16" t="s">
        <v>24</v>
      </c>
      <c r="C129" s="8">
        <v>130</v>
      </c>
      <c r="D129" s="8">
        <v>145</v>
      </c>
      <c r="E129" s="8">
        <v>130</v>
      </c>
      <c r="F129" s="8">
        <v>150</v>
      </c>
      <c r="G129" s="17">
        <v>150</v>
      </c>
      <c r="H129" s="8">
        <v>0</v>
      </c>
      <c r="I129" s="9">
        <v>122.5</v>
      </c>
    </row>
    <row r="130" spans="1:9" s="1" customFormat="1" ht="18" customHeight="1" x14ac:dyDescent="0.2">
      <c r="A130" s="46" t="str">
        <f>'[1]base introducir Mercados '!A132</f>
        <v>Res (Rotí), primera</v>
      </c>
      <c r="B130" s="16" t="s">
        <v>24</v>
      </c>
      <c r="C130" s="8">
        <v>165</v>
      </c>
      <c r="D130" s="8">
        <v>195</v>
      </c>
      <c r="E130" s="8">
        <v>180</v>
      </c>
      <c r="F130" s="8">
        <v>185</v>
      </c>
      <c r="G130" s="17">
        <v>185</v>
      </c>
      <c r="H130" s="8">
        <v>0</v>
      </c>
      <c r="I130" s="9">
        <v>290.5</v>
      </c>
    </row>
    <row r="131" spans="1:9" s="1" customFormat="1" ht="15.75" customHeight="1" x14ac:dyDescent="0.2">
      <c r="A131" s="46" t="str">
        <f>'[1]base introducir Mercados '!A133</f>
        <v>Res (Banda), primera</v>
      </c>
      <c r="B131" s="16"/>
      <c r="C131" s="8">
        <v>0</v>
      </c>
      <c r="D131" s="8">
        <v>0</v>
      </c>
      <c r="E131" s="8">
        <v>0</v>
      </c>
      <c r="F131" s="8">
        <v>0</v>
      </c>
      <c r="G131" s="17">
        <v>0</v>
      </c>
      <c r="H131" s="8">
        <v>0</v>
      </c>
      <c r="I131" s="9">
        <v>0</v>
      </c>
    </row>
    <row r="132" spans="1:9" s="1" customFormat="1" ht="15.75" customHeight="1" x14ac:dyDescent="0.2">
      <c r="A132" s="46" t="str">
        <f>'[1]base introducir Mercados '!A134</f>
        <v>Cerdo (Chuleta fresca), primera</v>
      </c>
      <c r="B132" s="16" t="s">
        <v>24</v>
      </c>
      <c r="C132" s="8">
        <v>125</v>
      </c>
      <c r="D132" s="8">
        <v>130</v>
      </c>
      <c r="E132" s="8">
        <v>115</v>
      </c>
      <c r="F132" s="8">
        <v>135</v>
      </c>
      <c r="G132" s="17">
        <v>140</v>
      </c>
      <c r="H132" s="8">
        <v>0</v>
      </c>
      <c r="I132" s="9">
        <v>169.75</v>
      </c>
    </row>
    <row r="133" spans="1:9" s="1" customFormat="1" ht="15.75" customHeight="1" x14ac:dyDescent="0.2">
      <c r="A133" s="46" t="str">
        <f>'[1]base introducir Mercados '!A135</f>
        <v>Cerdo (Pierna), primera</v>
      </c>
      <c r="B133" s="16" t="s">
        <v>24</v>
      </c>
      <c r="C133" s="8">
        <v>125</v>
      </c>
      <c r="D133" s="8">
        <v>130</v>
      </c>
      <c r="E133" s="8">
        <v>115</v>
      </c>
      <c r="F133" s="8">
        <v>135</v>
      </c>
      <c r="G133" s="17">
        <v>140</v>
      </c>
      <c r="H133" s="8">
        <v>0</v>
      </c>
      <c r="I133" s="9">
        <v>123.33333333333333</v>
      </c>
    </row>
    <row r="134" spans="1:9" s="1" customFormat="1" ht="15.75" customHeight="1" x14ac:dyDescent="0.2">
      <c r="A134" s="46" t="str">
        <f>'[1]base introducir Mercados '!A136</f>
        <v>Cerdo (pierna), primera</v>
      </c>
      <c r="B134" s="16"/>
      <c r="C134" s="8">
        <v>0</v>
      </c>
      <c r="D134" s="8">
        <v>0</v>
      </c>
      <c r="E134" s="8">
        <v>0</v>
      </c>
      <c r="F134" s="8">
        <v>0</v>
      </c>
      <c r="G134" s="17">
        <v>0</v>
      </c>
      <c r="H134" s="8">
        <v>0</v>
      </c>
      <c r="I134" s="9">
        <v>0</v>
      </c>
    </row>
    <row r="135" spans="1:9" s="1" customFormat="1" ht="15.75" customHeight="1" x14ac:dyDescent="0.2">
      <c r="A135" s="46" t="str">
        <f>'[1]base introducir Mercados '!A137</f>
        <v>Pollo (Vivo), primera</v>
      </c>
      <c r="B135" s="16" t="s">
        <v>24</v>
      </c>
      <c r="C135" s="8">
        <v>65</v>
      </c>
      <c r="D135" s="8">
        <v>0</v>
      </c>
      <c r="E135" s="8">
        <v>65</v>
      </c>
      <c r="F135" s="8">
        <v>0</v>
      </c>
      <c r="G135" s="17">
        <v>0</v>
      </c>
      <c r="H135" s="8">
        <v>0</v>
      </c>
      <c r="I135" s="9">
        <v>0</v>
      </c>
    </row>
    <row r="136" spans="1:9" s="1" customFormat="1" x14ac:dyDescent="0.2">
      <c r="A136" s="46" t="str">
        <f>'[1]base introducir Mercados '!A138</f>
        <v>Pollo (Procesado), primera</v>
      </c>
      <c r="B136" s="16" t="s">
        <v>24</v>
      </c>
      <c r="C136" s="8">
        <v>75</v>
      </c>
      <c r="D136" s="8">
        <v>85</v>
      </c>
      <c r="E136" s="8">
        <v>75</v>
      </c>
      <c r="F136" s="8">
        <v>80</v>
      </c>
      <c r="G136" s="17">
        <v>75</v>
      </c>
      <c r="H136" s="8">
        <v>0</v>
      </c>
      <c r="I136" s="9">
        <v>79.5</v>
      </c>
    </row>
    <row r="137" spans="1:9" s="1" customFormat="1" x14ac:dyDescent="0.2">
      <c r="A137" s="46" t="str">
        <f>'[1]base introducir Mercados '!A139</f>
        <v>Cerdo (Chuleta ahumada), primera</v>
      </c>
      <c r="B137" s="16" t="s">
        <v>24</v>
      </c>
      <c r="C137" s="8">
        <v>125</v>
      </c>
      <c r="D137" s="8">
        <v>135</v>
      </c>
      <c r="E137" s="8">
        <v>115</v>
      </c>
      <c r="F137" s="8">
        <v>135</v>
      </c>
      <c r="G137" s="17">
        <v>125</v>
      </c>
      <c r="H137" s="8">
        <v>0</v>
      </c>
      <c r="I137" s="9">
        <v>124</v>
      </c>
    </row>
    <row r="138" spans="1:9" s="1" customFormat="1" x14ac:dyDescent="0.2">
      <c r="A138" s="46"/>
      <c r="B138" s="16"/>
      <c r="C138" s="8"/>
      <c r="D138" s="8"/>
      <c r="E138" s="8"/>
      <c r="F138" s="8"/>
      <c r="G138" s="17"/>
      <c r="H138" s="8"/>
      <c r="I138" s="9"/>
    </row>
    <row r="139" spans="1:9" s="1" customFormat="1" x14ac:dyDescent="0.2">
      <c r="A139" s="48" t="s">
        <v>17</v>
      </c>
      <c r="B139" s="16"/>
      <c r="C139" s="8"/>
      <c r="D139" s="8"/>
      <c r="E139" s="8"/>
      <c r="F139" s="8"/>
      <c r="G139" s="17"/>
      <c r="H139" s="8"/>
      <c r="I139" s="9"/>
    </row>
    <row r="140" spans="1:9" s="1" customFormat="1" x14ac:dyDescent="0.2">
      <c r="A140" s="46" t="str">
        <f>'[1]base introducir Mercados '!A142</f>
        <v>Huevos (Consumo), primera, grande</v>
      </c>
      <c r="B140" s="16" t="s">
        <v>20</v>
      </c>
      <c r="C140" s="8">
        <v>8</v>
      </c>
      <c r="D140" s="8">
        <v>7</v>
      </c>
      <c r="E140" s="8">
        <v>8</v>
      </c>
      <c r="F140" s="8">
        <v>8</v>
      </c>
      <c r="G140" s="17">
        <v>8</v>
      </c>
      <c r="H140" s="8">
        <v>0</v>
      </c>
      <c r="I140" s="9">
        <v>7.7750000000000004</v>
      </c>
    </row>
    <row r="141" spans="1:9" s="1" customFormat="1" x14ac:dyDescent="0.2">
      <c r="A141" s="46"/>
      <c r="B141" s="16"/>
      <c r="C141" s="8"/>
      <c r="D141" s="8"/>
      <c r="E141" s="8"/>
      <c r="F141" s="8"/>
      <c r="G141" s="17"/>
      <c r="H141" s="8"/>
      <c r="I141" s="9"/>
    </row>
    <row r="142" spans="1:9" s="1" customFormat="1" x14ac:dyDescent="0.2">
      <c r="A142" s="43" t="s">
        <v>18</v>
      </c>
      <c r="B142" s="16"/>
      <c r="C142" s="8"/>
      <c r="D142" s="8"/>
      <c r="E142" s="8"/>
      <c r="F142" s="8"/>
      <c r="G142" s="17"/>
      <c r="H142" s="8"/>
      <c r="I142" s="9"/>
    </row>
    <row r="143" spans="1:9" s="1" customFormat="1" x14ac:dyDescent="0.2">
      <c r="A143" s="46" t="s">
        <v>19</v>
      </c>
      <c r="B143" s="16" t="s">
        <v>23</v>
      </c>
      <c r="C143" s="8">
        <v>85</v>
      </c>
      <c r="D143" s="8">
        <v>80</v>
      </c>
      <c r="E143" s="8">
        <v>80</v>
      </c>
      <c r="F143" s="8">
        <v>85</v>
      </c>
      <c r="G143" s="17">
        <v>85</v>
      </c>
      <c r="H143" s="8">
        <v>0</v>
      </c>
      <c r="I143" s="9">
        <v>74.5</v>
      </c>
    </row>
    <row r="144" spans="1:9" s="1" customFormat="1" x14ac:dyDescent="0.2">
      <c r="A144" s="49" t="s">
        <v>36</v>
      </c>
      <c r="B144" s="18"/>
      <c r="C144" s="10"/>
      <c r="D144" s="10"/>
      <c r="E144" s="10"/>
      <c r="F144" s="11"/>
      <c r="G144" s="11"/>
      <c r="H144" s="11"/>
      <c r="I144" s="11"/>
    </row>
    <row r="145" spans="1:9" s="1" customFormat="1" x14ac:dyDescent="0.2">
      <c r="A145" s="50" t="str">
        <f>'[1]publicar mayorista Merc Nuevo'!A31</f>
        <v>1 US$ = RD$ 59.39 pesos.   Banco Central de la República Dominicana</v>
      </c>
      <c r="B145" s="18"/>
      <c r="C145" s="10"/>
      <c r="D145" s="10"/>
      <c r="E145" s="10"/>
      <c r="F145" s="11"/>
      <c r="G145" s="11"/>
      <c r="H145" s="11"/>
      <c r="I145" s="11"/>
    </row>
    <row r="146" spans="1:9" s="1" customFormat="1" x14ac:dyDescent="0.2">
      <c r="A146" s="51" t="s">
        <v>37</v>
      </c>
      <c r="B146" s="18"/>
      <c r="C146" s="10"/>
      <c r="D146" s="10"/>
      <c r="E146" s="10"/>
      <c r="F146" s="11"/>
      <c r="G146" s="11"/>
      <c r="H146" s="11"/>
      <c r="I146" s="11"/>
    </row>
    <row r="147" spans="1:9" s="1" customFormat="1" x14ac:dyDescent="0.2">
      <c r="A147" s="52" t="str">
        <f>'[1]publicar mayorista Merc Nuevo'!A34</f>
        <v xml:space="preserve">                   Ministerio de Agricultura.  Elaborado en el Departamento de Economía Agropecuaria y Estadísticas, </v>
      </c>
      <c r="B147" s="3"/>
      <c r="C147" s="11"/>
      <c r="D147" s="11"/>
      <c r="E147" s="11"/>
      <c r="F147" s="11"/>
      <c r="G147" s="11"/>
      <c r="H147" s="11"/>
      <c r="I147" s="11"/>
    </row>
    <row r="148" spans="1:9" s="1" customFormat="1" x14ac:dyDescent="0.2">
      <c r="A148" s="52" t="str">
        <f>'[1]publicar mayorista Merc Nuevo'!A35</f>
        <v xml:space="preserve">                   por la División de Captura y Análisis de Precios Agropecuarios, 2025</v>
      </c>
      <c r="B148" s="3"/>
      <c r="C148" s="11"/>
      <c r="D148" s="11"/>
      <c r="E148" s="11"/>
      <c r="F148" s="11"/>
      <c r="G148" s="11"/>
      <c r="H148" s="11"/>
      <c r="I148" s="11"/>
    </row>
    <row r="149" spans="1:9" s="1" customFormat="1" x14ac:dyDescent="0.2">
      <c r="A149" s="53"/>
      <c r="B149" s="3"/>
      <c r="C149" s="11"/>
      <c r="D149" s="11"/>
      <c r="E149" s="11"/>
      <c r="F149" s="11"/>
      <c r="G149" s="11"/>
      <c r="H149" s="11"/>
      <c r="I149" s="11"/>
    </row>
    <row r="150" spans="1:9" s="1" customFormat="1" x14ac:dyDescent="0.2">
      <c r="A150" s="54"/>
      <c r="B150" s="3"/>
      <c r="C150" s="11"/>
      <c r="D150" s="11"/>
      <c r="E150" s="11"/>
      <c r="F150" s="11"/>
      <c r="G150" s="11"/>
      <c r="H150" s="11"/>
      <c r="I150" s="11"/>
    </row>
    <row r="151" spans="1:9" s="1" customFormat="1" x14ac:dyDescent="0.2">
      <c r="A151" s="54"/>
      <c r="B151" s="3"/>
      <c r="C151" s="11"/>
      <c r="D151" s="11"/>
      <c r="E151" s="11"/>
      <c r="F151" s="11"/>
      <c r="G151" s="11"/>
      <c r="H151" s="11"/>
      <c r="I151" s="11"/>
    </row>
    <row r="152" spans="1:9" s="1" customFormat="1" x14ac:dyDescent="0.2">
      <c r="A152" s="54"/>
      <c r="B152" s="19"/>
      <c r="C152" s="20"/>
      <c r="D152" s="20"/>
      <c r="E152" s="20"/>
      <c r="F152" s="20"/>
      <c r="G152" s="21"/>
      <c r="H152" s="21"/>
    </row>
    <row r="153" spans="1:9" s="1" customFormat="1" x14ac:dyDescent="0.2">
      <c r="A153" s="55"/>
      <c r="B153" s="19"/>
      <c r="C153" s="20"/>
      <c r="D153" s="20"/>
      <c r="E153" s="20"/>
      <c r="F153" s="20"/>
      <c r="G153" s="21"/>
      <c r="H153" s="21"/>
    </row>
    <row r="154" spans="1:9" s="1" customFormat="1" x14ac:dyDescent="0.2">
      <c r="A154" s="55"/>
      <c r="B154" s="19"/>
      <c r="C154" s="20"/>
      <c r="D154" s="20"/>
      <c r="E154" s="20"/>
      <c r="F154" s="20"/>
      <c r="G154" s="21"/>
      <c r="H154" s="21"/>
    </row>
    <row r="155" spans="1:9" s="1" customFormat="1" x14ac:dyDescent="0.2">
      <c r="A155" s="55"/>
      <c r="B155" s="19"/>
      <c r="C155" s="20"/>
      <c r="D155" s="20"/>
      <c r="E155" s="20"/>
      <c r="F155" s="20"/>
      <c r="G155" s="21"/>
      <c r="H155" s="21"/>
    </row>
    <row r="156" spans="1:9" s="1" customFormat="1" x14ac:dyDescent="0.2">
      <c r="A156" s="55"/>
      <c r="B156" s="19"/>
      <c r="C156" s="20"/>
      <c r="D156" s="20"/>
      <c r="E156" s="20"/>
      <c r="F156" s="20"/>
      <c r="G156" s="21"/>
      <c r="H156" s="21"/>
    </row>
    <row r="157" spans="1:9" s="1" customFormat="1" x14ac:dyDescent="0.2">
      <c r="A157" s="55"/>
      <c r="B157" s="19"/>
      <c r="C157" s="20"/>
      <c r="D157" s="20"/>
      <c r="E157" s="20"/>
      <c r="F157" s="20"/>
      <c r="G157" s="21"/>
      <c r="H157" s="21"/>
    </row>
    <row r="158" spans="1:9" s="1" customFormat="1" x14ac:dyDescent="0.2">
      <c r="A158" s="55"/>
      <c r="B158" s="19"/>
      <c r="C158" s="20"/>
      <c r="D158" s="20"/>
      <c r="E158" s="20"/>
      <c r="F158" s="20"/>
      <c r="G158" s="21"/>
      <c r="H158" s="21"/>
    </row>
    <row r="159" spans="1:9" s="1" customFormat="1" x14ac:dyDescent="0.2">
      <c r="A159" s="55"/>
      <c r="B159" s="19"/>
      <c r="C159" s="20"/>
      <c r="D159" s="20"/>
      <c r="E159" s="20"/>
      <c r="F159" s="20"/>
      <c r="G159" s="21"/>
      <c r="H159" s="21"/>
    </row>
    <row r="160" spans="1:9" s="1" customFormat="1" x14ac:dyDescent="0.2">
      <c r="A160" s="34"/>
      <c r="B160" s="19"/>
      <c r="C160" s="20"/>
      <c r="D160" s="20"/>
      <c r="E160" s="20"/>
      <c r="F160" s="20"/>
      <c r="G160" s="21"/>
      <c r="H160" s="21"/>
    </row>
    <row r="161" spans="1:8" s="1" customFormat="1" x14ac:dyDescent="0.2">
      <c r="A161" s="34"/>
      <c r="B161" s="19"/>
      <c r="C161" s="20"/>
      <c r="D161" s="20"/>
      <c r="E161" s="20"/>
      <c r="F161" s="20"/>
      <c r="G161" s="21"/>
      <c r="H161" s="21"/>
    </row>
    <row r="162" spans="1:8" s="1" customFormat="1" x14ac:dyDescent="0.2">
      <c r="A162" s="34"/>
      <c r="B162" s="19"/>
      <c r="C162" s="20"/>
      <c r="D162" s="20"/>
      <c r="E162" s="20"/>
      <c r="F162" s="20"/>
      <c r="G162" s="21"/>
      <c r="H162" s="21"/>
    </row>
    <row r="163" spans="1:8" s="1" customFormat="1" x14ac:dyDescent="0.2">
      <c r="A163" s="34"/>
      <c r="B163" s="19"/>
      <c r="C163" s="20"/>
      <c r="D163" s="20"/>
      <c r="E163" s="20"/>
      <c r="F163" s="20"/>
      <c r="G163" s="21"/>
      <c r="H163" s="21"/>
    </row>
    <row r="164" spans="1:8" s="1" customFormat="1" x14ac:dyDescent="0.2">
      <c r="A164" s="34"/>
      <c r="B164" s="19"/>
      <c r="C164" s="20"/>
      <c r="D164" s="20"/>
      <c r="E164" s="20"/>
      <c r="F164" s="20"/>
      <c r="G164" s="21"/>
      <c r="H164" s="21"/>
    </row>
    <row r="165" spans="1:8" s="1" customFormat="1" x14ac:dyDescent="0.2">
      <c r="A165" s="34"/>
      <c r="B165" s="19"/>
      <c r="C165" s="20"/>
      <c r="D165" s="20"/>
      <c r="E165" s="20"/>
      <c r="F165" s="20"/>
      <c r="G165" s="21"/>
      <c r="H165" s="21"/>
    </row>
    <row r="166" spans="1:8" s="1" customFormat="1" x14ac:dyDescent="0.2">
      <c r="A166" s="34"/>
      <c r="B166" s="19"/>
      <c r="C166" s="20"/>
      <c r="D166" s="20"/>
      <c r="E166" s="20"/>
      <c r="F166" s="20"/>
      <c r="G166" s="21"/>
      <c r="H166" s="21"/>
    </row>
    <row r="167" spans="1:8" s="1" customFormat="1" x14ac:dyDescent="0.2">
      <c r="A167" s="34"/>
      <c r="B167" s="19"/>
      <c r="C167" s="20"/>
      <c r="D167" s="20"/>
      <c r="E167" s="20"/>
      <c r="F167" s="20"/>
      <c r="G167" s="21"/>
      <c r="H167" s="21"/>
    </row>
    <row r="168" spans="1:8" s="1" customFormat="1" x14ac:dyDescent="0.2">
      <c r="A168" s="34"/>
      <c r="B168" s="19"/>
      <c r="C168" s="20"/>
      <c r="D168" s="20"/>
      <c r="E168" s="20"/>
      <c r="F168" s="20"/>
      <c r="G168" s="21"/>
      <c r="H168" s="21"/>
    </row>
    <row r="169" spans="1:8" s="1" customFormat="1" x14ac:dyDescent="0.2">
      <c r="A169" s="34"/>
      <c r="B169" s="19"/>
      <c r="C169" s="20"/>
      <c r="D169" s="20"/>
      <c r="E169" s="20"/>
      <c r="F169" s="20"/>
      <c r="G169" s="21"/>
      <c r="H169" s="21"/>
    </row>
    <row r="170" spans="1:8" s="1" customFormat="1" x14ac:dyDescent="0.2">
      <c r="A170" s="34"/>
      <c r="B170" s="19"/>
      <c r="C170" s="20"/>
      <c r="D170" s="20"/>
      <c r="E170" s="20"/>
      <c r="F170" s="20"/>
      <c r="G170" s="21"/>
      <c r="H170" s="21"/>
    </row>
    <row r="171" spans="1:8" s="1" customFormat="1" x14ac:dyDescent="0.2">
      <c r="A171" s="34"/>
      <c r="B171" s="19"/>
      <c r="C171" s="20"/>
      <c r="D171" s="20"/>
      <c r="E171" s="20"/>
      <c r="F171" s="20"/>
      <c r="G171" s="21"/>
      <c r="H171" s="21"/>
    </row>
    <row r="172" spans="1:8" s="1" customFormat="1" x14ac:dyDescent="0.2">
      <c r="A172" s="34"/>
      <c r="B172" s="19"/>
      <c r="C172" s="20"/>
      <c r="D172" s="20"/>
      <c r="E172" s="20"/>
      <c r="F172" s="20"/>
      <c r="G172" s="21"/>
      <c r="H172" s="21"/>
    </row>
    <row r="173" spans="1:8" s="1" customFormat="1" x14ac:dyDescent="0.2">
      <c r="A173" s="34"/>
      <c r="B173" s="19"/>
      <c r="C173" s="20"/>
      <c r="D173" s="20"/>
      <c r="E173" s="20"/>
      <c r="F173" s="20"/>
      <c r="G173" s="21"/>
      <c r="H173" s="21"/>
    </row>
    <row r="174" spans="1:8" s="1" customFormat="1" x14ac:dyDescent="0.2">
      <c r="A174" s="34"/>
      <c r="B174" s="19"/>
      <c r="C174" s="20"/>
      <c r="D174" s="20"/>
      <c r="E174" s="20"/>
      <c r="F174" s="20"/>
      <c r="G174" s="21"/>
      <c r="H174" s="21"/>
    </row>
    <row r="175" spans="1:8" s="1" customFormat="1" x14ac:dyDescent="0.2">
      <c r="A175" s="34"/>
      <c r="B175" s="19"/>
      <c r="C175" s="20"/>
      <c r="D175" s="20"/>
      <c r="E175" s="20"/>
      <c r="F175" s="20"/>
      <c r="G175" s="21"/>
      <c r="H175" s="21"/>
    </row>
    <row r="176" spans="1:8" s="1" customFormat="1" x14ac:dyDescent="0.2">
      <c r="A176" s="34"/>
      <c r="B176" s="19"/>
      <c r="C176" s="20"/>
      <c r="D176" s="20"/>
      <c r="E176" s="20"/>
      <c r="F176" s="20"/>
      <c r="G176" s="21"/>
      <c r="H176" s="21"/>
    </row>
    <row r="177" spans="1:8" s="1" customFormat="1" x14ac:dyDescent="0.2">
      <c r="A177" s="34"/>
      <c r="B177" s="19"/>
      <c r="C177" s="20"/>
      <c r="D177" s="20"/>
      <c r="E177" s="20"/>
      <c r="F177" s="20"/>
      <c r="G177" s="21"/>
      <c r="H177" s="21"/>
    </row>
    <row r="178" spans="1:8" s="1" customFormat="1" x14ac:dyDescent="0.2">
      <c r="A178" s="34"/>
      <c r="B178" s="19"/>
      <c r="C178" s="20"/>
      <c r="D178" s="20"/>
      <c r="E178" s="20"/>
      <c r="F178" s="20"/>
      <c r="G178" s="21"/>
      <c r="H178" s="21"/>
    </row>
    <row r="179" spans="1:8" s="1" customFormat="1" x14ac:dyDescent="0.2">
      <c r="A179" s="34"/>
      <c r="B179" s="19"/>
      <c r="C179" s="20"/>
      <c r="D179" s="20"/>
      <c r="E179" s="20"/>
      <c r="F179" s="20"/>
      <c r="G179" s="21"/>
      <c r="H179" s="21"/>
    </row>
    <row r="180" spans="1:8" s="1" customFormat="1" x14ac:dyDescent="0.2">
      <c r="A180" s="34"/>
      <c r="B180" s="19"/>
      <c r="C180" s="20"/>
      <c r="D180" s="20"/>
      <c r="E180" s="20"/>
      <c r="F180" s="20"/>
      <c r="G180" s="21"/>
      <c r="H180" s="21"/>
    </row>
    <row r="181" spans="1:8" s="1" customFormat="1" x14ac:dyDescent="0.2">
      <c r="A181" s="34"/>
      <c r="B181" s="19"/>
      <c r="C181" s="20"/>
      <c r="D181" s="20"/>
      <c r="E181" s="20"/>
      <c r="F181" s="20"/>
      <c r="G181" s="21"/>
      <c r="H181" s="21"/>
    </row>
  </sheetData>
  <mergeCells count="6">
    <mergeCell ref="A5:A7"/>
    <mergeCell ref="B5:B7"/>
    <mergeCell ref="C5:I5"/>
    <mergeCell ref="C6:I6"/>
    <mergeCell ref="A2:I2"/>
    <mergeCell ref="A3:I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Janet Leo</cp:lastModifiedBy>
  <dcterms:created xsi:type="dcterms:W3CDTF">2024-08-21T23:18:34Z</dcterms:created>
  <dcterms:modified xsi:type="dcterms:W3CDTF">2025-06-11T18:11:51Z</dcterms:modified>
</cp:coreProperties>
</file>