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delacruz\Desktop\10-Consumo de Productos Agropecuarios\"/>
    </mc:Choice>
  </mc:AlternateContent>
  <bookViews>
    <workbookView xWindow="0" yWindow="0" windowWidth="20490" windowHeight="7530"/>
  </bookViews>
  <sheets>
    <sheet name="Autosuficienci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1" i="1" s="1"/>
  <c r="E19" i="1" l="1"/>
  <c r="E18" i="1"/>
  <c r="E17" i="1" l="1"/>
  <c r="E16" i="1"/>
  <c r="E15" i="1"/>
  <c r="E11" i="1"/>
  <c r="E14" i="1" l="1"/>
  <c r="E13" i="1"/>
  <c r="E12" i="1"/>
</calcChain>
</file>

<file path=xl/sharedStrings.xml><?xml version="1.0" encoding="utf-8"?>
<sst xmlns="http://schemas.openxmlformats.org/spreadsheetml/2006/main" count="16" uniqueCount="16">
  <si>
    <t>Años</t>
  </si>
  <si>
    <t>Produción</t>
  </si>
  <si>
    <t>Consumo                      Estimado</t>
  </si>
  <si>
    <t>Autosuficiencia</t>
  </si>
  <si>
    <t xml:space="preserve"> Informaciones de Exportaciones e Importaciones de la Dirección General de Aduanas. </t>
  </si>
  <si>
    <t xml:space="preserve"> Para el cálculo de la participación porcentual se dividio la producción nacional entre el consumo aparente multiplicado por 100. </t>
  </si>
  <si>
    <t>Notas: * Preliminar.</t>
  </si>
  <si>
    <t xml:space="preserve">Viceministerio de Planificación Sectorial Agropecuaria </t>
  </si>
  <si>
    <t>Departamento de Economía Agropecuaria y Estadísticas</t>
  </si>
  <si>
    <t>Promedio 2015-2023</t>
  </si>
  <si>
    <r>
      <rPr>
        <b/>
        <sz val="9"/>
        <rFont val="Calibri"/>
        <family val="2"/>
        <scheme val="minor"/>
      </rPr>
      <t>FUENTES:</t>
    </r>
    <r>
      <rPr>
        <sz val="9"/>
        <rFont val="Calibri"/>
        <family val="2"/>
        <scheme val="minor"/>
      </rPr>
      <t xml:space="preserve"> Ministerio de Agricultura de la República Dominicana:</t>
    </r>
  </si>
  <si>
    <r>
      <rPr>
        <b/>
        <sz val="9"/>
        <rFont val="Calibri"/>
        <family val="2"/>
        <scheme val="minor"/>
      </rPr>
      <t xml:space="preserve"> Elaborado</t>
    </r>
    <r>
      <rPr>
        <sz val="9"/>
        <rFont val="Calibri"/>
        <family val="2"/>
        <scheme val="minor"/>
      </rPr>
      <t xml:space="preserve"> por el Ministerio de Agricultura de la República Dominicana,  Departamento de Economía Agropecuaria y Estadísticas.2024.</t>
    </r>
  </si>
  <si>
    <t>2024*</t>
  </si>
  <si>
    <t xml:space="preserve"> 2015 - 2024 ( En quintales)</t>
  </si>
  <si>
    <t>Autosuficiencia Agropecuaria</t>
  </si>
  <si>
    <t>Se consideraron 62 productos alimenticios (frescos), cultivados a campo abierto y productos pecuarios.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</si>
</sst>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164" fontId="4" fillId="3" borderId="0" xfId="1" applyNumberFormat="1" applyFont="1" applyFill="1" applyBorder="1"/>
    <xf numFmtId="165" fontId="0" fillId="3" borderId="0" xfId="2" applyNumberFormat="1" applyFont="1" applyFill="1"/>
    <xf numFmtId="43" fontId="0" fillId="3" borderId="0" xfId="1" applyFont="1" applyFill="1"/>
    <xf numFmtId="0" fontId="5" fillId="5" borderId="6" xfId="0" applyFont="1" applyFill="1" applyBorder="1"/>
    <xf numFmtId="0" fontId="5" fillId="5" borderId="7" xfId="0" applyFont="1" applyFill="1" applyBorder="1"/>
    <xf numFmtId="0" fontId="3" fillId="3" borderId="4" xfId="3" applyFont="1" applyFill="1" applyBorder="1" applyAlignment="1">
      <alignment horizontal="center"/>
    </xf>
    <xf numFmtId="165" fontId="5" fillId="5" borderId="8" xfId="0" applyNumberFormat="1" applyFont="1" applyFill="1" applyBorder="1" applyAlignment="1">
      <alignment horizontal="center"/>
    </xf>
    <xf numFmtId="165" fontId="4" fillId="3" borderId="0" xfId="2" applyNumberFormat="1" applyFont="1" applyFill="1" applyBorder="1"/>
    <xf numFmtId="0" fontId="6" fillId="3" borderId="0" xfId="0" applyFont="1" applyFill="1"/>
    <xf numFmtId="0" fontId="0" fillId="3" borderId="0" xfId="0" applyFill="1"/>
    <xf numFmtId="0" fontId="8" fillId="3" borderId="0" xfId="0" applyFont="1" applyFill="1" applyAlignment="1">
      <alignment horizontal="center"/>
    </xf>
    <xf numFmtId="43" fontId="0" fillId="3" borderId="0" xfId="0" applyNumberFormat="1" applyFill="1"/>
    <xf numFmtId="0" fontId="9" fillId="3" borderId="0" xfId="0" applyFont="1" applyFill="1"/>
    <xf numFmtId="165" fontId="0" fillId="3" borderId="0" xfId="0" applyNumberFormat="1" applyFill="1"/>
    <xf numFmtId="0" fontId="11" fillId="4" borderId="1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wrapText="1"/>
    </xf>
    <xf numFmtId="0" fontId="11" fillId="4" borderId="3" xfId="3" applyFont="1" applyFill="1" applyBorder="1" applyAlignment="1">
      <alignment horizontal="center" wrapText="1"/>
    </xf>
    <xf numFmtId="164" fontId="12" fillId="3" borderId="0" xfId="1" applyNumberFormat="1" applyFont="1" applyFill="1" applyBorder="1" applyAlignment="1">
      <alignment horizontal="center"/>
    </xf>
    <xf numFmtId="164" fontId="12" fillId="3" borderId="0" xfId="1" applyNumberFormat="1" applyFont="1" applyFill="1" applyBorder="1"/>
    <xf numFmtId="165" fontId="3" fillId="3" borderId="5" xfId="2" applyNumberFormat="1" applyFont="1" applyFill="1" applyBorder="1" applyAlignment="1">
      <alignment horizontal="center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</cellXfs>
  <cellStyles count="5">
    <cellStyle name="Énfasis1" xfId="3" builtinId="29"/>
    <cellStyle name="Millares" xfId="1" builtinId="3"/>
    <cellStyle name="Millares 2" xf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123825</xdr:rowOff>
    </xdr:from>
    <xdr:to>
      <xdr:col>3</xdr:col>
      <xdr:colOff>923683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123825"/>
          <a:ext cx="1609483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G7" sqref="G7"/>
    </sheetView>
  </sheetViews>
  <sheetFormatPr baseColWidth="10" defaultRowHeight="15" x14ac:dyDescent="0.25"/>
  <cols>
    <col min="1" max="1" width="10" style="10" customWidth="1"/>
    <col min="2" max="2" width="12.7109375" customWidth="1"/>
    <col min="3" max="3" width="15.140625" customWidth="1"/>
    <col min="4" max="4" width="15.42578125" customWidth="1"/>
    <col min="5" max="5" width="14.85546875" customWidth="1"/>
    <col min="6" max="6" width="15.140625" bestFit="1" customWidth="1"/>
    <col min="7" max="7" width="15.140625" style="10" bestFit="1" customWidth="1"/>
    <col min="8" max="8" width="11.5703125" style="10" bestFit="1" customWidth="1"/>
    <col min="9" max="10" width="15.140625" style="10" bestFit="1" customWidth="1"/>
    <col min="11" max="11" width="11.5703125" style="10" bestFit="1" customWidth="1"/>
    <col min="12" max="13" width="15.140625" style="10" bestFit="1" customWidth="1"/>
    <col min="14" max="14" width="11.5703125" style="10" bestFit="1" customWidth="1"/>
    <col min="15" max="16" width="15.140625" bestFit="1" customWidth="1"/>
    <col min="17" max="17" width="11.5703125" bestFit="1" customWidth="1"/>
  </cols>
  <sheetData>
    <row r="1" spans="1:12" x14ac:dyDescent="0.25">
      <c r="B1" s="10"/>
      <c r="C1" s="10"/>
      <c r="D1" s="10"/>
      <c r="E1" s="10"/>
      <c r="F1" s="10"/>
    </row>
    <row r="2" spans="1:12" x14ac:dyDescent="0.25">
      <c r="B2" s="10"/>
      <c r="C2" s="10"/>
      <c r="D2" s="10"/>
      <c r="E2" s="10"/>
      <c r="F2" s="10"/>
    </row>
    <row r="3" spans="1:12" x14ac:dyDescent="0.25">
      <c r="B3" s="10"/>
      <c r="C3" s="10"/>
      <c r="D3" s="10"/>
      <c r="E3" s="10"/>
      <c r="F3" s="10"/>
    </row>
    <row r="4" spans="1:12" x14ac:dyDescent="0.25">
      <c r="B4" s="10"/>
      <c r="C4" s="10"/>
      <c r="D4" s="10"/>
      <c r="E4" s="10"/>
      <c r="F4" s="10"/>
    </row>
    <row r="5" spans="1:12" ht="15.75" customHeight="1" x14ac:dyDescent="0.25">
      <c r="A5" s="9"/>
      <c r="B5" s="24" t="s">
        <v>7</v>
      </c>
      <c r="C5" s="24"/>
      <c r="D5" s="24"/>
      <c r="E5" s="24"/>
      <c r="F5" s="9"/>
      <c r="G5" s="9"/>
      <c r="H5" s="9"/>
      <c r="I5" s="9"/>
    </row>
    <row r="6" spans="1:12" ht="21" customHeight="1" x14ac:dyDescent="0.25">
      <c r="A6" s="9"/>
      <c r="B6" s="25" t="s">
        <v>8</v>
      </c>
      <c r="C6" s="25"/>
      <c r="D6" s="25"/>
      <c r="E6" s="25"/>
      <c r="F6" s="9"/>
      <c r="G6" s="9"/>
      <c r="H6" s="9"/>
      <c r="I6" s="9"/>
    </row>
    <row r="7" spans="1:12" ht="15.75" customHeight="1" x14ac:dyDescent="0.25">
      <c r="A7" s="9"/>
      <c r="B7" s="24" t="s">
        <v>14</v>
      </c>
      <c r="C7" s="24"/>
      <c r="D7" s="24"/>
      <c r="E7" s="24"/>
      <c r="F7" s="9"/>
      <c r="G7" s="9"/>
      <c r="H7" s="9"/>
      <c r="I7" s="9"/>
    </row>
    <row r="8" spans="1:12" ht="15.75" x14ac:dyDescent="0.25">
      <c r="B8" s="26" t="s">
        <v>13</v>
      </c>
      <c r="C8" s="26"/>
      <c r="D8" s="26"/>
      <c r="E8" s="26"/>
      <c r="F8" s="10"/>
    </row>
    <row r="9" spans="1:12" ht="3.75" customHeight="1" thickBot="1" x14ac:dyDescent="0.3">
      <c r="B9" s="11"/>
      <c r="C9" s="11"/>
      <c r="D9" s="11"/>
      <c r="E9" s="11"/>
      <c r="F9" s="10"/>
    </row>
    <row r="10" spans="1:12" ht="29.25" thickBot="1" x14ac:dyDescent="0.3">
      <c r="B10" s="15" t="s">
        <v>0</v>
      </c>
      <c r="C10" s="16" t="s">
        <v>1</v>
      </c>
      <c r="D10" s="17" t="s">
        <v>2</v>
      </c>
      <c r="E10" s="18" t="s">
        <v>3</v>
      </c>
      <c r="F10" s="10"/>
    </row>
    <row r="11" spans="1:12" ht="17.25" customHeight="1" x14ac:dyDescent="0.25">
      <c r="B11" s="6">
        <v>2015</v>
      </c>
      <c r="C11" s="19">
        <v>167821671.85361695</v>
      </c>
      <c r="D11" s="20">
        <v>187659595.19456497</v>
      </c>
      <c r="E11" s="21">
        <f>+C11/D11</f>
        <v>0.89428772176354687</v>
      </c>
      <c r="F11" s="1"/>
      <c r="G11" s="1"/>
      <c r="J11" s="14"/>
      <c r="L11" s="14"/>
    </row>
    <row r="12" spans="1:12" ht="16.5" customHeight="1" x14ac:dyDescent="0.25">
      <c r="B12" s="6">
        <v>2016</v>
      </c>
      <c r="C12" s="20">
        <v>178148145.70267761</v>
      </c>
      <c r="D12" s="20">
        <v>198550091.96308136</v>
      </c>
      <c r="E12" s="21">
        <f t="shared" ref="E12:E13" si="0">+C12/D12</f>
        <v>0.89724534469519501</v>
      </c>
      <c r="F12" s="1"/>
      <c r="G12" s="1"/>
      <c r="J12" s="14"/>
    </row>
    <row r="13" spans="1:12" ht="16.5" customHeight="1" x14ac:dyDescent="0.25">
      <c r="B13" s="6">
        <v>2017</v>
      </c>
      <c r="C13" s="20">
        <v>187722147.16833052</v>
      </c>
      <c r="D13" s="20">
        <v>214595150.19284835</v>
      </c>
      <c r="E13" s="21">
        <f t="shared" si="0"/>
        <v>0.87477348392837351</v>
      </c>
      <c r="F13" s="1"/>
      <c r="G13" s="1"/>
    </row>
    <row r="14" spans="1:12" ht="15.75" customHeight="1" x14ac:dyDescent="0.25">
      <c r="B14" s="6">
        <v>2018</v>
      </c>
      <c r="C14" s="20">
        <v>197517511.9757396</v>
      </c>
      <c r="D14" s="20">
        <v>227136617.69089192</v>
      </c>
      <c r="E14" s="21">
        <f t="shared" ref="E14:E19" si="1">+C14/D14</f>
        <v>0.86959783932566659</v>
      </c>
      <c r="F14" s="1"/>
      <c r="G14" s="1"/>
      <c r="I14" s="2"/>
    </row>
    <row r="15" spans="1:12" ht="15.75" customHeight="1" x14ac:dyDescent="0.25">
      <c r="B15" s="6">
        <v>2019</v>
      </c>
      <c r="C15" s="20">
        <v>207522142.65249935</v>
      </c>
      <c r="D15" s="20">
        <v>234597474.1632089</v>
      </c>
      <c r="E15" s="21">
        <f t="shared" si="1"/>
        <v>0.8845881371601072</v>
      </c>
      <c r="F15" s="8"/>
      <c r="G15" s="1"/>
      <c r="H15" s="12"/>
      <c r="I15" s="2"/>
      <c r="J15" s="2"/>
      <c r="K15" s="2"/>
    </row>
    <row r="16" spans="1:12" ht="15.75" customHeight="1" x14ac:dyDescent="0.25">
      <c r="B16" s="6">
        <v>2020</v>
      </c>
      <c r="C16" s="20">
        <v>197309570.52890748</v>
      </c>
      <c r="D16" s="20">
        <v>225208415.20980436</v>
      </c>
      <c r="E16" s="21">
        <f t="shared" si="1"/>
        <v>0.87611988364241944</v>
      </c>
      <c r="F16" s="1"/>
      <c r="G16" s="1"/>
      <c r="H16" s="12"/>
      <c r="I16" s="2"/>
      <c r="J16" s="2"/>
      <c r="K16" s="2"/>
    </row>
    <row r="17" spans="2:17" ht="15.75" customHeight="1" x14ac:dyDescent="0.25">
      <c r="B17" s="6">
        <v>2021</v>
      </c>
      <c r="C17" s="20">
        <v>202164236.75130948</v>
      </c>
      <c r="D17" s="20">
        <v>233402521.32406285</v>
      </c>
      <c r="E17" s="21">
        <f t="shared" si="1"/>
        <v>0.8661613233844152</v>
      </c>
      <c r="F17" s="1"/>
      <c r="G17" s="1"/>
      <c r="H17" s="12"/>
      <c r="I17" s="2"/>
      <c r="J17" s="2"/>
      <c r="K17" s="2"/>
    </row>
    <row r="18" spans="2:17" ht="17.25" customHeight="1" x14ac:dyDescent="0.25">
      <c r="B18" s="6">
        <v>2022</v>
      </c>
      <c r="C18" s="20">
        <v>231558051.8340655</v>
      </c>
      <c r="D18" s="20">
        <v>264549953.67366567</v>
      </c>
      <c r="E18" s="21">
        <f t="shared" si="1"/>
        <v>0.87529046449844716</v>
      </c>
      <c r="F18" s="1"/>
      <c r="G18" s="1"/>
      <c r="H18" s="12"/>
      <c r="I18" s="2"/>
      <c r="J18" s="2"/>
      <c r="K18" s="2"/>
    </row>
    <row r="19" spans="2:17" ht="16.5" customHeight="1" x14ac:dyDescent="0.25">
      <c r="B19" s="6">
        <v>2023</v>
      </c>
      <c r="C19" s="20">
        <v>278144377.28826958</v>
      </c>
      <c r="D19" s="20">
        <v>313686237.07280141</v>
      </c>
      <c r="E19" s="21">
        <f t="shared" si="1"/>
        <v>0.88669614543438469</v>
      </c>
      <c r="F19" s="1"/>
      <c r="G19" s="1"/>
      <c r="H19" s="12"/>
      <c r="I19" s="2"/>
      <c r="J19" s="2"/>
      <c r="K19" s="2"/>
    </row>
    <row r="20" spans="2:17" ht="16.5" customHeight="1" x14ac:dyDescent="0.25">
      <c r="B20" s="6" t="s">
        <v>12</v>
      </c>
      <c r="C20" s="20">
        <v>328196656.41583878</v>
      </c>
      <c r="D20" s="20">
        <v>366304075.92074364</v>
      </c>
      <c r="E20" s="21">
        <f>+C20/D20</f>
        <v>0.89596779831314222</v>
      </c>
      <c r="F20" s="1"/>
      <c r="G20" s="1"/>
      <c r="H20" s="12"/>
      <c r="I20" s="2"/>
      <c r="J20" s="2"/>
      <c r="K20" s="2"/>
    </row>
    <row r="21" spans="2:17" x14ac:dyDescent="0.25">
      <c r="B21" s="4" t="s">
        <v>9</v>
      </c>
      <c r="C21" s="5"/>
      <c r="D21" s="5"/>
      <c r="E21" s="7">
        <f>AVERAGE(E11:E20)</f>
        <v>0.88207281421456984</v>
      </c>
      <c r="F21" s="10"/>
    </row>
    <row r="22" spans="2:17" s="10" customFormat="1" ht="17.25" customHeight="1" x14ac:dyDescent="0.25">
      <c r="B22" s="13" t="s">
        <v>10</v>
      </c>
    </row>
    <row r="23" spans="2:17" s="10" customFormat="1" ht="27.75" customHeight="1" x14ac:dyDescent="0.25">
      <c r="B23" s="23" t="s">
        <v>4</v>
      </c>
      <c r="C23" s="23"/>
      <c r="D23" s="23"/>
      <c r="E23" s="23"/>
    </row>
    <row r="24" spans="2:17" s="10" customFormat="1" ht="28.5" customHeight="1" x14ac:dyDescent="0.25">
      <c r="B24" s="23" t="s">
        <v>11</v>
      </c>
      <c r="C24" s="23"/>
      <c r="D24" s="23"/>
      <c r="E24" s="23"/>
    </row>
    <row r="25" spans="2:17" s="10" customFormat="1" x14ac:dyDescent="0.25">
      <c r="B25" s="13" t="s">
        <v>6</v>
      </c>
    </row>
    <row r="26" spans="2:17" ht="24" customHeight="1" x14ac:dyDescent="0.25">
      <c r="B26" s="23" t="s">
        <v>5</v>
      </c>
      <c r="C26" s="23"/>
      <c r="D26" s="23"/>
      <c r="E26" s="23"/>
      <c r="F26" s="10"/>
    </row>
    <row r="27" spans="2:17" ht="27" customHeight="1" x14ac:dyDescent="0.25">
      <c r="B27" s="23" t="s">
        <v>15</v>
      </c>
      <c r="C27" s="23"/>
      <c r="D27" s="23"/>
      <c r="E27" s="23"/>
      <c r="F27" s="22"/>
    </row>
    <row r="28" spans="2:17" x14ac:dyDescent="0.25">
      <c r="B28" s="10"/>
      <c r="C28" s="10"/>
      <c r="D28" s="10"/>
      <c r="E28" s="10"/>
      <c r="F28" s="10"/>
    </row>
    <row r="29" spans="2:17" s="10" customFormat="1" x14ac:dyDescent="0.25"/>
    <row r="30" spans="2:17" s="10" customFormat="1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 s="10" customFormat="1" x14ac:dyDescent="0.25"/>
    <row r="32" spans="2:17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</sheetData>
  <mergeCells count="8">
    <mergeCell ref="B27:E27"/>
    <mergeCell ref="B5:E5"/>
    <mergeCell ref="B6:E6"/>
    <mergeCell ref="B8:E8"/>
    <mergeCell ref="B24:E24"/>
    <mergeCell ref="B26:E26"/>
    <mergeCell ref="B23:E23"/>
    <mergeCell ref="B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Autosuficiencia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yanina vasquez</dc:creator>
  <cp:lastModifiedBy>Nikauris De La Cruz</cp:lastModifiedBy>
  <cp:lastPrinted>2023-05-04T16:17:00Z</cp:lastPrinted>
  <dcterms:created xsi:type="dcterms:W3CDTF">2020-01-22T14:12:58Z</dcterms:created>
  <dcterms:modified xsi:type="dcterms:W3CDTF">2025-05-19T19:12:06Z</dcterms:modified>
</cp:coreProperties>
</file>