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0AC0046-BDD4-44AD-9B3A-EE046D3175B3}" xr6:coauthVersionLast="47" xr6:coauthVersionMax="47" xr10:uidLastSave="{00000000-0000-0000-0000-000000000000}"/>
  <bookViews>
    <workbookView xWindow="-120" yWindow="-120" windowWidth="20730" windowHeight="11160" activeTab="1" xr2:uid="{F3FB407C-5828-489C-AE43-409D3B10A3D6}"/>
  </bookViews>
  <sheets>
    <sheet name="Mayorista" sheetId="1" r:id="rId1"/>
    <sheet name="Detallist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3" i="2" l="1"/>
</calcChain>
</file>

<file path=xl/sharedStrings.xml><?xml version="1.0" encoding="utf-8"?>
<sst xmlns="http://schemas.openxmlformats.org/spreadsheetml/2006/main" count="427" uniqueCount="173">
  <si>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</si>
  <si>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</si>
  <si>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</si>
  <si>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</si>
  <si>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</si>
  <si>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</si>
  <si>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</si>
  <si>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</si>
  <si>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</si>
  <si>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</si>
  <si>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</si>
  <si>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</si>
  <si>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V. CONSUELO</t>
  </si>
  <si>
    <t>CRISTO REY</t>
  </si>
  <si>
    <t>MERCADOM</t>
  </si>
  <si>
    <t>SUPERMERCADO</t>
  </si>
  <si>
    <t>CEREALES</t>
  </si>
  <si>
    <t>PECUARIOS</t>
  </si>
  <si>
    <t>AVÍCOLAS</t>
  </si>
  <si>
    <t>LACTEOS</t>
  </si>
  <si>
    <t>Leche (Líquida)</t>
  </si>
  <si>
    <t>* Precio Moda:  El precio de venta de mayor volumen del producto.</t>
  </si>
  <si>
    <t>Arroz (Súper Selecto), primera</t>
  </si>
  <si>
    <t>Saco/100 lb</t>
  </si>
  <si>
    <t>Arroz (Selecto), primera</t>
  </si>
  <si>
    <t>Saco/125 lb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</si>
  <si>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</si>
  <si>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</si>
  <si>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</si>
  <si>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</si>
  <si>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</si>
  <si>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</si>
  <si>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</si>
  <si>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blanca (Anacaona), primera</t>
  </si>
  <si>
    <t>Habichuela gira (Pinta), primera</t>
  </si>
  <si>
    <t>Guandul (Verde en grano)</t>
  </si>
  <si>
    <t>Guandul (Verde en Vaina), primera</t>
  </si>
  <si>
    <t>RAICES Y TUBERCULOS</t>
  </si>
  <si>
    <t xml:space="preserve">Batata (Tifey), primera </t>
  </si>
  <si>
    <t>Quintal</t>
  </si>
  <si>
    <t>Ñame (Jamaiquino), primera</t>
  </si>
  <si>
    <t>Ñame (Mina), primera</t>
  </si>
  <si>
    <t>Papa (Granola), primera</t>
  </si>
  <si>
    <t>Kilo</t>
  </si>
  <si>
    <t>Yautía (Amarilla),segunda</t>
  </si>
  <si>
    <t>Yautía (Blanca), primera</t>
  </si>
  <si>
    <t>Yautía (Coco), primera</t>
  </si>
  <si>
    <t>Yuca (Bilin), primera</t>
  </si>
  <si>
    <t>Yuca (Encerada), primera</t>
  </si>
  <si>
    <t>MUSACEAS</t>
  </si>
  <si>
    <t>Plátano (Macho x Hembra), grande</t>
  </si>
  <si>
    <t>Ciento</t>
  </si>
  <si>
    <t>Plátano (Macho x Hembra), mediano</t>
  </si>
  <si>
    <t>Plátano Macho x Hembra, grande</t>
  </si>
  <si>
    <t>Plátano (Enano), grande</t>
  </si>
  <si>
    <t>Plátano (Enano), mediano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</si>
  <si>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</si>
  <si>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</si>
  <si>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</si>
  <si>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</si>
  <si>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</si>
  <si>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</si>
  <si>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</si>
  <si>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Saco/50 lb</t>
  </si>
  <si>
    <t>Ají (Gustoso), verde, segunda</t>
  </si>
  <si>
    <t>Ají (Cachucha), verde, primera</t>
  </si>
  <si>
    <t>Ají (Morrón), primera</t>
  </si>
  <si>
    <t>Huacal/100 lb</t>
  </si>
  <si>
    <t>Ajo, primera</t>
  </si>
  <si>
    <t>Saco/22 lb</t>
  </si>
  <si>
    <t>Ajo criollo (Peguero), primera</t>
  </si>
  <si>
    <t>Saco/25 lb</t>
  </si>
  <si>
    <t>Auyama (Cabello de Angel), primera</t>
  </si>
  <si>
    <t>Berenjena (Pompadur), primera</t>
  </si>
  <si>
    <t>Saco/180 unid/125/lib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</si>
  <si>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</si>
  <si>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</si>
  <si>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</si>
  <si>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</si>
  <si>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</si>
  <si>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Saco/90 lb</t>
  </si>
  <si>
    <t>Tayota  (Verde), mediana</t>
  </si>
  <si>
    <t>Lechuga en hojas (Bronce Minotte) , primera</t>
  </si>
  <si>
    <t>Huacal/15 lb</t>
  </si>
  <si>
    <t>Lechuga (Repollada),primera</t>
  </si>
  <si>
    <t>Huacal/20 lb</t>
  </si>
  <si>
    <t>Remolacha (Bonanza), primera</t>
  </si>
  <si>
    <t>Repollo (Emblem), primera</t>
  </si>
  <si>
    <t>Unidad</t>
  </si>
  <si>
    <t>Tomate (Ensalada), (Wolter), primera</t>
  </si>
  <si>
    <t>Huacal/45 lb</t>
  </si>
  <si>
    <t>Tomate (Bugalú), primera</t>
  </si>
  <si>
    <t>Zanahoria (Chantenay), primera</t>
  </si>
  <si>
    <t>Coliflor (Magestic), segunda</t>
  </si>
  <si>
    <t>Huacal/30 lb</t>
  </si>
  <si>
    <t>Brócolis (Zacata), primera</t>
  </si>
  <si>
    <t>Vainita larga, primera</t>
  </si>
  <si>
    <t>Rábano (Crison), primera</t>
  </si>
  <si>
    <t>Espinaca (Pack Choi), primera</t>
  </si>
  <si>
    <t>Cilantro (Long Standing), primera</t>
  </si>
  <si>
    <t>Paquete</t>
  </si>
  <si>
    <t>Verdurita (Crispum), grande, primera</t>
  </si>
  <si>
    <t>Apio (Utah 52-70), primera</t>
  </si>
  <si>
    <t>Huacal/50lb</t>
  </si>
  <si>
    <t>Puerro (Carentan), primera, fino</t>
  </si>
  <si>
    <t>FRUTAS</t>
  </si>
  <si>
    <t>Aguacate (Criollo), primera, pequeño</t>
  </si>
  <si>
    <t>Aguacate (Semíl-34), primera, grande</t>
  </si>
  <si>
    <t>Lechosa (Maradol), grande, primera</t>
  </si>
  <si>
    <t>Lechosa (Maradol), mediana, primera</t>
  </si>
  <si>
    <t>Lechosa (Maradol), pequeña, primera</t>
  </si>
  <si>
    <t>Lechosa (Red Lady), grande, primera</t>
  </si>
  <si>
    <t>Lechosa (Red Lady), mediana, primera</t>
  </si>
  <si>
    <t>Lechosa (Red Lady), pequeña, primera</t>
  </si>
  <si>
    <t>Guineo maduro (Cavendish), primera</t>
  </si>
  <si>
    <t>Huacal/220 Unidad</t>
  </si>
  <si>
    <t>Limón (Criollo), primera</t>
  </si>
  <si>
    <t>Limón (Persa), primera</t>
  </si>
  <si>
    <t>Saco/600 Unidad</t>
  </si>
  <si>
    <t>Melón (Cantaloupe), grande, primera</t>
  </si>
  <si>
    <t>Melón (Cantaloupe), mediano, primera</t>
  </si>
  <si>
    <t>Melón (Tropical), grande, primera</t>
  </si>
  <si>
    <t xml:space="preserve">Naranja (Agria), mediana, verde (Segunda) </t>
  </si>
  <si>
    <t>Naranja (Valencia), grande</t>
  </si>
  <si>
    <t>Piña (MD2), grande, primera</t>
  </si>
  <si>
    <t>Piña (MD2), mediana, primera</t>
  </si>
  <si>
    <t>Toronja (Tuncan), primera</t>
  </si>
  <si>
    <t>Sandía (Fonda), grande, primera</t>
  </si>
  <si>
    <t>Unidad/ 15 lb</t>
  </si>
  <si>
    <t>Sandía (Fonda), mediana, primera</t>
  </si>
  <si>
    <t>Unidad/ 12 lb</t>
  </si>
  <si>
    <t>Sandía (Fonda), pequeña, primera</t>
  </si>
  <si>
    <t>Unidad/ 07 lb</t>
  </si>
  <si>
    <t>Chinola (Amarilla), grande</t>
  </si>
  <si>
    <t>Zapote (Kiwes), grande, primera</t>
  </si>
  <si>
    <t>Zapote (Kiwes), mediano, primera</t>
  </si>
  <si>
    <t>Cereza, primera</t>
  </si>
  <si>
    <t xml:space="preserve">Res (Bola), primera </t>
  </si>
  <si>
    <t>Res (Cadera), primera</t>
  </si>
  <si>
    <t>Res (Pecho), primera</t>
  </si>
  <si>
    <t>Res (Rotí), primera</t>
  </si>
  <si>
    <t>Res (Banda), primera</t>
  </si>
  <si>
    <t>Cerdo (Chuleta fresca), primera</t>
  </si>
  <si>
    <t>Cerdo (Pierna), primera</t>
  </si>
  <si>
    <t>Cerdo (Banda), primera</t>
  </si>
  <si>
    <t>Pollo (Vivo), primera</t>
  </si>
  <si>
    <t>Pollo (Procesado), primera</t>
  </si>
  <si>
    <t>Cerdo (Chuleta ahumada), primera</t>
  </si>
  <si>
    <t>Huevos (Consumo), primera, grande</t>
  </si>
  <si>
    <t>Fardo/12 Ud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</si>
  <si>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</si>
  <si>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2024</t>
  </si>
  <si>
    <t>Und</t>
  </si>
  <si>
    <t>Litro</t>
  </si>
  <si>
    <t>lb</t>
  </si>
  <si>
    <t>Mata</t>
  </si>
  <si>
    <t>Paq/lib</t>
  </si>
  <si>
    <t>Paq</t>
  </si>
  <si>
    <t>Paq/1.5 lb</t>
  </si>
  <si>
    <t>Paq/lb</t>
  </si>
  <si>
    <t>Doc</t>
  </si>
  <si>
    <t>Jarro/Lata</t>
  </si>
  <si>
    <t>Piña (Cayena Lisa), primera</t>
  </si>
  <si>
    <t>Plátano (FHIA - 21), primera</t>
  </si>
  <si>
    <t>Guineo (Michel Gross), primera</t>
  </si>
  <si>
    <r>
      <t xml:space="preserve">FUENTE:   </t>
    </r>
    <r>
      <rPr>
        <sz val="8"/>
        <rFont val="Arial"/>
        <family val="2"/>
      </rPr>
      <t>Mercados citados de Santo Domingo.</t>
    </r>
  </si>
  <si>
    <t>Cebolla amarilla (Israel H-202), primera</t>
  </si>
  <si>
    <t>Tomate (Industrial), (Nies), grande</t>
  </si>
  <si>
    <t>Aguacate (Carla), primera</t>
  </si>
  <si>
    <t>Aguacate (Benny)  (Grande)</t>
  </si>
  <si>
    <t>Melón (Tropical), mediano, primera</t>
  </si>
  <si>
    <t>1 US$ = RD$ 60.51 pesos.   Banco Central de la República Dominicana</t>
  </si>
  <si>
    <r>
      <t xml:space="preserve">FUENTE:   </t>
    </r>
    <r>
      <rPr>
        <sz val="8"/>
        <rFont val="Calibri"/>
        <family val="2"/>
        <scheme val="minor"/>
      </rPr>
      <t>Mercados citados de Santo Domingo.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</si>
</sst>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b/>
      <sz val="9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color indexed="18"/>
      <name val="Calibri"/>
      <family val="2"/>
      <scheme val="minor"/>
    </font>
    <font>
      <b/>
      <sz val="9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6">
    <xf numFmtId="0" fontId="0" fillId="0" borderId="0" xfId="0"/>
    <xf numFmtId="0" fontId="3" fillId="2" borderId="0" xfId="0" applyFont="1" applyFill="1"/>
    <xf numFmtId="14" fontId="3" fillId="3" borderId="0" xfId="0" applyNumberFormat="1" applyFont="1" applyFill="1" applyAlignment="1">
      <alignment horizontal="center"/>
    </xf>
    <xf numFmtId="0" fontId="5" fillId="4" borderId="7" xfId="0" applyFont="1" applyFill="1" applyBorder="1" applyAlignment="1">
      <alignment horizontal="center"/>
    </xf>
    <xf numFmtId="43" fontId="3" fillId="0" borderId="10" xfId="1" applyFont="1" applyBorder="1"/>
    <xf numFmtId="0" fontId="3" fillId="0" borderId="10" xfId="0" applyFont="1" applyBorder="1" applyAlignment="1">
      <alignment horizontal="center"/>
    </xf>
    <xf numFmtId="43" fontId="3" fillId="0" borderId="0" xfId="1" applyFont="1"/>
    <xf numFmtId="0" fontId="3" fillId="0" borderId="0" xfId="0" applyFont="1"/>
    <xf numFmtId="0" fontId="6" fillId="2" borderId="0" xfId="0" applyFont="1" applyFill="1"/>
    <xf numFmtId="43" fontId="3" fillId="0" borderId="0" xfId="1" applyFont="1" applyFill="1"/>
    <xf numFmtId="0" fontId="2" fillId="0" borderId="8" xfId="0" applyFont="1" applyBorder="1"/>
    <xf numFmtId="0" fontId="7" fillId="2" borderId="0" xfId="0" applyFont="1" applyFill="1"/>
    <xf numFmtId="0" fontId="2" fillId="2" borderId="0" xfId="0" applyFont="1" applyFill="1"/>
    <xf numFmtId="0" fontId="2" fillId="0" borderId="9" xfId="0" applyFont="1" applyBorder="1"/>
    <xf numFmtId="43" fontId="2" fillId="0" borderId="10" xfId="1" applyFont="1" applyBorder="1"/>
    <xf numFmtId="43" fontId="8" fillId="0" borderId="10" xfId="1" applyFont="1" applyBorder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9" fillId="0" borderId="0" xfId="0" applyFont="1"/>
    <xf numFmtId="43" fontId="9" fillId="0" borderId="8" xfId="1" applyFont="1" applyBorder="1"/>
    <xf numFmtId="43" fontId="12" fillId="0" borderId="8" xfId="1" applyFont="1" applyBorder="1" applyAlignment="1">
      <alignment horizontal="left"/>
    </xf>
    <xf numFmtId="0" fontId="12" fillId="0" borderId="8" xfId="0" applyFont="1" applyBorder="1"/>
    <xf numFmtId="43" fontId="9" fillId="0" borderId="10" xfId="1" applyFont="1" applyBorder="1"/>
    <xf numFmtId="43" fontId="9" fillId="0" borderId="10" xfId="1" applyFont="1" applyBorder="1" applyAlignment="1">
      <alignment horizontal="center"/>
    </xf>
    <xf numFmtId="43" fontId="9" fillId="2" borderId="0" xfId="1" applyFont="1" applyFill="1"/>
    <xf numFmtId="0" fontId="9" fillId="0" borderId="0" xfId="0" applyFont="1" applyAlignment="1">
      <alignment horizontal="left"/>
    </xf>
    <xf numFmtId="0" fontId="2" fillId="2" borderId="0" xfId="2" applyFill="1"/>
    <xf numFmtId="14" fontId="9" fillId="3" borderId="0" xfId="0" applyNumberFormat="1" applyFont="1" applyFill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justify" wrapText="1"/>
    </xf>
    <xf numFmtId="14" fontId="9" fillId="3" borderId="0" xfId="0" applyNumberFormat="1" applyFont="1" applyFill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justify" wrapText="1"/>
    </xf>
    <xf numFmtId="14" fontId="3" fillId="3" borderId="0" xfId="0" applyNumberFormat="1" applyFont="1" applyFill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43" fontId="3" fillId="0" borderId="8" xfId="1" applyFont="1" applyBorder="1"/>
    <xf numFmtId="0" fontId="13" fillId="2" borderId="11" xfId="0" applyFont="1" applyFill="1" applyBorder="1"/>
    <xf numFmtId="43" fontId="3" fillId="2" borderId="0" xfId="1" applyFont="1" applyFill="1" applyBorder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7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43" fontId="14" fillId="2" borderId="0" xfId="1" applyFont="1" applyFill="1"/>
    <xf numFmtId="0" fontId="17" fillId="2" borderId="0" xfId="0" applyFont="1" applyFill="1"/>
    <xf numFmtId="164" fontId="6" fillId="2" borderId="0" xfId="0" applyNumberFormat="1" applyFont="1" applyFill="1"/>
    <xf numFmtId="164" fontId="7" fillId="2" borderId="0" xfId="0" applyNumberFormat="1" applyFont="1" applyFill="1"/>
    <xf numFmtId="0" fontId="6" fillId="0" borderId="0" xfId="0" applyFont="1"/>
    <xf numFmtId="0" fontId="18" fillId="2" borderId="11" xfId="0" applyFont="1" applyFill="1" applyBorder="1"/>
    <xf numFmtId="43" fontId="9" fillId="2" borderId="0" xfId="1" applyFont="1" applyFill="1" applyBorder="1" applyAlignment="1">
      <alignment horizontal="center"/>
    </xf>
    <xf numFmtId="43" fontId="9" fillId="2" borderId="0" xfId="1" applyFont="1" applyFill="1" applyBorder="1"/>
    <xf numFmtId="0" fontId="18" fillId="2" borderId="0" xfId="0" applyFont="1" applyFill="1"/>
    <xf numFmtId="0" fontId="18" fillId="2" borderId="0" xfId="0" applyFont="1" applyFill="1" applyAlignment="1">
      <alignment horizontal="left"/>
    </xf>
    <xf numFmtId="43" fontId="18" fillId="2" borderId="0" xfId="1" applyFont="1" applyFill="1" applyAlignment="1">
      <alignment horizontal="center"/>
    </xf>
    <xf numFmtId="0" fontId="19" fillId="2" borderId="0" xfId="0" applyFont="1" applyFill="1"/>
    <xf numFmtId="0" fontId="19" fillId="2" borderId="0" xfId="0" applyFont="1" applyFill="1" applyAlignment="1">
      <alignment horizontal="left"/>
    </xf>
    <xf numFmtId="0" fontId="20" fillId="2" borderId="0" xfId="0" applyFont="1" applyFill="1"/>
    <xf numFmtId="0" fontId="21" fillId="2" borderId="0" xfId="0" applyFont="1" applyFill="1" applyAlignment="1">
      <alignment horizontal="left"/>
    </xf>
    <xf numFmtId="0" fontId="21" fillId="2" borderId="0" xfId="0" applyFont="1" applyFill="1"/>
    <xf numFmtId="0" fontId="22" fillId="2" borderId="0" xfId="0" applyFont="1" applyFill="1"/>
    <xf numFmtId="0" fontId="23" fillId="2" borderId="0" xfId="0" applyFont="1" applyFill="1" applyAlignment="1">
      <alignment horizontal="left"/>
    </xf>
    <xf numFmtId="0" fontId="12" fillId="2" borderId="0" xfId="0" applyFont="1" applyFill="1"/>
  </cellXfs>
  <cellStyles count="3">
    <cellStyle name="Millares" xfId="1" builtinId="3"/>
    <cellStyle name="Normal" xfId="0" builtinId="0"/>
    <cellStyle name="Normal_Hoja2" xfId="2" xr:uid="{27F33989-8356-461C-ABAA-7408CDF0D2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EC0D3-BA23-4FAD-BD6E-3EBD13D066C4}">
  <dimension ref="A1:AG156"/>
  <sheetViews>
    <sheetView zoomScale="110" zoomScaleNormal="110" workbookViewId="0">
      <selection activeCell="B116" sqref="B116"/>
    </sheetView>
  </sheetViews>
  <sheetFormatPr baseColWidth="10" defaultColWidth="11.42578125" defaultRowHeight="12.75" x14ac:dyDescent="0.2"/>
  <cols>
    <col min="1" max="1" width="49.140625" style="18" customWidth="1"/>
    <col min="2" max="2" width="22.85546875" style="25" customWidth="1"/>
    <col min="3" max="3" width="19.140625" style="18" customWidth="1"/>
    <col min="4" max="4" width="9" style="16" customWidth="1"/>
    <col min="5" max="33" width="11.42578125" style="16"/>
    <col min="34" max="16384" width="11.42578125" style="18"/>
  </cols>
  <sheetData>
    <row r="1" spans="1:4" ht="17.25" customHeight="1" x14ac:dyDescent="0.2">
      <c r="A1" s="16"/>
      <c r="B1" s="17"/>
      <c r="C1" s="16"/>
    </row>
    <row r="2" spans="1:4" ht="30.75" customHeight="1" x14ac:dyDescent="0.2">
      <c r="A2" s="30" t="s">
        <v>0</v>
      </c>
      <c r="B2" s="30"/>
      <c r="C2" s="30"/>
    </row>
    <row r="3" spans="1:4" ht="15" customHeight="1" x14ac:dyDescent="0.2">
      <c r="A3" s="31">
        <f ca="1">TODAY()</f>
        <v>45628</v>
      </c>
      <c r="B3" s="31"/>
      <c r="C3" s="31"/>
    </row>
    <row r="4" spans="1:4" ht="7.5" customHeight="1" x14ac:dyDescent="0.2">
      <c r="A4" s="27"/>
      <c r="B4" s="27"/>
      <c r="C4" s="27"/>
    </row>
    <row r="5" spans="1:4" ht="27.75" customHeight="1" x14ac:dyDescent="0.2">
      <c r="A5" s="32" t="s">
        <v>1</v>
      </c>
      <c r="B5" s="35" t="s">
        <v>2</v>
      </c>
      <c r="C5" s="36"/>
    </row>
    <row r="6" spans="1:4" ht="23.25" customHeight="1" x14ac:dyDescent="0.2">
      <c r="A6" s="33"/>
      <c r="B6" s="28" t="s">
        <v>5</v>
      </c>
      <c r="C6" s="28" t="s">
        <v>6</v>
      </c>
    </row>
    <row r="7" spans="1:4" ht="27.75" customHeight="1" x14ac:dyDescent="0.2">
      <c r="A7" s="34"/>
      <c r="B7" s="29" t="s">
        <v>8</v>
      </c>
      <c r="C7" s="29" t="s">
        <v>9</v>
      </c>
    </row>
    <row r="8" spans="1:4" ht="18" customHeight="1" x14ac:dyDescent="0.2">
      <c r="A8" s="19" t="s">
        <v>16</v>
      </c>
      <c r="B8" s="20"/>
      <c r="C8" s="21"/>
    </row>
    <row r="9" spans="1:4" ht="18" customHeight="1" x14ac:dyDescent="0.2">
      <c r="A9" s="22" t="s">
        <v>22</v>
      </c>
      <c r="B9" s="23" t="s">
        <v>23</v>
      </c>
      <c r="C9" s="22">
        <v>3600</v>
      </c>
      <c r="D9" s="24"/>
    </row>
    <row r="10" spans="1:4" ht="18" customHeight="1" x14ac:dyDescent="0.2">
      <c r="A10" s="22" t="s">
        <v>24</v>
      </c>
      <c r="B10" s="23" t="s">
        <v>25</v>
      </c>
      <c r="C10" s="22">
        <v>4100</v>
      </c>
      <c r="D10" s="24"/>
    </row>
    <row r="11" spans="1:4" ht="18" customHeight="1" x14ac:dyDescent="0.2">
      <c r="A11" s="22" t="s">
        <v>26</v>
      </c>
      <c r="B11" s="23" t="s">
        <v>25</v>
      </c>
      <c r="C11" s="22">
        <v>3300</v>
      </c>
      <c r="D11" s="24"/>
    </row>
    <row r="12" spans="1:4" ht="18" customHeight="1" x14ac:dyDescent="0.2">
      <c r="A12" s="22" t="s">
        <v>27</v>
      </c>
      <c r="B12" s="23" t="s">
        <v>23</v>
      </c>
      <c r="C12" s="22">
        <v>1700</v>
      </c>
      <c r="D12" s="24"/>
    </row>
    <row r="13" spans="1:4" ht="18" customHeight="1" x14ac:dyDescent="0.2">
      <c r="A13" s="22"/>
      <c r="B13" s="23"/>
      <c r="C13" s="22"/>
      <c r="D13" s="24"/>
    </row>
    <row r="14" spans="1:4" ht="18" customHeight="1" x14ac:dyDescent="0.2">
      <c r="A14" s="22" t="s">
        <v>28</v>
      </c>
      <c r="B14" s="23"/>
      <c r="C14" s="22"/>
      <c r="D14" s="24"/>
    </row>
    <row r="15" spans="1:4" ht="18" customHeight="1" x14ac:dyDescent="0.2">
      <c r="A15" s="22" t="s">
        <v>29</v>
      </c>
      <c r="B15" s="23" t="s">
        <v>23</v>
      </c>
      <c r="C15" s="22">
        <v>6000</v>
      </c>
      <c r="D15" s="24"/>
    </row>
    <row r="16" spans="1:4" ht="18" customHeight="1" x14ac:dyDescent="0.2">
      <c r="A16" s="22" t="s">
        <v>30</v>
      </c>
      <c r="B16" s="23" t="s">
        <v>23</v>
      </c>
      <c r="C16" s="22">
        <v>7500</v>
      </c>
      <c r="D16" s="24"/>
    </row>
    <row r="17" spans="1:4" ht="18" customHeight="1" x14ac:dyDescent="0.2">
      <c r="A17" s="22" t="s">
        <v>31</v>
      </c>
      <c r="B17" s="23" t="s">
        <v>23</v>
      </c>
      <c r="C17" s="22">
        <v>5000</v>
      </c>
      <c r="D17" s="24"/>
    </row>
    <row r="18" spans="1:4" ht="18" customHeight="1" x14ac:dyDescent="0.2">
      <c r="A18" s="22" t="s">
        <v>32</v>
      </c>
      <c r="B18" s="23" t="s">
        <v>23</v>
      </c>
      <c r="C18" s="22">
        <v>5300</v>
      </c>
      <c r="D18" s="24"/>
    </row>
    <row r="19" spans="1:4" ht="18" customHeight="1" x14ac:dyDescent="0.2">
      <c r="A19" s="22" t="s">
        <v>34</v>
      </c>
      <c r="B19" s="23" t="s">
        <v>23</v>
      </c>
      <c r="C19" s="22">
        <v>5000</v>
      </c>
      <c r="D19" s="24"/>
    </row>
    <row r="20" spans="1:4" ht="18" customHeight="1" x14ac:dyDescent="0.2">
      <c r="A20" s="22" t="s">
        <v>36</v>
      </c>
      <c r="B20" s="23" t="s">
        <v>23</v>
      </c>
      <c r="C20" s="22">
        <v>3500</v>
      </c>
      <c r="D20" s="24"/>
    </row>
    <row r="21" spans="1:4" ht="18" customHeight="1" x14ac:dyDescent="0.2">
      <c r="A21" s="22"/>
      <c r="B21" s="23"/>
      <c r="C21" s="22"/>
      <c r="D21" s="24"/>
    </row>
    <row r="22" spans="1:4" ht="18" customHeight="1" x14ac:dyDescent="0.2">
      <c r="A22" s="22" t="s">
        <v>37</v>
      </c>
      <c r="B22" s="23"/>
      <c r="C22" s="22"/>
      <c r="D22" s="24"/>
    </row>
    <row r="23" spans="1:4" ht="18" customHeight="1" x14ac:dyDescent="0.2">
      <c r="A23" s="22" t="s">
        <v>38</v>
      </c>
      <c r="B23" s="23" t="s">
        <v>39</v>
      </c>
      <c r="C23" s="22">
        <v>2200</v>
      </c>
      <c r="D23" s="24"/>
    </row>
    <row r="24" spans="1:4" ht="18" customHeight="1" x14ac:dyDescent="0.2">
      <c r="A24" s="22" t="s">
        <v>40</v>
      </c>
      <c r="B24" s="23" t="s">
        <v>39</v>
      </c>
      <c r="C24" s="22">
        <v>2500</v>
      </c>
      <c r="D24" s="24"/>
    </row>
    <row r="25" spans="1:4" ht="18" customHeight="1" x14ac:dyDescent="0.2">
      <c r="A25" s="22" t="s">
        <v>41</v>
      </c>
      <c r="B25" s="23" t="s">
        <v>39</v>
      </c>
      <c r="C25" s="22">
        <v>5500</v>
      </c>
      <c r="D25" s="24"/>
    </row>
    <row r="26" spans="1:4" ht="18" customHeight="1" x14ac:dyDescent="0.2">
      <c r="A26" s="22" t="s">
        <v>42</v>
      </c>
      <c r="B26" s="23" t="s">
        <v>43</v>
      </c>
      <c r="C26" s="22">
        <v>79</v>
      </c>
      <c r="D26" s="24"/>
    </row>
    <row r="27" spans="1:4" ht="18" customHeight="1" x14ac:dyDescent="0.2">
      <c r="A27" s="22" t="s">
        <v>44</v>
      </c>
      <c r="B27" s="23" t="s">
        <v>39</v>
      </c>
      <c r="C27" s="22">
        <v>5500</v>
      </c>
      <c r="D27" s="24"/>
    </row>
    <row r="28" spans="1:4" ht="18" customHeight="1" x14ac:dyDescent="0.2">
      <c r="A28" s="22" t="s">
        <v>45</v>
      </c>
      <c r="B28" s="23" t="s">
        <v>39</v>
      </c>
      <c r="C28" s="22">
        <v>5000</v>
      </c>
      <c r="D28" s="24"/>
    </row>
    <row r="29" spans="1:4" ht="18" customHeight="1" x14ac:dyDescent="0.2">
      <c r="A29" s="22" t="s">
        <v>46</v>
      </c>
      <c r="B29" s="23" t="s">
        <v>39</v>
      </c>
      <c r="C29" s="22">
        <v>3000</v>
      </c>
      <c r="D29" s="24"/>
    </row>
    <row r="30" spans="1:4" ht="18" customHeight="1" x14ac:dyDescent="0.2">
      <c r="A30" s="22" t="s">
        <v>47</v>
      </c>
      <c r="B30" s="23" t="s">
        <v>39</v>
      </c>
      <c r="C30" s="22">
        <v>1200</v>
      </c>
      <c r="D30" s="24"/>
    </row>
    <row r="31" spans="1:4" ht="18" customHeight="1" x14ac:dyDescent="0.2">
      <c r="A31" s="22"/>
      <c r="B31" s="23"/>
      <c r="C31" s="22"/>
      <c r="D31" s="24"/>
    </row>
    <row r="32" spans="1:4" ht="18" customHeight="1" x14ac:dyDescent="0.2">
      <c r="A32" s="22" t="s">
        <v>49</v>
      </c>
      <c r="B32" s="23"/>
      <c r="C32" s="22"/>
      <c r="D32" s="24"/>
    </row>
    <row r="33" spans="1:4" ht="18" customHeight="1" x14ac:dyDescent="0.2">
      <c r="A33" s="22" t="s">
        <v>50</v>
      </c>
      <c r="B33" s="23" t="s">
        <v>51</v>
      </c>
      <c r="C33" s="22">
        <v>2200</v>
      </c>
      <c r="D33" s="24"/>
    </row>
    <row r="34" spans="1:4" ht="18" customHeight="1" x14ac:dyDescent="0.2">
      <c r="A34" s="22" t="s">
        <v>52</v>
      </c>
      <c r="B34" s="23" t="s">
        <v>51</v>
      </c>
      <c r="C34" s="22">
        <v>1800</v>
      </c>
      <c r="D34" s="24"/>
    </row>
    <row r="35" spans="1:4" ht="18" customHeight="1" x14ac:dyDescent="0.2">
      <c r="A35" s="22" t="s">
        <v>53</v>
      </c>
      <c r="B35" s="23" t="s">
        <v>51</v>
      </c>
      <c r="C35" s="22">
        <v>2200</v>
      </c>
      <c r="D35" s="24"/>
    </row>
    <row r="36" spans="1:4" ht="18" customHeight="1" x14ac:dyDescent="0.2">
      <c r="A36" s="22" t="s">
        <v>52</v>
      </c>
      <c r="B36" s="23" t="s">
        <v>51</v>
      </c>
      <c r="C36" s="22">
        <v>2200</v>
      </c>
      <c r="D36" s="24"/>
    </row>
    <row r="37" spans="1:4" ht="18" customHeight="1" x14ac:dyDescent="0.2">
      <c r="A37" s="22" t="s">
        <v>55</v>
      </c>
      <c r="B37" s="23" t="s">
        <v>51</v>
      </c>
      <c r="C37" s="22">
        <v>1200</v>
      </c>
      <c r="D37" s="24"/>
    </row>
    <row r="38" spans="1:4" ht="18" customHeight="1" x14ac:dyDescent="0.2">
      <c r="A38" s="22" t="s">
        <v>56</v>
      </c>
      <c r="B38" s="23" t="s">
        <v>51</v>
      </c>
      <c r="C38" s="22">
        <v>800</v>
      </c>
      <c r="D38" s="24"/>
    </row>
    <row r="39" spans="1:4" ht="18" customHeight="1" x14ac:dyDescent="0.2">
      <c r="A39" s="22" t="s">
        <v>57</v>
      </c>
      <c r="B39" s="23" t="s">
        <v>51</v>
      </c>
      <c r="C39" s="22">
        <v>2200</v>
      </c>
      <c r="D39" s="24"/>
    </row>
    <row r="40" spans="1:4" ht="18" customHeight="1" x14ac:dyDescent="0.2">
      <c r="A40" s="22" t="s">
        <v>58</v>
      </c>
      <c r="B40" s="23" t="s">
        <v>51</v>
      </c>
      <c r="C40" s="22">
        <v>650</v>
      </c>
      <c r="D40" s="24"/>
    </row>
    <row r="41" spans="1:4" ht="18" customHeight="1" x14ac:dyDescent="0.2">
      <c r="A41" s="22"/>
      <c r="B41" s="23"/>
      <c r="C41" s="22"/>
      <c r="D41" s="24"/>
    </row>
    <row r="42" spans="1:4" ht="18" customHeight="1" x14ac:dyDescent="0.2">
      <c r="A42" s="22" t="s">
        <v>59</v>
      </c>
      <c r="B42" s="23"/>
      <c r="C42" s="22"/>
      <c r="D42" s="24"/>
    </row>
    <row r="43" spans="1:4" ht="18" customHeight="1" x14ac:dyDescent="0.2">
      <c r="A43" s="22" t="s">
        <v>60</v>
      </c>
      <c r="B43" s="23" t="s">
        <v>51</v>
      </c>
      <c r="C43" s="22">
        <v>6000</v>
      </c>
      <c r="D43" s="24"/>
    </row>
    <row r="44" spans="1:4" ht="18" customHeight="1" x14ac:dyDescent="0.2">
      <c r="A44" s="22"/>
      <c r="B44" s="23"/>
      <c r="C44" s="22"/>
      <c r="D44" s="24"/>
    </row>
    <row r="45" spans="1:4" ht="18" customHeight="1" x14ac:dyDescent="0.2">
      <c r="A45" s="22" t="s">
        <v>61</v>
      </c>
      <c r="B45" s="23"/>
      <c r="C45" s="22"/>
      <c r="D45" s="24"/>
    </row>
    <row r="46" spans="1:4" ht="18" customHeight="1" x14ac:dyDescent="0.2">
      <c r="A46" s="22" t="s">
        <v>62</v>
      </c>
      <c r="B46" s="23" t="s">
        <v>63</v>
      </c>
      <c r="C46" s="22">
        <v>3300</v>
      </c>
      <c r="D46" s="24"/>
    </row>
    <row r="47" spans="1:4" ht="18" customHeight="1" x14ac:dyDescent="0.2">
      <c r="A47" s="22" t="s">
        <v>64</v>
      </c>
      <c r="B47" s="23" t="s">
        <v>63</v>
      </c>
      <c r="C47" s="22">
        <v>4500</v>
      </c>
    </row>
    <row r="48" spans="1:4" ht="18" customHeight="1" x14ac:dyDescent="0.2">
      <c r="A48" s="22" t="s">
        <v>66</v>
      </c>
      <c r="B48" s="23" t="s">
        <v>67</v>
      </c>
      <c r="C48" s="22">
        <v>5500</v>
      </c>
    </row>
    <row r="49" spans="1:3" ht="18" customHeight="1" x14ac:dyDescent="0.2">
      <c r="A49" s="22" t="s">
        <v>68</v>
      </c>
      <c r="B49" s="23" t="s">
        <v>69</v>
      </c>
      <c r="C49" s="22">
        <v>4180</v>
      </c>
    </row>
    <row r="50" spans="1:3" ht="18" customHeight="1" x14ac:dyDescent="0.2">
      <c r="A50" s="22" t="s">
        <v>70</v>
      </c>
      <c r="B50" s="23" t="s">
        <v>71</v>
      </c>
      <c r="C50" s="22">
        <v>1750</v>
      </c>
    </row>
    <row r="51" spans="1:3" ht="18" customHeight="1" x14ac:dyDescent="0.2">
      <c r="A51" s="22" t="s">
        <v>72</v>
      </c>
      <c r="B51" s="23" t="s">
        <v>43</v>
      </c>
      <c r="C51" s="22">
        <v>45</v>
      </c>
    </row>
    <row r="52" spans="1:3" ht="18" customHeight="1" x14ac:dyDescent="0.2">
      <c r="A52" s="22" t="s">
        <v>73</v>
      </c>
      <c r="B52" s="23" t="s">
        <v>74</v>
      </c>
      <c r="C52" s="22">
        <v>1800</v>
      </c>
    </row>
    <row r="53" spans="1:3" ht="18" customHeight="1" x14ac:dyDescent="0.2">
      <c r="A53" s="22" t="s">
        <v>75</v>
      </c>
      <c r="B53" s="23" t="s">
        <v>63</v>
      </c>
      <c r="C53" s="22">
        <v>2800</v>
      </c>
    </row>
    <row r="54" spans="1:3" ht="18" customHeight="1" x14ac:dyDescent="0.2">
      <c r="A54" s="22" t="s">
        <v>76</v>
      </c>
      <c r="B54" s="23" t="s">
        <v>63</v>
      </c>
      <c r="C54" s="22">
        <v>1800</v>
      </c>
    </row>
    <row r="55" spans="1:3" ht="18" customHeight="1" x14ac:dyDescent="0.2">
      <c r="A55" s="22" t="s">
        <v>77</v>
      </c>
      <c r="B55" s="23" t="s">
        <v>63</v>
      </c>
      <c r="C55" s="22">
        <v>2800</v>
      </c>
    </row>
    <row r="56" spans="1:3" ht="18" customHeight="1" x14ac:dyDescent="0.2">
      <c r="A56" s="22" t="s">
        <v>78</v>
      </c>
      <c r="B56" s="23" t="s">
        <v>63</v>
      </c>
      <c r="C56" s="22">
        <v>800</v>
      </c>
    </row>
    <row r="57" spans="1:3" ht="18" customHeight="1" x14ac:dyDescent="0.2">
      <c r="A57" s="22" t="s">
        <v>79</v>
      </c>
      <c r="B57" s="23" t="s">
        <v>80</v>
      </c>
      <c r="C57" s="22">
        <v>700</v>
      </c>
    </row>
    <row r="58" spans="1:3" ht="18" customHeight="1" x14ac:dyDescent="0.2">
      <c r="A58" s="22" t="s">
        <v>81</v>
      </c>
      <c r="B58" s="23" t="s">
        <v>51</v>
      </c>
      <c r="C58" s="22">
        <v>1000</v>
      </c>
    </row>
    <row r="59" spans="1:3" ht="18" customHeight="1" x14ac:dyDescent="0.2">
      <c r="A59" s="22" t="s">
        <v>82</v>
      </c>
      <c r="B59" s="23" t="s">
        <v>83</v>
      </c>
      <c r="C59" s="22">
        <v>450</v>
      </c>
    </row>
    <row r="60" spans="1:3" ht="18" customHeight="1" x14ac:dyDescent="0.2">
      <c r="A60" s="22" t="s">
        <v>84</v>
      </c>
      <c r="B60" s="23" t="s">
        <v>85</v>
      </c>
      <c r="C60" s="22">
        <v>150</v>
      </c>
    </row>
    <row r="61" spans="1:3" ht="18" customHeight="1" x14ac:dyDescent="0.2">
      <c r="A61" s="22" t="s">
        <v>86</v>
      </c>
      <c r="B61" s="23" t="s">
        <v>23</v>
      </c>
      <c r="C61" s="22">
        <v>1300</v>
      </c>
    </row>
    <row r="62" spans="1:3" ht="18" customHeight="1" x14ac:dyDescent="0.2">
      <c r="A62" s="22" t="s">
        <v>87</v>
      </c>
      <c r="B62" s="23" t="s">
        <v>88</v>
      </c>
      <c r="C62" s="22">
        <v>75</v>
      </c>
    </row>
    <row r="63" spans="1:3" ht="18" customHeight="1" x14ac:dyDescent="0.2">
      <c r="A63" s="22" t="s">
        <v>89</v>
      </c>
      <c r="B63" s="23" t="s">
        <v>90</v>
      </c>
      <c r="C63" s="22">
        <v>1200</v>
      </c>
    </row>
    <row r="64" spans="1:3" ht="18" customHeight="1" x14ac:dyDescent="0.2">
      <c r="A64" s="22" t="s">
        <v>91</v>
      </c>
      <c r="B64" s="23" t="s">
        <v>90</v>
      </c>
      <c r="C64" s="22">
        <v>900</v>
      </c>
    </row>
    <row r="65" spans="1:3" ht="18" customHeight="1" x14ac:dyDescent="0.2">
      <c r="A65" s="22" t="s">
        <v>92</v>
      </c>
      <c r="B65" s="23" t="s">
        <v>23</v>
      </c>
      <c r="C65" s="22">
        <v>2000</v>
      </c>
    </row>
    <row r="66" spans="1:3" ht="18" customHeight="1" x14ac:dyDescent="0.2">
      <c r="A66" s="22" t="s">
        <v>93</v>
      </c>
      <c r="B66" s="23" t="s">
        <v>94</v>
      </c>
      <c r="C66" s="22">
        <v>1500</v>
      </c>
    </row>
    <row r="67" spans="1:3" ht="18" customHeight="1" x14ac:dyDescent="0.2">
      <c r="A67" s="22" t="s">
        <v>95</v>
      </c>
      <c r="B67" s="23" t="s">
        <v>94</v>
      </c>
      <c r="C67" s="22">
        <v>1200</v>
      </c>
    </row>
    <row r="68" spans="1:3" ht="18" customHeight="1" x14ac:dyDescent="0.2">
      <c r="A68" s="22" t="s">
        <v>99</v>
      </c>
      <c r="B68" s="23" t="s">
        <v>100</v>
      </c>
      <c r="C68" s="22">
        <v>50</v>
      </c>
    </row>
    <row r="69" spans="1:3" ht="18" customHeight="1" x14ac:dyDescent="0.2">
      <c r="A69" s="22" t="s">
        <v>101</v>
      </c>
      <c r="B69" s="23" t="s">
        <v>100</v>
      </c>
      <c r="C69" s="22">
        <v>30</v>
      </c>
    </row>
    <row r="70" spans="1:3" ht="18" customHeight="1" x14ac:dyDescent="0.2">
      <c r="A70" s="22" t="s">
        <v>102</v>
      </c>
      <c r="B70" s="23" t="s">
        <v>103</v>
      </c>
      <c r="C70" s="22">
        <v>500</v>
      </c>
    </row>
    <row r="71" spans="1:3" ht="18" customHeight="1" x14ac:dyDescent="0.2">
      <c r="A71" s="22"/>
      <c r="B71" s="23"/>
      <c r="C71" s="22"/>
    </row>
    <row r="72" spans="1:3" ht="18" customHeight="1" x14ac:dyDescent="0.2">
      <c r="A72" s="22" t="s">
        <v>105</v>
      </c>
      <c r="B72" s="23"/>
      <c r="C72" s="22"/>
    </row>
    <row r="73" spans="1:3" ht="18" customHeight="1" x14ac:dyDescent="0.2">
      <c r="A73" s="22" t="s">
        <v>106</v>
      </c>
      <c r="B73" s="23" t="s">
        <v>51</v>
      </c>
      <c r="C73" s="22">
        <v>2000</v>
      </c>
    </row>
    <row r="74" spans="1:3" ht="18" customHeight="1" x14ac:dyDescent="0.2">
      <c r="A74" s="22" t="s">
        <v>108</v>
      </c>
      <c r="B74" s="23" t="s">
        <v>51</v>
      </c>
      <c r="C74" s="22">
        <v>5000</v>
      </c>
    </row>
    <row r="75" spans="1:3" ht="18" customHeight="1" x14ac:dyDescent="0.2">
      <c r="A75" s="22" t="s">
        <v>109</v>
      </c>
      <c r="B75" s="23" t="s">
        <v>51</v>
      </c>
      <c r="C75" s="22">
        <v>2500</v>
      </c>
    </row>
    <row r="76" spans="1:3" ht="18" customHeight="1" x14ac:dyDescent="0.2">
      <c r="A76" s="22" t="s">
        <v>110</v>
      </c>
      <c r="B76" s="23" t="s">
        <v>51</v>
      </c>
      <c r="C76" s="22">
        <v>1500</v>
      </c>
    </row>
    <row r="77" spans="1:3" ht="18" customHeight="1" x14ac:dyDescent="0.2">
      <c r="A77" s="22" t="s">
        <v>111</v>
      </c>
      <c r="B77" s="23" t="s">
        <v>51</v>
      </c>
      <c r="C77" s="22">
        <v>7000</v>
      </c>
    </row>
    <row r="78" spans="1:3" ht="18" customHeight="1" x14ac:dyDescent="0.2">
      <c r="A78" s="22" t="s">
        <v>112</v>
      </c>
      <c r="B78" s="23" t="s">
        <v>51</v>
      </c>
      <c r="C78" s="22">
        <v>4000</v>
      </c>
    </row>
    <row r="79" spans="1:3" ht="18" customHeight="1" x14ac:dyDescent="0.2">
      <c r="A79" s="22" t="s">
        <v>113</v>
      </c>
      <c r="B79" s="23" t="s">
        <v>51</v>
      </c>
      <c r="C79" s="22">
        <v>3000</v>
      </c>
    </row>
    <row r="80" spans="1:3" ht="18" customHeight="1" x14ac:dyDescent="0.2">
      <c r="A80" s="22" t="s">
        <v>114</v>
      </c>
      <c r="B80" s="23" t="s">
        <v>115</v>
      </c>
      <c r="C80" s="22">
        <v>1100</v>
      </c>
    </row>
    <row r="81" spans="1:3" ht="18" customHeight="1" x14ac:dyDescent="0.2">
      <c r="A81" s="22" t="s">
        <v>117</v>
      </c>
      <c r="B81" s="23" t="s">
        <v>118</v>
      </c>
      <c r="C81" s="22">
        <v>4500</v>
      </c>
    </row>
    <row r="82" spans="1:3" ht="18" customHeight="1" x14ac:dyDescent="0.2">
      <c r="A82" s="22" t="s">
        <v>119</v>
      </c>
      <c r="B82" s="23" t="s">
        <v>51</v>
      </c>
      <c r="C82" s="22">
        <v>13000</v>
      </c>
    </row>
    <row r="83" spans="1:3" ht="18" customHeight="1" x14ac:dyDescent="0.2">
      <c r="A83" s="22" t="s">
        <v>120</v>
      </c>
      <c r="B83" s="23" t="s">
        <v>51</v>
      </c>
      <c r="C83" s="22">
        <v>7500</v>
      </c>
    </row>
    <row r="84" spans="1:3" ht="18" customHeight="1" x14ac:dyDescent="0.2">
      <c r="A84" s="22" t="s">
        <v>122</v>
      </c>
      <c r="B84" s="23" t="s">
        <v>51</v>
      </c>
      <c r="C84" s="22">
        <v>600</v>
      </c>
    </row>
    <row r="85" spans="1:3" ht="18" customHeight="1" x14ac:dyDescent="0.2">
      <c r="A85" s="22" t="s">
        <v>123</v>
      </c>
      <c r="B85" s="23" t="s">
        <v>51</v>
      </c>
      <c r="C85" s="22">
        <v>800</v>
      </c>
    </row>
    <row r="86" spans="1:3" ht="18" customHeight="1" x14ac:dyDescent="0.2">
      <c r="A86" s="22" t="s">
        <v>124</v>
      </c>
      <c r="B86" s="23" t="s">
        <v>51</v>
      </c>
      <c r="C86" s="22">
        <v>10000</v>
      </c>
    </row>
    <row r="87" spans="1:3" ht="18" customHeight="1" x14ac:dyDescent="0.2">
      <c r="A87" s="22" t="s">
        <v>125</v>
      </c>
      <c r="B87" s="23" t="s">
        <v>51</v>
      </c>
      <c r="C87" s="22">
        <v>6000</v>
      </c>
    </row>
    <row r="88" spans="1:3" ht="18" customHeight="1" x14ac:dyDescent="0.2">
      <c r="A88" s="22" t="s">
        <v>127</v>
      </c>
      <c r="B88" s="23" t="s">
        <v>128</v>
      </c>
      <c r="C88" s="22">
        <v>250</v>
      </c>
    </row>
    <row r="89" spans="1:3" s="16" customFormat="1" ht="15.75" customHeight="1" x14ac:dyDescent="0.2">
      <c r="A89" s="22" t="s">
        <v>129</v>
      </c>
      <c r="B89" s="23" t="s">
        <v>130</v>
      </c>
      <c r="C89" s="22">
        <v>150</v>
      </c>
    </row>
    <row r="90" spans="1:3" s="16" customFormat="1" ht="15.75" customHeight="1" x14ac:dyDescent="0.2">
      <c r="A90" s="22" t="s">
        <v>131</v>
      </c>
      <c r="B90" s="23" t="s">
        <v>132</v>
      </c>
      <c r="C90" s="22">
        <v>70</v>
      </c>
    </row>
    <row r="91" spans="1:3" s="16" customFormat="1" ht="15.75" customHeight="1" x14ac:dyDescent="0.2">
      <c r="A91" s="22" t="s">
        <v>133</v>
      </c>
      <c r="B91" s="23" t="s">
        <v>51</v>
      </c>
      <c r="C91" s="22">
        <v>1300</v>
      </c>
    </row>
    <row r="92" spans="1:3" s="16" customFormat="1" ht="15.75" customHeight="1" x14ac:dyDescent="0.2">
      <c r="A92" s="22" t="s">
        <v>134</v>
      </c>
      <c r="B92" s="23" t="s">
        <v>51</v>
      </c>
      <c r="C92" s="22">
        <v>3000</v>
      </c>
    </row>
    <row r="93" spans="1:3" s="16" customFormat="1" ht="15.75" customHeight="1" x14ac:dyDescent="0.2">
      <c r="A93" s="22" t="s">
        <v>135</v>
      </c>
      <c r="B93" s="23" t="s">
        <v>51</v>
      </c>
      <c r="C93" s="22">
        <v>1800</v>
      </c>
    </row>
    <row r="94" spans="1:3" s="16" customFormat="1" ht="15.75" customHeight="1" x14ac:dyDescent="0.2">
      <c r="A94" s="22"/>
      <c r="B94" s="23"/>
      <c r="C94" s="22"/>
    </row>
    <row r="95" spans="1:3" s="16" customFormat="1" ht="15.75" customHeight="1" x14ac:dyDescent="0.2">
      <c r="A95" s="22" t="s">
        <v>17</v>
      </c>
      <c r="B95" s="23"/>
      <c r="C95" s="22"/>
    </row>
    <row r="96" spans="1:3" s="16" customFormat="1" ht="15.75" customHeight="1" x14ac:dyDescent="0.2">
      <c r="A96" s="22" t="s">
        <v>141</v>
      </c>
      <c r="B96" s="23" t="s">
        <v>39</v>
      </c>
      <c r="C96" s="22">
        <v>11200</v>
      </c>
    </row>
    <row r="97" spans="1:3" s="16" customFormat="1" ht="15.75" customHeight="1" x14ac:dyDescent="0.2">
      <c r="A97" s="22" t="s">
        <v>142</v>
      </c>
      <c r="B97" s="23" t="s">
        <v>39</v>
      </c>
      <c r="C97" s="22">
        <v>9500</v>
      </c>
    </row>
    <row r="98" spans="1:3" s="16" customFormat="1" ht="15.75" customHeight="1" x14ac:dyDescent="0.2">
      <c r="A98" s="22" t="s">
        <v>144</v>
      </c>
      <c r="B98" s="23" t="s">
        <v>39</v>
      </c>
      <c r="C98" s="22">
        <v>10000</v>
      </c>
    </row>
    <row r="99" spans="1:3" s="16" customFormat="1" ht="15.75" customHeight="1" x14ac:dyDescent="0.2">
      <c r="A99" s="22" t="s">
        <v>145</v>
      </c>
      <c r="B99" s="23" t="s">
        <v>39</v>
      </c>
      <c r="C99" s="22">
        <v>4500</v>
      </c>
    </row>
    <row r="100" spans="1:3" s="16" customFormat="1" ht="15.75" customHeight="1" x14ac:dyDescent="0.2">
      <c r="A100" s="22" t="s">
        <v>146</v>
      </c>
      <c r="B100" s="23" t="s">
        <v>39</v>
      </c>
      <c r="C100" s="22">
        <v>6100</v>
      </c>
    </row>
    <row r="101" spans="1:3" s="16" customFormat="1" ht="15.75" customHeight="1" x14ac:dyDescent="0.2">
      <c r="A101" s="22" t="s">
        <v>147</v>
      </c>
      <c r="B101" s="23" t="s">
        <v>39</v>
      </c>
      <c r="C101" s="22">
        <v>10500</v>
      </c>
    </row>
    <row r="102" spans="1:3" s="16" customFormat="1" ht="15.75" customHeight="1" x14ac:dyDescent="0.2">
      <c r="A102" s="22"/>
      <c r="B102" s="23"/>
      <c r="C102" s="22"/>
    </row>
    <row r="103" spans="1:3" s="16" customFormat="1" ht="15.75" customHeight="1" x14ac:dyDescent="0.2">
      <c r="A103" s="22" t="s">
        <v>18</v>
      </c>
      <c r="B103" s="23"/>
      <c r="C103" s="22"/>
    </row>
    <row r="104" spans="1:3" s="16" customFormat="1" ht="15.75" customHeight="1" x14ac:dyDescent="0.2">
      <c r="A104" s="22" t="s">
        <v>148</v>
      </c>
      <c r="B104" s="23" t="s">
        <v>51</v>
      </c>
      <c r="C104" s="22">
        <v>650</v>
      </c>
    </row>
    <row r="105" spans="1:3" s="16" customFormat="1" ht="15.75" customHeight="1" x14ac:dyDescent="0.2">
      <c r="A105" s="22"/>
      <c r="B105" s="23"/>
      <c r="C105" s="22"/>
    </row>
    <row r="106" spans="1:3" s="16" customFormat="1" ht="15.75" customHeight="1" x14ac:dyDescent="0.2">
      <c r="A106" s="22" t="s">
        <v>19</v>
      </c>
      <c r="B106" s="23"/>
      <c r="C106" s="22"/>
    </row>
    <row r="107" spans="1:3" s="16" customFormat="1" ht="15.75" customHeight="1" x14ac:dyDescent="0.2">
      <c r="A107" s="22" t="s">
        <v>20</v>
      </c>
      <c r="B107" s="23" t="s">
        <v>149</v>
      </c>
      <c r="C107" s="22">
        <v>870</v>
      </c>
    </row>
    <row r="108" spans="1:3" x14ac:dyDescent="0.2">
      <c r="A108" s="62" t="s">
        <v>21</v>
      </c>
      <c r="B108" s="63"/>
      <c r="C108" s="64"/>
    </row>
    <row r="109" spans="1:3" x14ac:dyDescent="0.2">
      <c r="A109" s="65" t="s">
        <v>171</v>
      </c>
      <c r="B109" s="63"/>
      <c r="C109" s="64"/>
    </row>
    <row r="110" spans="1:3" x14ac:dyDescent="0.2">
      <c r="A110" s="66" t="s">
        <v>172</v>
      </c>
      <c r="B110" s="67"/>
      <c r="C110" s="68"/>
    </row>
    <row r="111" spans="1:3" x14ac:dyDescent="0.2">
      <c r="A111" s="69" t="s">
        <v>150</v>
      </c>
      <c r="B111" s="69"/>
      <c r="C111" s="69"/>
    </row>
    <row r="112" spans="1:3" x14ac:dyDescent="0.2">
      <c r="A112" s="69" t="s">
        <v>151</v>
      </c>
      <c r="B112" s="66"/>
      <c r="C112" s="65"/>
    </row>
    <row r="113" spans="1:3" x14ac:dyDescent="0.2">
      <c r="A113" s="70"/>
      <c r="B113" s="71"/>
      <c r="C113" s="72"/>
    </row>
    <row r="114" spans="1:3" s="16" customFormat="1" x14ac:dyDescent="0.2">
      <c r="A114" s="73"/>
      <c r="B114" s="74"/>
      <c r="C114" s="73"/>
    </row>
    <row r="115" spans="1:3" s="16" customFormat="1" x14ac:dyDescent="0.2">
      <c r="A115" s="73"/>
      <c r="B115" s="74"/>
      <c r="C115" s="73"/>
    </row>
    <row r="116" spans="1:3" s="16" customFormat="1" x14ac:dyDescent="0.2">
      <c r="A116" s="73"/>
      <c r="B116" s="74"/>
      <c r="C116" s="73"/>
    </row>
    <row r="117" spans="1:3" s="16" customFormat="1" x14ac:dyDescent="0.2">
      <c r="A117" s="73"/>
      <c r="B117" s="74"/>
      <c r="C117" s="73"/>
    </row>
    <row r="118" spans="1:3" s="16" customFormat="1" x14ac:dyDescent="0.2">
      <c r="A118" s="73"/>
      <c r="B118" s="74"/>
      <c r="C118" s="73"/>
    </row>
    <row r="119" spans="1:3" s="16" customFormat="1" x14ac:dyDescent="0.2">
      <c r="A119" s="73"/>
      <c r="B119" s="74"/>
      <c r="C119" s="73"/>
    </row>
    <row r="120" spans="1:3" s="16" customFormat="1" x14ac:dyDescent="0.2">
      <c r="A120" s="73"/>
      <c r="B120" s="74"/>
      <c r="C120" s="73"/>
    </row>
    <row r="121" spans="1:3" s="16" customFormat="1" x14ac:dyDescent="0.2">
      <c r="A121" s="73"/>
      <c r="B121" s="74"/>
      <c r="C121" s="73"/>
    </row>
    <row r="122" spans="1:3" s="16" customFormat="1" x14ac:dyDescent="0.2">
      <c r="A122" s="73"/>
      <c r="B122" s="74"/>
      <c r="C122" s="73"/>
    </row>
    <row r="123" spans="1:3" s="16" customFormat="1" x14ac:dyDescent="0.2">
      <c r="A123" s="73"/>
      <c r="B123" s="74"/>
      <c r="C123" s="73"/>
    </row>
    <row r="124" spans="1:3" s="16" customFormat="1" x14ac:dyDescent="0.2">
      <c r="A124" s="75"/>
      <c r="B124" s="17"/>
      <c r="C124" s="75"/>
    </row>
    <row r="125" spans="1:3" s="16" customFormat="1" x14ac:dyDescent="0.2">
      <c r="A125" s="75"/>
      <c r="B125" s="17"/>
      <c r="C125" s="75"/>
    </row>
    <row r="126" spans="1:3" s="16" customFormat="1" x14ac:dyDescent="0.2">
      <c r="A126" s="75"/>
      <c r="B126" s="17"/>
      <c r="C126" s="75"/>
    </row>
    <row r="127" spans="1:3" s="16" customFormat="1" x14ac:dyDescent="0.2">
      <c r="A127" s="75"/>
      <c r="B127" s="17"/>
      <c r="C127" s="75"/>
    </row>
    <row r="128" spans="1:3" s="16" customFormat="1" x14ac:dyDescent="0.2">
      <c r="A128" s="75"/>
      <c r="B128" s="17"/>
      <c r="C128" s="75"/>
    </row>
    <row r="129" spans="1:3" s="16" customFormat="1" x14ac:dyDescent="0.2">
      <c r="A129" s="75"/>
      <c r="B129" s="17"/>
      <c r="C129" s="75"/>
    </row>
    <row r="130" spans="1:3" s="16" customFormat="1" x14ac:dyDescent="0.2">
      <c r="A130" s="75"/>
      <c r="B130" s="17"/>
      <c r="C130" s="75"/>
    </row>
    <row r="131" spans="1:3" s="16" customFormat="1" x14ac:dyDescent="0.2">
      <c r="B131" s="17"/>
    </row>
    <row r="132" spans="1:3" s="16" customFormat="1" x14ac:dyDescent="0.2">
      <c r="B132" s="17"/>
    </row>
    <row r="133" spans="1:3" s="16" customFormat="1" x14ac:dyDescent="0.2">
      <c r="B133" s="17"/>
    </row>
    <row r="134" spans="1:3" s="16" customFormat="1" x14ac:dyDescent="0.2">
      <c r="B134" s="17"/>
    </row>
    <row r="135" spans="1:3" s="16" customFormat="1" x14ac:dyDescent="0.2">
      <c r="B135" s="17"/>
    </row>
    <row r="136" spans="1:3" s="16" customFormat="1" x14ac:dyDescent="0.2">
      <c r="B136" s="17"/>
    </row>
    <row r="137" spans="1:3" s="16" customFormat="1" x14ac:dyDescent="0.2">
      <c r="B137" s="17"/>
    </row>
    <row r="138" spans="1:3" s="16" customFormat="1" x14ac:dyDescent="0.2">
      <c r="B138" s="17"/>
    </row>
    <row r="139" spans="1:3" s="16" customFormat="1" x14ac:dyDescent="0.2">
      <c r="B139" s="17"/>
    </row>
    <row r="140" spans="1:3" s="16" customFormat="1" x14ac:dyDescent="0.2">
      <c r="B140" s="17"/>
    </row>
    <row r="141" spans="1:3" s="16" customFormat="1" x14ac:dyDescent="0.2">
      <c r="B141" s="17"/>
    </row>
    <row r="142" spans="1:3" s="16" customFormat="1" x14ac:dyDescent="0.2">
      <c r="B142" s="17"/>
    </row>
    <row r="143" spans="1:3" s="16" customFormat="1" x14ac:dyDescent="0.2">
      <c r="B143" s="17"/>
    </row>
    <row r="144" spans="1:3" s="16" customFormat="1" x14ac:dyDescent="0.2">
      <c r="B144" s="17"/>
    </row>
    <row r="145" spans="2:2" s="16" customFormat="1" x14ac:dyDescent="0.2">
      <c r="B145" s="17"/>
    </row>
    <row r="146" spans="2:2" s="16" customFormat="1" x14ac:dyDescent="0.2">
      <c r="B146" s="17"/>
    </row>
    <row r="147" spans="2:2" s="16" customFormat="1" x14ac:dyDescent="0.2">
      <c r="B147" s="17"/>
    </row>
    <row r="148" spans="2:2" s="16" customFormat="1" x14ac:dyDescent="0.2">
      <c r="B148" s="17"/>
    </row>
    <row r="149" spans="2:2" s="16" customFormat="1" x14ac:dyDescent="0.2">
      <c r="B149" s="17"/>
    </row>
    <row r="150" spans="2:2" s="16" customFormat="1" x14ac:dyDescent="0.2">
      <c r="B150" s="17"/>
    </row>
    <row r="151" spans="2:2" s="16" customFormat="1" x14ac:dyDescent="0.2">
      <c r="B151" s="17"/>
    </row>
    <row r="152" spans="2:2" s="16" customFormat="1" x14ac:dyDescent="0.2">
      <c r="B152" s="17"/>
    </row>
    <row r="153" spans="2:2" s="16" customFormat="1" x14ac:dyDescent="0.2">
      <c r="B153" s="17"/>
    </row>
    <row r="154" spans="2:2" s="16" customFormat="1" x14ac:dyDescent="0.2">
      <c r="B154" s="17"/>
    </row>
    <row r="155" spans="2:2" s="16" customFormat="1" x14ac:dyDescent="0.2">
      <c r="B155" s="17"/>
    </row>
    <row r="156" spans="2:2" s="16" customFormat="1" x14ac:dyDescent="0.2">
      <c r="B156" s="17"/>
    </row>
  </sheetData>
  <mergeCells count="4">
    <mergeCell ref="A2:C2"/>
    <mergeCell ref="A3:C3"/>
    <mergeCell ref="A5:A7"/>
    <mergeCell ref="B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E6EAA-2364-445D-AB44-6A49EC048371}">
  <dimension ref="A1:L223"/>
  <sheetViews>
    <sheetView tabSelected="1" zoomScale="90" zoomScaleNormal="90" workbookViewId="0">
      <selection activeCell="E9" sqref="E9"/>
    </sheetView>
  </sheetViews>
  <sheetFormatPr baseColWidth="10" defaultColWidth="11.42578125" defaultRowHeight="12.75" x14ac:dyDescent="0.2"/>
  <cols>
    <col min="1" max="1" width="47.42578125" style="7" customWidth="1"/>
    <col min="2" max="2" width="16.28515625" style="7" customWidth="1"/>
    <col min="3" max="9" width="18.140625" style="7" customWidth="1"/>
    <col min="10" max="10" width="9" style="7" customWidth="1"/>
    <col min="11" max="16384" width="11.42578125" style="7"/>
  </cols>
  <sheetData>
    <row r="1" spans="1:10" ht="17.2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10" ht="30.75" customHeight="1" x14ac:dyDescent="0.2">
      <c r="A2" s="37" t="s">
        <v>0</v>
      </c>
      <c r="B2" s="37"/>
      <c r="C2" s="37"/>
      <c r="D2" s="37"/>
      <c r="E2" s="37"/>
      <c r="F2" s="37"/>
      <c r="G2" s="37"/>
      <c r="H2" s="37"/>
      <c r="I2" s="37"/>
    </row>
    <row r="3" spans="1:10" ht="12" customHeight="1" x14ac:dyDescent="0.2">
      <c r="A3" s="38">
        <f ca="1">Mayorista!A3</f>
        <v>45628</v>
      </c>
      <c r="B3" s="38"/>
      <c r="C3" s="38"/>
      <c r="D3" s="38"/>
      <c r="E3" s="38"/>
      <c r="F3" s="38"/>
      <c r="G3" s="38"/>
      <c r="H3" s="38"/>
      <c r="I3" s="38"/>
    </row>
    <row r="4" spans="1:10" ht="11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ht="27.75" customHeight="1" x14ac:dyDescent="0.2">
      <c r="A5" s="39" t="s">
        <v>1</v>
      </c>
      <c r="B5" s="39" t="s">
        <v>3</v>
      </c>
      <c r="C5" s="42" t="s">
        <v>4</v>
      </c>
      <c r="D5" s="43"/>
      <c r="E5" s="43"/>
      <c r="F5" s="43"/>
      <c r="G5" s="43"/>
      <c r="H5" s="43"/>
      <c r="I5" s="44"/>
    </row>
    <row r="6" spans="1:10" ht="23.25" customHeight="1" x14ac:dyDescent="0.2">
      <c r="A6" s="40"/>
      <c r="B6" s="40"/>
      <c r="C6" s="42" t="s">
        <v>7</v>
      </c>
      <c r="D6" s="43"/>
      <c r="E6" s="43"/>
      <c r="F6" s="43"/>
      <c r="G6" s="43"/>
      <c r="H6" s="43"/>
      <c r="I6" s="44"/>
    </row>
    <row r="7" spans="1:10" ht="27.75" customHeight="1" x14ac:dyDescent="0.2">
      <c r="A7" s="41"/>
      <c r="B7" s="41"/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  <c r="H7" s="3" t="s">
        <v>14</v>
      </c>
      <c r="I7" s="3" t="s">
        <v>15</v>
      </c>
    </row>
    <row r="8" spans="1:10" ht="24.75" customHeight="1" x14ac:dyDescent="0.2">
      <c r="A8" s="45" t="s">
        <v>16</v>
      </c>
      <c r="B8" s="10"/>
      <c r="C8" s="10"/>
      <c r="D8" s="10"/>
      <c r="E8" s="13"/>
      <c r="F8" s="13"/>
      <c r="G8" s="13"/>
      <c r="H8" s="13"/>
      <c r="I8" s="13"/>
    </row>
    <row r="9" spans="1:10" ht="24.75" customHeight="1" x14ac:dyDescent="0.2">
      <c r="A9" s="4" t="s">
        <v>22</v>
      </c>
      <c r="B9" s="5" t="s">
        <v>154</v>
      </c>
      <c r="C9" s="14">
        <v>39</v>
      </c>
      <c r="D9" s="14">
        <v>39</v>
      </c>
      <c r="E9" s="14">
        <v>40</v>
      </c>
      <c r="F9" s="14">
        <v>39</v>
      </c>
      <c r="G9" s="15">
        <v>40</v>
      </c>
      <c r="H9" s="14">
        <v>40</v>
      </c>
      <c r="I9" s="4">
        <v>43.737500000000004</v>
      </c>
      <c r="J9" s="9"/>
    </row>
    <row r="10" spans="1:10" ht="24.75" customHeight="1" x14ac:dyDescent="0.2">
      <c r="A10" s="4" t="s">
        <v>24</v>
      </c>
      <c r="B10" s="5" t="s">
        <v>154</v>
      </c>
      <c r="C10" s="14">
        <v>34</v>
      </c>
      <c r="D10" s="14">
        <v>36</v>
      </c>
      <c r="E10" s="14">
        <v>36</v>
      </c>
      <c r="F10" s="14">
        <v>35</v>
      </c>
      <c r="G10" s="15">
        <v>37</v>
      </c>
      <c r="H10" s="14">
        <v>36</v>
      </c>
      <c r="I10" s="4">
        <v>40.6</v>
      </c>
      <c r="J10" s="9"/>
    </row>
    <row r="11" spans="1:10" ht="24.75" customHeight="1" x14ac:dyDescent="0.2">
      <c r="A11" s="4" t="s">
        <v>26</v>
      </c>
      <c r="B11" s="5" t="s">
        <v>154</v>
      </c>
      <c r="C11" s="14">
        <v>29</v>
      </c>
      <c r="D11" s="14">
        <v>33</v>
      </c>
      <c r="E11" s="14">
        <v>34</v>
      </c>
      <c r="F11" s="14">
        <v>33</v>
      </c>
      <c r="G11" s="15">
        <v>33</v>
      </c>
      <c r="H11" s="14">
        <v>35</v>
      </c>
      <c r="I11" s="4">
        <v>33.200000000000003</v>
      </c>
      <c r="J11" s="9"/>
    </row>
    <row r="12" spans="1:10" ht="24.75" customHeight="1" x14ac:dyDescent="0.2">
      <c r="A12" s="4" t="s">
        <v>27</v>
      </c>
      <c r="B12" s="5" t="s">
        <v>154</v>
      </c>
      <c r="C12" s="14">
        <v>25</v>
      </c>
      <c r="D12" s="14">
        <v>20</v>
      </c>
      <c r="E12" s="14">
        <v>25</v>
      </c>
      <c r="F12" s="14">
        <v>23</v>
      </c>
      <c r="G12" s="15">
        <v>25</v>
      </c>
      <c r="H12" s="14">
        <v>20</v>
      </c>
      <c r="I12" s="4">
        <v>0</v>
      </c>
      <c r="J12" s="9"/>
    </row>
    <row r="13" spans="1:10" ht="24.75" customHeight="1" x14ac:dyDescent="0.2">
      <c r="A13" s="4"/>
      <c r="B13" s="5"/>
      <c r="C13" s="14"/>
      <c r="D13" s="14"/>
      <c r="E13" s="14"/>
      <c r="F13" s="14"/>
      <c r="G13" s="15"/>
      <c r="H13" s="14"/>
      <c r="I13" s="4"/>
      <c r="J13" s="9"/>
    </row>
    <row r="14" spans="1:10" ht="24.75" customHeight="1" x14ac:dyDescent="0.2">
      <c r="A14" s="4" t="s">
        <v>28</v>
      </c>
      <c r="B14" s="5"/>
      <c r="C14" s="14"/>
      <c r="D14" s="14"/>
      <c r="E14" s="14"/>
      <c r="F14" s="14"/>
      <c r="G14" s="15"/>
      <c r="H14" s="14"/>
      <c r="I14" s="4"/>
      <c r="J14" s="9"/>
    </row>
    <row r="15" spans="1:10" ht="24.75" customHeight="1" x14ac:dyDescent="0.2">
      <c r="A15" s="4" t="s">
        <v>29</v>
      </c>
      <c r="B15" s="5" t="s">
        <v>154</v>
      </c>
      <c r="C15" s="14">
        <v>70</v>
      </c>
      <c r="D15" s="14">
        <v>70</v>
      </c>
      <c r="E15" s="14">
        <v>70</v>
      </c>
      <c r="F15" s="14">
        <v>72</v>
      </c>
      <c r="G15" s="15">
        <v>70</v>
      </c>
      <c r="H15" s="14">
        <v>70</v>
      </c>
      <c r="I15" s="4">
        <v>91.5</v>
      </c>
      <c r="J15" s="9"/>
    </row>
    <row r="16" spans="1:10" ht="24.75" customHeight="1" x14ac:dyDescent="0.2">
      <c r="A16" s="4" t="s">
        <v>30</v>
      </c>
      <c r="B16" s="5" t="s">
        <v>154</v>
      </c>
      <c r="C16" s="14">
        <v>85</v>
      </c>
      <c r="D16" s="14">
        <v>90</v>
      </c>
      <c r="E16" s="14">
        <v>90</v>
      </c>
      <c r="F16" s="14">
        <v>85</v>
      </c>
      <c r="G16" s="15">
        <v>85</v>
      </c>
      <c r="H16" s="14">
        <v>75</v>
      </c>
      <c r="I16" s="4">
        <v>93.66</v>
      </c>
      <c r="J16" s="9"/>
    </row>
    <row r="17" spans="1:10" ht="24.75" customHeight="1" x14ac:dyDescent="0.2">
      <c r="A17" s="4" t="s">
        <v>31</v>
      </c>
      <c r="B17" s="5" t="s">
        <v>154</v>
      </c>
      <c r="C17" s="14">
        <v>55</v>
      </c>
      <c r="D17" s="14">
        <v>60</v>
      </c>
      <c r="E17" s="14">
        <v>55</v>
      </c>
      <c r="F17" s="14">
        <v>60</v>
      </c>
      <c r="G17" s="15">
        <v>60</v>
      </c>
      <c r="H17" s="14">
        <v>60</v>
      </c>
      <c r="I17" s="4">
        <v>69.210000000000008</v>
      </c>
      <c r="J17" s="9"/>
    </row>
    <row r="18" spans="1:10" ht="24.75" customHeight="1" x14ac:dyDescent="0.2">
      <c r="A18" s="4" t="s">
        <v>32</v>
      </c>
      <c r="B18" s="5" t="s">
        <v>154</v>
      </c>
      <c r="C18" s="14">
        <v>60</v>
      </c>
      <c r="D18" s="14">
        <v>70</v>
      </c>
      <c r="E18" s="14">
        <v>60</v>
      </c>
      <c r="F18" s="14">
        <v>60</v>
      </c>
      <c r="G18" s="15">
        <v>60</v>
      </c>
      <c r="H18" s="14">
        <v>60</v>
      </c>
      <c r="I18" s="4">
        <v>67.349999999999994</v>
      </c>
      <c r="J18" s="9"/>
    </row>
    <row r="19" spans="1:10" ht="24.75" customHeight="1" x14ac:dyDescent="0.2">
      <c r="A19" s="4" t="s">
        <v>33</v>
      </c>
      <c r="B19" s="5" t="s">
        <v>154</v>
      </c>
      <c r="C19" s="14">
        <v>0</v>
      </c>
      <c r="D19" s="14">
        <v>0</v>
      </c>
      <c r="E19" s="14">
        <v>0</v>
      </c>
      <c r="F19" s="14">
        <v>0</v>
      </c>
      <c r="G19" s="15">
        <v>0</v>
      </c>
      <c r="H19" s="14">
        <v>0</v>
      </c>
      <c r="I19" s="4">
        <v>67.349999999999994</v>
      </c>
      <c r="J19" s="9"/>
    </row>
    <row r="20" spans="1:10" ht="24.75" customHeight="1" x14ac:dyDescent="0.2">
      <c r="A20" s="4" t="s">
        <v>34</v>
      </c>
      <c r="B20" s="5" t="s">
        <v>154</v>
      </c>
      <c r="C20" s="14">
        <v>55</v>
      </c>
      <c r="D20" s="14">
        <v>70</v>
      </c>
      <c r="E20" s="14">
        <v>50</v>
      </c>
      <c r="F20" s="14">
        <v>60</v>
      </c>
      <c r="G20" s="15">
        <v>60</v>
      </c>
      <c r="H20" s="14">
        <v>60</v>
      </c>
      <c r="I20" s="4">
        <v>70.08</v>
      </c>
      <c r="J20" s="9"/>
    </row>
    <row r="21" spans="1:10" ht="24.75" customHeight="1" x14ac:dyDescent="0.2">
      <c r="A21" s="4" t="s">
        <v>35</v>
      </c>
      <c r="B21" s="5" t="s">
        <v>154</v>
      </c>
      <c r="C21" s="14">
        <v>125</v>
      </c>
      <c r="D21" s="14">
        <v>150</v>
      </c>
      <c r="E21" s="14">
        <v>125</v>
      </c>
      <c r="F21" s="14">
        <v>150</v>
      </c>
      <c r="G21" s="15">
        <v>175</v>
      </c>
      <c r="H21" s="14">
        <v>125</v>
      </c>
      <c r="I21" s="4">
        <v>180.5</v>
      </c>
      <c r="J21" s="9"/>
    </row>
    <row r="22" spans="1:10" ht="24.75" customHeight="1" x14ac:dyDescent="0.2">
      <c r="A22" s="4" t="s">
        <v>36</v>
      </c>
      <c r="B22" s="5" t="s">
        <v>154</v>
      </c>
      <c r="C22" s="14">
        <v>40</v>
      </c>
      <c r="D22" s="14">
        <v>0</v>
      </c>
      <c r="E22" s="14">
        <v>40</v>
      </c>
      <c r="F22" s="14">
        <v>60</v>
      </c>
      <c r="G22" s="15">
        <v>0</v>
      </c>
      <c r="H22" s="14">
        <v>45</v>
      </c>
      <c r="I22" s="4">
        <v>0</v>
      </c>
      <c r="J22" s="9"/>
    </row>
    <row r="23" spans="1:10" ht="24.75" customHeight="1" x14ac:dyDescent="0.2">
      <c r="A23" s="4"/>
      <c r="B23" s="5"/>
      <c r="C23" s="14"/>
      <c r="D23" s="14"/>
      <c r="E23" s="14"/>
      <c r="F23" s="14"/>
      <c r="G23" s="15"/>
      <c r="H23" s="14"/>
      <c r="I23" s="4"/>
      <c r="J23" s="9"/>
    </row>
    <row r="24" spans="1:10" ht="24.75" customHeight="1" x14ac:dyDescent="0.2">
      <c r="A24" s="4" t="s">
        <v>37</v>
      </c>
      <c r="B24" s="5"/>
      <c r="C24" s="14"/>
      <c r="D24" s="14"/>
      <c r="E24" s="14"/>
      <c r="F24" s="14"/>
      <c r="G24" s="15"/>
      <c r="H24" s="14"/>
      <c r="I24" s="4"/>
      <c r="J24" s="9"/>
    </row>
    <row r="25" spans="1:10" ht="24.75" customHeight="1" x14ac:dyDescent="0.2">
      <c r="A25" s="4" t="s">
        <v>38</v>
      </c>
      <c r="B25" s="5" t="s">
        <v>154</v>
      </c>
      <c r="C25" s="14">
        <v>27</v>
      </c>
      <c r="D25" s="14">
        <v>35</v>
      </c>
      <c r="E25" s="14">
        <v>30</v>
      </c>
      <c r="F25" s="14">
        <v>30</v>
      </c>
      <c r="G25" s="15">
        <v>35</v>
      </c>
      <c r="H25" s="14">
        <v>30</v>
      </c>
      <c r="I25" s="4">
        <v>30.487500000000001</v>
      </c>
      <c r="J25" s="9"/>
    </row>
    <row r="26" spans="1:10" ht="24.75" customHeight="1" x14ac:dyDescent="0.2">
      <c r="A26" s="4" t="s">
        <v>40</v>
      </c>
      <c r="B26" s="5" t="s">
        <v>154</v>
      </c>
      <c r="C26" s="14">
        <v>55</v>
      </c>
      <c r="D26" s="14">
        <v>70</v>
      </c>
      <c r="E26" s="14">
        <v>40</v>
      </c>
      <c r="F26" s="14">
        <v>70</v>
      </c>
      <c r="G26" s="15">
        <v>50</v>
      </c>
      <c r="H26" s="14">
        <v>50</v>
      </c>
      <c r="I26" s="4">
        <v>0</v>
      </c>
      <c r="J26" s="9"/>
    </row>
    <row r="27" spans="1:10" ht="24.75" customHeight="1" x14ac:dyDescent="0.2">
      <c r="A27" s="4" t="s">
        <v>41</v>
      </c>
      <c r="B27" s="5" t="s">
        <v>154</v>
      </c>
      <c r="C27" s="14">
        <v>65</v>
      </c>
      <c r="D27" s="14">
        <v>80</v>
      </c>
      <c r="E27" s="14">
        <v>85</v>
      </c>
      <c r="F27" s="14">
        <v>70</v>
      </c>
      <c r="G27" s="15">
        <v>80</v>
      </c>
      <c r="H27" s="14">
        <v>80</v>
      </c>
      <c r="I27" s="4">
        <v>78.649999999999991</v>
      </c>
      <c r="J27" s="9"/>
    </row>
    <row r="28" spans="1:10" ht="24.75" customHeight="1" x14ac:dyDescent="0.2">
      <c r="A28" s="4" t="s">
        <v>42</v>
      </c>
      <c r="B28" s="5" t="s">
        <v>154</v>
      </c>
      <c r="C28" s="14">
        <v>40</v>
      </c>
      <c r="D28" s="14">
        <v>45</v>
      </c>
      <c r="E28" s="14">
        <v>45</v>
      </c>
      <c r="F28" s="14">
        <v>45</v>
      </c>
      <c r="G28" s="15">
        <v>45</v>
      </c>
      <c r="H28" s="14">
        <v>40</v>
      </c>
      <c r="I28" s="4">
        <v>41.408333333333331</v>
      </c>
      <c r="J28" s="9"/>
    </row>
    <row r="29" spans="1:10" ht="24.75" customHeight="1" x14ac:dyDescent="0.2">
      <c r="A29" s="4" t="s">
        <v>44</v>
      </c>
      <c r="B29" s="5" t="s">
        <v>154</v>
      </c>
      <c r="C29" s="14">
        <v>70</v>
      </c>
      <c r="D29" s="14">
        <v>80</v>
      </c>
      <c r="E29" s="14">
        <v>85</v>
      </c>
      <c r="F29" s="14">
        <v>70</v>
      </c>
      <c r="G29" s="15">
        <v>90</v>
      </c>
      <c r="H29" s="14">
        <v>80</v>
      </c>
      <c r="I29" s="4">
        <v>68.239999999999995</v>
      </c>
      <c r="J29" s="9"/>
    </row>
    <row r="30" spans="1:10" ht="24.75" customHeight="1" x14ac:dyDescent="0.2">
      <c r="A30" s="4" t="s">
        <v>45</v>
      </c>
      <c r="B30" s="5" t="s">
        <v>154</v>
      </c>
      <c r="C30" s="14">
        <v>55</v>
      </c>
      <c r="D30" s="14">
        <v>65</v>
      </c>
      <c r="E30" s="14">
        <v>65</v>
      </c>
      <c r="F30" s="14">
        <v>70</v>
      </c>
      <c r="G30" s="15">
        <v>75</v>
      </c>
      <c r="H30" s="14">
        <v>60</v>
      </c>
      <c r="I30" s="4">
        <v>68.237499999999997</v>
      </c>
      <c r="J30" s="9"/>
    </row>
    <row r="31" spans="1:10" ht="24.75" customHeight="1" x14ac:dyDescent="0.2">
      <c r="A31" s="4" t="s">
        <v>46</v>
      </c>
      <c r="B31" s="5" t="s">
        <v>154</v>
      </c>
      <c r="C31" s="14">
        <v>35</v>
      </c>
      <c r="D31" s="14">
        <v>45</v>
      </c>
      <c r="E31" s="14">
        <v>40</v>
      </c>
      <c r="F31" s="14">
        <v>40</v>
      </c>
      <c r="G31" s="15">
        <v>45</v>
      </c>
      <c r="H31" s="14">
        <v>35</v>
      </c>
      <c r="I31" s="4">
        <v>68.649999999999991</v>
      </c>
      <c r="J31" s="9"/>
    </row>
    <row r="32" spans="1:10" ht="24.75" customHeight="1" x14ac:dyDescent="0.2">
      <c r="A32" s="4" t="s">
        <v>47</v>
      </c>
      <c r="B32" s="5" t="s">
        <v>154</v>
      </c>
      <c r="C32" s="14">
        <v>18</v>
      </c>
      <c r="D32" s="14">
        <v>25</v>
      </c>
      <c r="E32" s="14">
        <v>20</v>
      </c>
      <c r="F32" s="14">
        <v>25</v>
      </c>
      <c r="G32" s="15">
        <v>25</v>
      </c>
      <c r="H32" s="14">
        <v>16</v>
      </c>
      <c r="I32" s="4">
        <v>0</v>
      </c>
      <c r="J32" s="9"/>
    </row>
    <row r="33" spans="1:10" ht="24.75" customHeight="1" x14ac:dyDescent="0.2">
      <c r="A33" s="4" t="s">
        <v>48</v>
      </c>
      <c r="B33" s="5" t="s">
        <v>154</v>
      </c>
      <c r="C33" s="14">
        <v>0</v>
      </c>
      <c r="D33" s="14">
        <v>0</v>
      </c>
      <c r="E33" s="14">
        <v>0</v>
      </c>
      <c r="F33" s="14">
        <v>0</v>
      </c>
      <c r="G33" s="15">
        <v>0</v>
      </c>
      <c r="H33" s="14">
        <v>0</v>
      </c>
      <c r="I33" s="4">
        <v>20.987500000000001</v>
      </c>
      <c r="J33" s="9"/>
    </row>
    <row r="34" spans="1:10" ht="24.75" customHeight="1" x14ac:dyDescent="0.2">
      <c r="A34" s="4"/>
      <c r="B34" s="5"/>
      <c r="C34" s="14"/>
      <c r="D34" s="14"/>
      <c r="E34" s="14"/>
      <c r="F34" s="14"/>
      <c r="G34" s="15"/>
      <c r="H34" s="14"/>
      <c r="I34" s="4"/>
      <c r="J34" s="9"/>
    </row>
    <row r="35" spans="1:10" ht="24.75" customHeight="1" x14ac:dyDescent="0.2">
      <c r="A35" s="4" t="s">
        <v>49</v>
      </c>
      <c r="B35" s="5"/>
      <c r="C35" s="14"/>
      <c r="D35" s="14"/>
      <c r="E35" s="14"/>
      <c r="F35" s="14"/>
      <c r="G35" s="15"/>
      <c r="H35" s="14"/>
      <c r="I35" s="4"/>
      <c r="J35" s="9"/>
    </row>
    <row r="36" spans="1:10" ht="24.75" customHeight="1" x14ac:dyDescent="0.2">
      <c r="A36" s="4" t="s">
        <v>50</v>
      </c>
      <c r="B36" s="5" t="s">
        <v>88</v>
      </c>
      <c r="C36" s="14">
        <v>26</v>
      </c>
      <c r="D36" s="14">
        <v>30</v>
      </c>
      <c r="E36" s="14">
        <v>28</v>
      </c>
      <c r="F36" s="14">
        <v>27</v>
      </c>
      <c r="G36" s="15">
        <v>30</v>
      </c>
      <c r="H36" s="14">
        <v>28</v>
      </c>
      <c r="I36" s="4">
        <v>19.25</v>
      </c>
      <c r="J36" s="9"/>
    </row>
    <row r="37" spans="1:10" ht="24.75" customHeight="1" x14ac:dyDescent="0.2">
      <c r="A37" s="4" t="s">
        <v>52</v>
      </c>
      <c r="B37" s="5" t="s">
        <v>88</v>
      </c>
      <c r="C37" s="14">
        <v>22</v>
      </c>
      <c r="D37" s="14">
        <v>25</v>
      </c>
      <c r="E37" s="14">
        <v>24</v>
      </c>
      <c r="F37" s="14">
        <v>20</v>
      </c>
      <c r="G37" s="15">
        <v>25</v>
      </c>
      <c r="H37" s="14">
        <v>25</v>
      </c>
      <c r="I37" s="4">
        <v>19.25</v>
      </c>
      <c r="J37" s="9"/>
    </row>
    <row r="38" spans="1:10" ht="24.75" customHeight="1" x14ac:dyDescent="0.2">
      <c r="A38" s="4" t="s">
        <v>53</v>
      </c>
      <c r="B38" s="5" t="s">
        <v>88</v>
      </c>
      <c r="C38" s="14">
        <v>26</v>
      </c>
      <c r="D38" s="14">
        <v>0</v>
      </c>
      <c r="E38" s="14">
        <v>0</v>
      </c>
      <c r="F38" s="14">
        <v>0</v>
      </c>
      <c r="G38" s="15">
        <v>0</v>
      </c>
      <c r="H38" s="14">
        <v>0</v>
      </c>
      <c r="I38" s="4">
        <v>0</v>
      </c>
      <c r="J38" s="9"/>
    </row>
    <row r="39" spans="1:10" ht="24.75" customHeight="1" x14ac:dyDescent="0.2">
      <c r="A39" s="4" t="s">
        <v>52</v>
      </c>
      <c r="B39" s="5" t="s">
        <v>88</v>
      </c>
      <c r="C39" s="14">
        <v>22</v>
      </c>
      <c r="D39" s="14">
        <v>0</v>
      </c>
      <c r="E39" s="14">
        <v>0</v>
      </c>
      <c r="F39" s="14">
        <v>0</v>
      </c>
      <c r="G39" s="15">
        <v>0</v>
      </c>
      <c r="H39" s="14">
        <v>0</v>
      </c>
      <c r="I39" s="4">
        <v>0</v>
      </c>
      <c r="J39" s="9"/>
    </row>
    <row r="40" spans="1:10" ht="24.75" customHeight="1" x14ac:dyDescent="0.2">
      <c r="A40" s="4" t="s">
        <v>54</v>
      </c>
      <c r="B40" s="5" t="s">
        <v>88</v>
      </c>
      <c r="C40" s="14">
        <v>0</v>
      </c>
      <c r="D40" s="14">
        <v>0</v>
      </c>
      <c r="E40" s="14">
        <v>22</v>
      </c>
      <c r="F40" s="14">
        <v>0</v>
      </c>
      <c r="G40" s="15">
        <v>0</v>
      </c>
      <c r="H40" s="14">
        <v>20</v>
      </c>
      <c r="I40" s="4">
        <v>0</v>
      </c>
      <c r="J40" s="9"/>
    </row>
    <row r="41" spans="1:10" ht="24.75" customHeight="1" x14ac:dyDescent="0.2">
      <c r="A41" s="4" t="s">
        <v>55</v>
      </c>
      <c r="B41" s="5" t="s">
        <v>88</v>
      </c>
      <c r="C41" s="14">
        <v>0</v>
      </c>
      <c r="D41" s="14">
        <v>0</v>
      </c>
      <c r="E41" s="14">
        <v>17</v>
      </c>
      <c r="F41" s="14">
        <v>0</v>
      </c>
      <c r="G41" s="15">
        <v>0</v>
      </c>
      <c r="H41" s="14">
        <v>0</v>
      </c>
      <c r="I41" s="4">
        <v>0</v>
      </c>
      <c r="J41" s="9"/>
    </row>
    <row r="42" spans="1:10" ht="24.75" customHeight="1" x14ac:dyDescent="0.2">
      <c r="A42" s="4" t="s">
        <v>56</v>
      </c>
      <c r="B42" s="5" t="s">
        <v>88</v>
      </c>
      <c r="C42" s="14">
        <v>12</v>
      </c>
      <c r="D42" s="14">
        <v>0</v>
      </c>
      <c r="E42" s="14">
        <v>0</v>
      </c>
      <c r="F42" s="14">
        <v>0</v>
      </c>
      <c r="G42" s="15">
        <v>0</v>
      </c>
      <c r="H42" s="14">
        <v>0</v>
      </c>
      <c r="I42" s="4">
        <v>0</v>
      </c>
      <c r="J42" s="9"/>
    </row>
    <row r="43" spans="1:10" ht="24.75" customHeight="1" x14ac:dyDescent="0.2">
      <c r="A43" s="4" t="s">
        <v>163</v>
      </c>
      <c r="B43" s="5" t="s">
        <v>88</v>
      </c>
      <c r="C43" s="14">
        <v>0</v>
      </c>
      <c r="D43" s="14">
        <v>0</v>
      </c>
      <c r="E43" s="14">
        <v>0</v>
      </c>
      <c r="F43" s="14">
        <v>0</v>
      </c>
      <c r="G43" s="15">
        <v>0</v>
      </c>
      <c r="H43" s="14">
        <v>0</v>
      </c>
      <c r="I43" s="4">
        <v>0</v>
      </c>
      <c r="J43" s="9"/>
    </row>
    <row r="44" spans="1:10" ht="24.75" customHeight="1" x14ac:dyDescent="0.2">
      <c r="A44" s="4" t="s">
        <v>57</v>
      </c>
      <c r="B44" s="5" t="s">
        <v>88</v>
      </c>
      <c r="C44" s="14">
        <v>25</v>
      </c>
      <c r="D44" s="14">
        <v>25</v>
      </c>
      <c r="E44" s="14">
        <v>24</v>
      </c>
      <c r="F44" s="14">
        <v>20</v>
      </c>
      <c r="G44" s="15">
        <v>25</v>
      </c>
      <c r="H44" s="14">
        <v>25</v>
      </c>
      <c r="I44" s="4">
        <v>19.5</v>
      </c>
      <c r="J44" s="9"/>
    </row>
    <row r="45" spans="1:10" ht="24.75" customHeight="1" x14ac:dyDescent="0.2">
      <c r="A45" s="4" t="s">
        <v>58</v>
      </c>
      <c r="B45" s="5" t="s">
        <v>88</v>
      </c>
      <c r="C45" s="14">
        <v>8</v>
      </c>
      <c r="D45" s="14">
        <v>9</v>
      </c>
      <c r="E45" s="14">
        <v>8</v>
      </c>
      <c r="F45" s="14">
        <v>8</v>
      </c>
      <c r="G45" s="15">
        <v>8</v>
      </c>
      <c r="H45" s="14">
        <v>7</v>
      </c>
      <c r="I45" s="4">
        <v>8.3333333333333339</v>
      </c>
      <c r="J45" s="9"/>
    </row>
    <row r="46" spans="1:10" ht="24.75" customHeight="1" x14ac:dyDescent="0.2">
      <c r="A46" s="4" t="s">
        <v>164</v>
      </c>
      <c r="B46" s="5" t="s">
        <v>88</v>
      </c>
      <c r="C46" s="14">
        <v>0</v>
      </c>
      <c r="D46" s="14">
        <v>0</v>
      </c>
      <c r="E46" s="14">
        <v>0</v>
      </c>
      <c r="F46" s="14">
        <v>0</v>
      </c>
      <c r="G46" s="15">
        <v>0</v>
      </c>
      <c r="H46" s="14">
        <v>0</v>
      </c>
      <c r="I46" s="4">
        <v>0</v>
      </c>
      <c r="J46" s="9"/>
    </row>
    <row r="47" spans="1:10" ht="24.75" customHeight="1" x14ac:dyDescent="0.2">
      <c r="A47" s="4"/>
      <c r="B47" s="5"/>
      <c r="C47" s="14"/>
      <c r="D47" s="14"/>
      <c r="E47" s="14"/>
      <c r="F47" s="14"/>
      <c r="G47" s="15"/>
      <c r="H47" s="14"/>
      <c r="I47" s="4"/>
      <c r="J47" s="9"/>
    </row>
    <row r="48" spans="1:10" ht="24.75" customHeight="1" x14ac:dyDescent="0.2">
      <c r="A48" s="4" t="s">
        <v>59</v>
      </c>
      <c r="B48" s="5"/>
      <c r="C48" s="14"/>
      <c r="D48" s="14"/>
      <c r="E48" s="14"/>
      <c r="F48" s="14"/>
      <c r="G48" s="15"/>
      <c r="H48" s="14"/>
      <c r="I48" s="4"/>
      <c r="J48" s="9"/>
    </row>
    <row r="49" spans="1:10" ht="24.75" customHeight="1" x14ac:dyDescent="0.2">
      <c r="A49" s="4" t="s">
        <v>60</v>
      </c>
      <c r="B49" s="5" t="s">
        <v>88</v>
      </c>
      <c r="C49" s="14">
        <v>70</v>
      </c>
      <c r="D49" s="14">
        <v>75</v>
      </c>
      <c r="E49" s="14">
        <v>75</v>
      </c>
      <c r="F49" s="14">
        <v>75</v>
      </c>
      <c r="G49" s="15">
        <v>85</v>
      </c>
      <c r="H49" s="14">
        <v>70</v>
      </c>
      <c r="I49" s="4">
        <v>61.737499999999997</v>
      </c>
      <c r="J49" s="9"/>
    </row>
    <row r="50" spans="1:10" ht="24.75" customHeight="1" x14ac:dyDescent="0.2">
      <c r="A50" s="4"/>
      <c r="B50" s="5"/>
      <c r="C50" s="14"/>
      <c r="D50" s="14"/>
      <c r="E50" s="14"/>
      <c r="F50" s="14"/>
      <c r="G50" s="15"/>
      <c r="H50" s="14"/>
      <c r="I50" s="4"/>
      <c r="J50" s="9"/>
    </row>
    <row r="51" spans="1:10" ht="24.75" customHeight="1" x14ac:dyDescent="0.2">
      <c r="A51" s="4" t="s">
        <v>61</v>
      </c>
      <c r="B51" s="5"/>
      <c r="C51" s="14"/>
      <c r="D51" s="14"/>
      <c r="E51" s="14"/>
      <c r="F51" s="14"/>
      <c r="G51" s="15"/>
      <c r="H51" s="14"/>
      <c r="I51" s="4"/>
      <c r="J51" s="9"/>
    </row>
    <row r="52" spans="1:10" ht="24.75" customHeight="1" x14ac:dyDescent="0.2">
      <c r="A52" s="4" t="s">
        <v>62</v>
      </c>
      <c r="B52" s="5" t="s">
        <v>154</v>
      </c>
      <c r="C52" s="14">
        <v>80</v>
      </c>
      <c r="D52" s="14">
        <v>80</v>
      </c>
      <c r="E52" s="14">
        <v>80</v>
      </c>
      <c r="F52" s="14">
        <v>80</v>
      </c>
      <c r="G52" s="15">
        <v>80</v>
      </c>
      <c r="H52" s="14">
        <v>70</v>
      </c>
      <c r="I52" s="4">
        <v>51.237499999999997</v>
      </c>
      <c r="J52" s="9"/>
    </row>
    <row r="53" spans="1:10" ht="24.75" customHeight="1" x14ac:dyDescent="0.2">
      <c r="A53" s="4" t="s">
        <v>64</v>
      </c>
      <c r="B53" s="5" t="s">
        <v>154</v>
      </c>
      <c r="C53" s="14">
        <v>150</v>
      </c>
      <c r="D53" s="14">
        <v>200</v>
      </c>
      <c r="E53" s="14">
        <v>150</v>
      </c>
      <c r="F53" s="14">
        <v>200</v>
      </c>
      <c r="G53" s="15">
        <v>200</v>
      </c>
      <c r="H53" s="14">
        <v>150</v>
      </c>
      <c r="I53" s="4">
        <v>0</v>
      </c>
      <c r="J53" s="9"/>
    </row>
    <row r="54" spans="1:10" ht="24.75" customHeight="1" x14ac:dyDescent="0.2">
      <c r="A54" s="4" t="s">
        <v>65</v>
      </c>
      <c r="B54" s="5" t="s">
        <v>154</v>
      </c>
      <c r="C54" s="14">
        <v>125</v>
      </c>
      <c r="D54" s="14">
        <v>0</v>
      </c>
      <c r="E54" s="14">
        <v>0</v>
      </c>
      <c r="F54" s="14">
        <v>0</v>
      </c>
      <c r="G54" s="15">
        <v>0</v>
      </c>
      <c r="H54" s="14">
        <v>0</v>
      </c>
      <c r="I54" s="4">
        <v>0</v>
      </c>
      <c r="J54" s="9"/>
    </row>
    <row r="55" spans="1:10" ht="24.75" customHeight="1" x14ac:dyDescent="0.2">
      <c r="A55" s="4" t="s">
        <v>66</v>
      </c>
      <c r="B55" s="5" t="s">
        <v>154</v>
      </c>
      <c r="C55" s="14">
        <v>65</v>
      </c>
      <c r="D55" s="14">
        <v>80</v>
      </c>
      <c r="E55" s="14">
        <v>80</v>
      </c>
      <c r="F55" s="14">
        <v>90</v>
      </c>
      <c r="G55" s="15">
        <v>80</v>
      </c>
      <c r="H55" s="14">
        <v>65</v>
      </c>
      <c r="I55" s="4">
        <v>78.737499999999997</v>
      </c>
      <c r="J55" s="9"/>
    </row>
    <row r="56" spans="1:10" ht="24.75" customHeight="1" x14ac:dyDescent="0.2">
      <c r="A56" s="4" t="s">
        <v>68</v>
      </c>
      <c r="B56" s="5" t="s">
        <v>154</v>
      </c>
      <c r="C56" s="14">
        <v>200</v>
      </c>
      <c r="D56" s="14">
        <v>220</v>
      </c>
      <c r="E56" s="14">
        <v>225</v>
      </c>
      <c r="F56" s="14">
        <v>225</v>
      </c>
      <c r="G56" s="15">
        <v>250</v>
      </c>
      <c r="H56" s="14">
        <v>200</v>
      </c>
      <c r="I56" s="4">
        <v>163.97499999999999</v>
      </c>
      <c r="J56" s="9"/>
    </row>
    <row r="57" spans="1:10" ht="24.75" customHeight="1" x14ac:dyDescent="0.2">
      <c r="A57" s="4" t="s">
        <v>70</v>
      </c>
      <c r="B57" s="5" t="s">
        <v>154</v>
      </c>
      <c r="C57" s="14">
        <v>100</v>
      </c>
      <c r="D57" s="14">
        <v>0</v>
      </c>
      <c r="E57" s="14">
        <v>150</v>
      </c>
      <c r="F57" s="14">
        <v>0</v>
      </c>
      <c r="G57" s="15">
        <v>0</v>
      </c>
      <c r="H57" s="14">
        <v>150</v>
      </c>
      <c r="I57" s="4">
        <v>185</v>
      </c>
      <c r="J57" s="9"/>
    </row>
    <row r="58" spans="1:10" ht="24.75" customHeight="1" x14ac:dyDescent="0.2">
      <c r="A58" s="4" t="s">
        <v>72</v>
      </c>
      <c r="B58" s="5" t="s">
        <v>154</v>
      </c>
      <c r="C58" s="14">
        <v>40</v>
      </c>
      <c r="D58" s="14">
        <v>40</v>
      </c>
      <c r="E58" s="14">
        <v>40</v>
      </c>
      <c r="F58" s="14">
        <v>50</v>
      </c>
      <c r="G58" s="15">
        <v>50</v>
      </c>
      <c r="H58" s="14">
        <v>30</v>
      </c>
      <c r="I58" s="4">
        <v>28.983333333333334</v>
      </c>
      <c r="J58" s="9"/>
    </row>
    <row r="59" spans="1:10" ht="24.75" customHeight="1" x14ac:dyDescent="0.2">
      <c r="A59" s="4" t="s">
        <v>73</v>
      </c>
      <c r="B59" s="5" t="s">
        <v>154</v>
      </c>
      <c r="C59" s="14">
        <v>0</v>
      </c>
      <c r="D59" s="14">
        <v>0</v>
      </c>
      <c r="E59" s="14">
        <v>0</v>
      </c>
      <c r="F59" s="14">
        <v>0</v>
      </c>
      <c r="G59" s="15">
        <v>0</v>
      </c>
      <c r="H59" s="14">
        <v>31.25</v>
      </c>
      <c r="I59" s="4">
        <v>31.237500000000001</v>
      </c>
      <c r="J59" s="9"/>
    </row>
    <row r="60" spans="1:10" ht="24.75" customHeight="1" x14ac:dyDescent="0.2">
      <c r="A60" s="4" t="s">
        <v>73</v>
      </c>
      <c r="B60" s="5" t="s">
        <v>154</v>
      </c>
      <c r="C60" s="14">
        <v>40</v>
      </c>
      <c r="D60" s="14">
        <v>43.75</v>
      </c>
      <c r="E60" s="14">
        <v>31.25</v>
      </c>
      <c r="F60" s="14">
        <v>37.5</v>
      </c>
      <c r="G60" s="15">
        <v>41.25</v>
      </c>
      <c r="H60" s="14">
        <v>31.25</v>
      </c>
      <c r="I60" s="4">
        <v>34</v>
      </c>
      <c r="J60" s="9"/>
    </row>
    <row r="61" spans="1:10" ht="24.75" customHeight="1" x14ac:dyDescent="0.2">
      <c r="A61" s="4" t="s">
        <v>166</v>
      </c>
      <c r="B61" s="5" t="s">
        <v>154</v>
      </c>
      <c r="C61" s="14">
        <v>0</v>
      </c>
      <c r="D61" s="14">
        <v>0</v>
      </c>
      <c r="E61" s="14">
        <v>0</v>
      </c>
      <c r="F61" s="14">
        <v>0</v>
      </c>
      <c r="G61" s="15">
        <v>0</v>
      </c>
      <c r="H61" s="14">
        <v>0</v>
      </c>
      <c r="I61" s="4">
        <v>58</v>
      </c>
      <c r="J61" s="9"/>
    </row>
    <row r="62" spans="1:10" ht="24.75" customHeight="1" x14ac:dyDescent="0.2">
      <c r="A62" s="4" t="s">
        <v>75</v>
      </c>
      <c r="B62" s="5" t="s">
        <v>154</v>
      </c>
      <c r="C62" s="14">
        <v>60</v>
      </c>
      <c r="D62" s="14">
        <v>0</v>
      </c>
      <c r="E62" s="14">
        <v>65</v>
      </c>
      <c r="F62" s="14">
        <v>75</v>
      </c>
      <c r="G62" s="15">
        <v>75</v>
      </c>
      <c r="H62" s="14">
        <v>65</v>
      </c>
      <c r="I62" s="4">
        <v>62.333333333333336</v>
      </c>
      <c r="J62" s="9"/>
    </row>
    <row r="63" spans="1:10" ht="24.75" customHeight="1" x14ac:dyDescent="0.2">
      <c r="A63" s="4" t="s">
        <v>76</v>
      </c>
      <c r="B63" s="5" t="s">
        <v>154</v>
      </c>
      <c r="C63" s="14">
        <v>60</v>
      </c>
      <c r="D63" s="14">
        <v>65</v>
      </c>
      <c r="E63" s="14">
        <v>65</v>
      </c>
      <c r="F63" s="14">
        <v>75</v>
      </c>
      <c r="G63" s="15">
        <v>70</v>
      </c>
      <c r="H63" s="14">
        <v>65</v>
      </c>
      <c r="I63" s="4">
        <v>62.975000000000001</v>
      </c>
      <c r="J63" s="9"/>
    </row>
    <row r="64" spans="1:10" ht="24.75" customHeight="1" x14ac:dyDescent="0.2">
      <c r="A64" s="4" t="s">
        <v>77</v>
      </c>
      <c r="B64" s="5" t="s">
        <v>154</v>
      </c>
      <c r="C64" s="14">
        <v>60</v>
      </c>
      <c r="D64" s="14">
        <v>70</v>
      </c>
      <c r="E64" s="14">
        <v>75</v>
      </c>
      <c r="F64" s="14">
        <v>75</v>
      </c>
      <c r="G64" s="15">
        <v>75</v>
      </c>
      <c r="H64" s="14">
        <v>65</v>
      </c>
      <c r="I64" s="4">
        <v>0</v>
      </c>
      <c r="J64" s="9"/>
    </row>
    <row r="65" spans="1:12" ht="24.75" customHeight="1" x14ac:dyDescent="0.2">
      <c r="A65" s="4" t="s">
        <v>78</v>
      </c>
      <c r="B65" s="5" t="s">
        <v>154</v>
      </c>
      <c r="C65" s="14">
        <v>40</v>
      </c>
      <c r="D65" s="14">
        <v>70</v>
      </c>
      <c r="E65" s="14">
        <v>50</v>
      </c>
      <c r="F65" s="14">
        <v>60</v>
      </c>
      <c r="G65" s="15">
        <v>45</v>
      </c>
      <c r="H65" s="14">
        <v>50</v>
      </c>
      <c r="I65" s="4">
        <v>45.316666666666663</v>
      </c>
      <c r="J65" s="9"/>
    </row>
    <row r="66" spans="1:12" ht="24.75" customHeight="1" x14ac:dyDescent="0.2">
      <c r="A66" s="4" t="s">
        <v>79</v>
      </c>
      <c r="B66" s="5" t="s">
        <v>152</v>
      </c>
      <c r="C66" s="14">
        <v>25</v>
      </c>
      <c r="D66" s="14">
        <v>25</v>
      </c>
      <c r="E66" s="14">
        <v>25</v>
      </c>
      <c r="F66" s="14">
        <v>25</v>
      </c>
      <c r="G66" s="15">
        <v>25</v>
      </c>
      <c r="H66" s="14">
        <v>25</v>
      </c>
      <c r="I66" s="4">
        <v>21.737500000000001</v>
      </c>
      <c r="J66" s="9"/>
    </row>
    <row r="67" spans="1:12" ht="24.75" customHeight="1" x14ac:dyDescent="0.2">
      <c r="A67" s="4" t="s">
        <v>81</v>
      </c>
      <c r="B67" s="5" t="s">
        <v>88</v>
      </c>
      <c r="C67" s="14">
        <v>25</v>
      </c>
      <c r="D67" s="14">
        <v>40</v>
      </c>
      <c r="E67" s="14">
        <v>25</v>
      </c>
      <c r="F67" s="14">
        <v>25</v>
      </c>
      <c r="G67" s="15">
        <v>30</v>
      </c>
      <c r="H67" s="14">
        <v>25</v>
      </c>
      <c r="I67" s="4">
        <v>25.987500000000001</v>
      </c>
      <c r="J67" s="9"/>
    </row>
    <row r="68" spans="1:12" ht="24.75" customHeight="1" x14ac:dyDescent="0.2">
      <c r="A68" s="4" t="s">
        <v>82</v>
      </c>
      <c r="B68" s="5" t="s">
        <v>155</v>
      </c>
      <c r="C68" s="14">
        <v>40</v>
      </c>
      <c r="D68" s="14">
        <v>60</v>
      </c>
      <c r="E68" s="14">
        <v>40</v>
      </c>
      <c r="F68" s="14">
        <v>55</v>
      </c>
      <c r="G68" s="15">
        <v>60</v>
      </c>
      <c r="H68" s="14">
        <v>30</v>
      </c>
      <c r="I68" s="4">
        <v>0</v>
      </c>
      <c r="J68" s="9"/>
    </row>
    <row r="69" spans="1:12" ht="24.75" customHeight="1" x14ac:dyDescent="0.2">
      <c r="A69" s="4" t="s">
        <v>84</v>
      </c>
      <c r="B69" s="5" t="s">
        <v>154</v>
      </c>
      <c r="C69" s="14">
        <v>35</v>
      </c>
      <c r="D69" s="14">
        <v>50</v>
      </c>
      <c r="E69" s="14">
        <v>40</v>
      </c>
      <c r="F69" s="14">
        <v>45</v>
      </c>
      <c r="G69" s="15">
        <v>50</v>
      </c>
      <c r="H69" s="14">
        <v>25</v>
      </c>
      <c r="I69" s="4">
        <v>48.737499999999997</v>
      </c>
      <c r="J69" s="9"/>
    </row>
    <row r="70" spans="1:12" ht="24.75" customHeight="1" x14ac:dyDescent="0.2">
      <c r="A70" s="4" t="s">
        <v>86</v>
      </c>
      <c r="B70" s="5" t="s">
        <v>154</v>
      </c>
      <c r="C70" s="14">
        <v>35</v>
      </c>
      <c r="D70" s="14">
        <v>50</v>
      </c>
      <c r="E70" s="14">
        <v>40</v>
      </c>
      <c r="F70" s="14">
        <v>45</v>
      </c>
      <c r="G70" s="15">
        <v>50</v>
      </c>
      <c r="H70" s="14">
        <v>25</v>
      </c>
      <c r="I70" s="4">
        <v>42.987499999999997</v>
      </c>
      <c r="J70" s="9"/>
    </row>
    <row r="71" spans="1:12" ht="24.75" customHeight="1" x14ac:dyDescent="0.2">
      <c r="A71" s="4" t="s">
        <v>87</v>
      </c>
      <c r="B71" s="5" t="s">
        <v>88</v>
      </c>
      <c r="C71" s="14">
        <v>110</v>
      </c>
      <c r="D71" s="14">
        <v>120</v>
      </c>
      <c r="E71" s="14">
        <v>100</v>
      </c>
      <c r="F71" s="14">
        <v>125</v>
      </c>
      <c r="G71" s="15">
        <v>125</v>
      </c>
      <c r="H71" s="14">
        <v>85</v>
      </c>
      <c r="I71" s="4">
        <v>93.237499999999997</v>
      </c>
      <c r="J71" s="9"/>
    </row>
    <row r="72" spans="1:12" ht="24.75" customHeight="1" x14ac:dyDescent="0.2">
      <c r="A72" s="4" t="s">
        <v>89</v>
      </c>
      <c r="B72" s="5" t="s">
        <v>154</v>
      </c>
      <c r="C72" s="14">
        <v>45</v>
      </c>
      <c r="D72" s="14">
        <v>60</v>
      </c>
      <c r="E72" s="14">
        <v>50</v>
      </c>
      <c r="F72" s="14">
        <v>60</v>
      </c>
      <c r="G72" s="15">
        <v>55</v>
      </c>
      <c r="H72" s="14">
        <v>50</v>
      </c>
      <c r="I72" s="4">
        <v>47.487499999999997</v>
      </c>
      <c r="J72" s="9"/>
    </row>
    <row r="73" spans="1:12" ht="24.75" customHeight="1" x14ac:dyDescent="0.2">
      <c r="A73" s="4" t="s">
        <v>167</v>
      </c>
      <c r="B73" s="5" t="s">
        <v>154</v>
      </c>
      <c r="C73" s="14">
        <v>0</v>
      </c>
      <c r="D73" s="14">
        <v>0</v>
      </c>
      <c r="E73" s="14">
        <v>0</v>
      </c>
      <c r="F73" s="14">
        <v>0</v>
      </c>
      <c r="G73" s="15">
        <v>0</v>
      </c>
      <c r="H73" s="14">
        <v>0</v>
      </c>
      <c r="I73" s="4">
        <v>0</v>
      </c>
      <c r="J73" s="9"/>
    </row>
    <row r="74" spans="1:12" ht="24.75" customHeight="1" x14ac:dyDescent="0.2">
      <c r="A74" s="4" t="s">
        <v>91</v>
      </c>
      <c r="B74" s="5" t="s">
        <v>154</v>
      </c>
      <c r="C74" s="14">
        <v>35</v>
      </c>
      <c r="D74" s="14">
        <v>40</v>
      </c>
      <c r="E74" s="14">
        <v>40</v>
      </c>
      <c r="F74" s="14">
        <v>45</v>
      </c>
      <c r="G74" s="15">
        <v>50</v>
      </c>
      <c r="H74" s="14">
        <v>30</v>
      </c>
      <c r="I74" s="4">
        <v>46.987499999999997</v>
      </c>
      <c r="J74" s="9"/>
    </row>
    <row r="75" spans="1:12" ht="24.75" customHeight="1" x14ac:dyDescent="0.2">
      <c r="A75" s="4" t="s">
        <v>92</v>
      </c>
      <c r="B75" s="5" t="s">
        <v>154</v>
      </c>
      <c r="C75" s="14">
        <v>40</v>
      </c>
      <c r="D75" s="14">
        <v>40</v>
      </c>
      <c r="E75" s="14">
        <v>40</v>
      </c>
      <c r="F75" s="14">
        <v>45</v>
      </c>
      <c r="G75" s="15">
        <v>40</v>
      </c>
      <c r="H75" s="14">
        <v>35</v>
      </c>
      <c r="I75" s="4">
        <v>42.987499999999997</v>
      </c>
      <c r="J75" s="9"/>
    </row>
    <row r="76" spans="1:12" ht="24.75" customHeight="1" x14ac:dyDescent="0.2">
      <c r="A76" s="4" t="s">
        <v>93</v>
      </c>
      <c r="B76" s="5" t="s">
        <v>154</v>
      </c>
      <c r="C76" s="14">
        <v>60</v>
      </c>
      <c r="D76" s="14">
        <v>75</v>
      </c>
      <c r="E76" s="14">
        <v>80</v>
      </c>
      <c r="F76" s="14">
        <v>85</v>
      </c>
      <c r="G76" s="15">
        <v>85</v>
      </c>
      <c r="H76" s="14">
        <v>50</v>
      </c>
      <c r="I76" s="4">
        <v>60.237499999999997</v>
      </c>
      <c r="J76" s="9"/>
    </row>
    <row r="77" spans="1:12" ht="24.75" customHeight="1" x14ac:dyDescent="0.2">
      <c r="A77" s="4" t="s">
        <v>95</v>
      </c>
      <c r="B77" s="5" t="s">
        <v>154</v>
      </c>
      <c r="C77" s="14">
        <v>55</v>
      </c>
      <c r="D77" s="14">
        <v>75</v>
      </c>
      <c r="E77" s="14">
        <v>80</v>
      </c>
      <c r="F77" s="14">
        <v>85</v>
      </c>
      <c r="G77" s="15">
        <v>85</v>
      </c>
      <c r="H77" s="14">
        <v>50</v>
      </c>
      <c r="I77" s="4">
        <v>60.237499999999997</v>
      </c>
      <c r="J77" s="9"/>
    </row>
    <row r="78" spans="1:12" ht="24.75" customHeight="1" x14ac:dyDescent="0.2">
      <c r="A78" s="4" t="s">
        <v>96</v>
      </c>
      <c r="B78" s="5" t="s">
        <v>154</v>
      </c>
      <c r="C78" s="14">
        <v>50</v>
      </c>
      <c r="D78" s="14">
        <v>60</v>
      </c>
      <c r="E78" s="14">
        <v>70</v>
      </c>
      <c r="F78" s="14">
        <v>75</v>
      </c>
      <c r="G78" s="15">
        <v>75</v>
      </c>
      <c r="H78" s="14">
        <v>50</v>
      </c>
      <c r="I78" s="4">
        <v>44</v>
      </c>
      <c r="J78" s="9"/>
    </row>
    <row r="79" spans="1:12" ht="24.75" customHeight="1" x14ac:dyDescent="0.2">
      <c r="A79" s="4" t="s">
        <v>97</v>
      </c>
      <c r="B79" s="5" t="s">
        <v>154</v>
      </c>
      <c r="C79" s="14">
        <v>75</v>
      </c>
      <c r="D79" s="14">
        <v>150</v>
      </c>
      <c r="E79" s="14">
        <v>100</v>
      </c>
      <c r="F79" s="14">
        <v>100</v>
      </c>
      <c r="G79" s="15">
        <v>145</v>
      </c>
      <c r="H79" s="14">
        <v>100</v>
      </c>
      <c r="I79" s="4">
        <v>74</v>
      </c>
      <c r="J79" s="9"/>
    </row>
    <row r="80" spans="1:12" ht="24.75" customHeight="1" x14ac:dyDescent="0.2">
      <c r="A80" s="4" t="s">
        <v>98</v>
      </c>
      <c r="B80" s="5" t="s">
        <v>156</v>
      </c>
      <c r="C80" s="14">
        <v>45</v>
      </c>
      <c r="D80" s="14">
        <v>50</v>
      </c>
      <c r="E80" s="14">
        <v>55</v>
      </c>
      <c r="F80" s="14">
        <v>75</v>
      </c>
      <c r="G80" s="15">
        <v>58.333333333333336</v>
      </c>
      <c r="H80" s="14">
        <v>50</v>
      </c>
      <c r="I80" s="4">
        <v>0</v>
      </c>
      <c r="J80" s="9"/>
      <c r="L80" s="6"/>
    </row>
    <row r="81" spans="1:10" ht="24.75" customHeight="1" x14ac:dyDescent="0.2">
      <c r="A81" s="4" t="s">
        <v>99</v>
      </c>
      <c r="B81" s="5" t="s">
        <v>157</v>
      </c>
      <c r="C81" s="14">
        <v>50</v>
      </c>
      <c r="D81" s="14">
        <v>100</v>
      </c>
      <c r="E81" s="14">
        <v>75</v>
      </c>
      <c r="F81" s="14">
        <v>80</v>
      </c>
      <c r="G81" s="15">
        <v>90</v>
      </c>
      <c r="H81" s="14">
        <v>50</v>
      </c>
      <c r="I81" s="4">
        <v>239</v>
      </c>
      <c r="J81" s="9"/>
    </row>
    <row r="82" spans="1:10" ht="24.75" customHeight="1" x14ac:dyDescent="0.2">
      <c r="A82" s="4" t="s">
        <v>101</v>
      </c>
      <c r="B82" s="5" t="s">
        <v>158</v>
      </c>
      <c r="C82" s="14">
        <v>90</v>
      </c>
      <c r="D82" s="14">
        <v>150</v>
      </c>
      <c r="E82" s="14">
        <v>100</v>
      </c>
      <c r="F82" s="14">
        <v>100</v>
      </c>
      <c r="G82" s="15">
        <v>130</v>
      </c>
      <c r="H82" s="14">
        <v>125</v>
      </c>
      <c r="I82" s="4">
        <v>239</v>
      </c>
      <c r="J82" s="9"/>
    </row>
    <row r="83" spans="1:10" ht="24.75" customHeight="1" x14ac:dyDescent="0.2">
      <c r="A83" s="4" t="s">
        <v>102</v>
      </c>
      <c r="B83" s="5" t="s">
        <v>158</v>
      </c>
      <c r="C83" s="14">
        <v>30</v>
      </c>
      <c r="D83" s="14">
        <v>50</v>
      </c>
      <c r="E83" s="14">
        <v>50</v>
      </c>
      <c r="F83" s="14">
        <v>45</v>
      </c>
      <c r="G83" s="15">
        <v>45</v>
      </c>
      <c r="H83" s="14">
        <v>25</v>
      </c>
      <c r="I83" s="4">
        <v>1</v>
      </c>
      <c r="J83" s="9"/>
    </row>
    <row r="84" spans="1:10" ht="24.75" customHeight="1" x14ac:dyDescent="0.2">
      <c r="A84" s="4" t="s">
        <v>104</v>
      </c>
      <c r="B84" s="5" t="s">
        <v>159</v>
      </c>
      <c r="C84" s="14">
        <v>100</v>
      </c>
      <c r="D84" s="14">
        <v>120</v>
      </c>
      <c r="E84" s="14">
        <v>80</v>
      </c>
      <c r="F84" s="14">
        <v>118.18181818181819</v>
      </c>
      <c r="G84" s="15">
        <v>66.666666666666671</v>
      </c>
      <c r="H84" s="14">
        <v>75</v>
      </c>
      <c r="I84" s="4">
        <v>239</v>
      </c>
      <c r="J84" s="9"/>
    </row>
    <row r="85" spans="1:10" ht="24.75" customHeight="1" x14ac:dyDescent="0.2">
      <c r="A85" s="4"/>
      <c r="B85" s="5"/>
      <c r="C85" s="14"/>
      <c r="D85" s="14"/>
      <c r="E85" s="14"/>
      <c r="F85" s="14"/>
      <c r="G85" s="15"/>
      <c r="H85" s="14"/>
      <c r="I85" s="4"/>
      <c r="J85" s="9"/>
    </row>
    <row r="86" spans="1:10" ht="24.75" customHeight="1" x14ac:dyDescent="0.2">
      <c r="A86" s="4" t="s">
        <v>105</v>
      </c>
      <c r="B86" s="5"/>
      <c r="C86" s="14"/>
      <c r="D86" s="14"/>
      <c r="E86" s="14"/>
      <c r="F86" s="14"/>
      <c r="G86" s="15"/>
      <c r="H86" s="14"/>
      <c r="I86" s="4"/>
      <c r="J86" s="9"/>
    </row>
    <row r="87" spans="1:10" ht="24.75" customHeight="1" x14ac:dyDescent="0.2">
      <c r="A87" s="4" t="s">
        <v>106</v>
      </c>
      <c r="B87" s="5" t="s">
        <v>88</v>
      </c>
      <c r="C87" s="14">
        <v>25</v>
      </c>
      <c r="D87" s="14">
        <v>50</v>
      </c>
      <c r="E87" s="14">
        <v>40</v>
      </c>
      <c r="F87" s="14">
        <v>30</v>
      </c>
      <c r="G87" s="15">
        <v>40</v>
      </c>
      <c r="H87" s="14">
        <v>35</v>
      </c>
      <c r="I87" s="4">
        <v>58.975000000000001</v>
      </c>
      <c r="J87" s="9"/>
    </row>
    <row r="88" spans="1:10" ht="24.75" customHeight="1" x14ac:dyDescent="0.2">
      <c r="A88" s="4" t="s">
        <v>107</v>
      </c>
      <c r="B88" s="5" t="s">
        <v>88</v>
      </c>
      <c r="C88" s="14">
        <v>35</v>
      </c>
      <c r="D88" s="14">
        <v>0</v>
      </c>
      <c r="E88" s="14">
        <v>40</v>
      </c>
      <c r="F88" s="14">
        <v>35</v>
      </c>
      <c r="G88" s="15">
        <v>50</v>
      </c>
      <c r="H88" s="14">
        <v>35</v>
      </c>
      <c r="I88" s="4" t="e">
        <v>#DIV/0!</v>
      </c>
      <c r="J88" s="9"/>
    </row>
    <row r="89" spans="1:10" ht="24.75" customHeight="1" x14ac:dyDescent="0.2">
      <c r="A89" s="4" t="s">
        <v>168</v>
      </c>
      <c r="B89" s="5" t="s">
        <v>88</v>
      </c>
      <c r="C89" s="14">
        <v>0</v>
      </c>
      <c r="D89" s="14">
        <v>0</v>
      </c>
      <c r="E89" s="14">
        <v>0</v>
      </c>
      <c r="F89" s="14">
        <v>0</v>
      </c>
      <c r="G89" s="15">
        <v>0</v>
      </c>
      <c r="H89" s="14">
        <v>0</v>
      </c>
      <c r="I89" s="4" t="e">
        <v>#DIV/0!</v>
      </c>
      <c r="J89" s="9"/>
    </row>
    <row r="90" spans="1:10" ht="24.75" customHeight="1" x14ac:dyDescent="0.2">
      <c r="A90" s="4" t="s">
        <v>169</v>
      </c>
      <c r="B90" s="5" t="s">
        <v>88</v>
      </c>
      <c r="C90" s="14">
        <v>0</v>
      </c>
      <c r="D90" s="14">
        <v>0</v>
      </c>
      <c r="E90" s="14">
        <v>0</v>
      </c>
      <c r="F90" s="14">
        <v>0</v>
      </c>
      <c r="G90" s="15">
        <v>0</v>
      </c>
      <c r="H90" s="14">
        <v>0</v>
      </c>
      <c r="I90" s="4">
        <v>47</v>
      </c>
      <c r="J90" s="9"/>
    </row>
    <row r="91" spans="1:10" ht="24.75" customHeight="1" x14ac:dyDescent="0.2">
      <c r="A91" s="4" t="s">
        <v>108</v>
      </c>
      <c r="B91" s="5" t="s">
        <v>88</v>
      </c>
      <c r="C91" s="14">
        <v>75</v>
      </c>
      <c r="D91" s="14">
        <v>0</v>
      </c>
      <c r="E91" s="14">
        <v>0</v>
      </c>
      <c r="F91" s="14">
        <v>0</v>
      </c>
      <c r="G91" s="15">
        <v>0</v>
      </c>
      <c r="H91" s="14">
        <v>90</v>
      </c>
      <c r="I91" s="4">
        <v>0</v>
      </c>
      <c r="J91" s="9"/>
    </row>
    <row r="92" spans="1:10" ht="24.75" customHeight="1" x14ac:dyDescent="0.2">
      <c r="A92" s="4" t="s">
        <v>109</v>
      </c>
      <c r="B92" s="5" t="s">
        <v>88</v>
      </c>
      <c r="C92" s="14">
        <v>60</v>
      </c>
      <c r="D92" s="14">
        <v>0</v>
      </c>
      <c r="E92" s="14">
        <v>0</v>
      </c>
      <c r="F92" s="14">
        <v>0</v>
      </c>
      <c r="G92" s="15">
        <v>0</v>
      </c>
      <c r="H92" s="14">
        <v>75</v>
      </c>
      <c r="I92" s="4">
        <v>0</v>
      </c>
      <c r="J92" s="9"/>
    </row>
    <row r="93" spans="1:10" ht="24.75" customHeight="1" x14ac:dyDescent="0.2">
      <c r="A93" s="4" t="s">
        <v>110</v>
      </c>
      <c r="B93" s="5" t="s">
        <v>88</v>
      </c>
      <c r="C93" s="14">
        <v>40</v>
      </c>
      <c r="D93" s="14">
        <v>0</v>
      </c>
      <c r="E93" s="14">
        <v>0</v>
      </c>
      <c r="F93" s="14">
        <v>0</v>
      </c>
      <c r="G93" s="15">
        <v>0</v>
      </c>
      <c r="H93" s="14">
        <v>60</v>
      </c>
      <c r="I93" s="4">
        <v>0</v>
      </c>
      <c r="J93" s="9"/>
    </row>
    <row r="94" spans="1:10" ht="24.75" customHeight="1" x14ac:dyDescent="0.2">
      <c r="A94" s="4" t="s">
        <v>111</v>
      </c>
      <c r="B94" s="5" t="s">
        <v>88</v>
      </c>
      <c r="C94" s="14">
        <v>95</v>
      </c>
      <c r="D94" s="14">
        <v>0</v>
      </c>
      <c r="E94" s="14">
        <v>0</v>
      </c>
      <c r="F94" s="14">
        <v>0</v>
      </c>
      <c r="G94" s="15">
        <v>140</v>
      </c>
      <c r="H94" s="14">
        <v>96</v>
      </c>
      <c r="I94" s="4">
        <v>90</v>
      </c>
      <c r="J94" s="9"/>
    </row>
    <row r="95" spans="1:10" ht="24.75" customHeight="1" x14ac:dyDescent="0.2">
      <c r="A95" s="4" t="s">
        <v>112</v>
      </c>
      <c r="B95" s="5" t="s">
        <v>88</v>
      </c>
      <c r="C95" s="14">
        <v>70</v>
      </c>
      <c r="D95" s="14">
        <v>100</v>
      </c>
      <c r="E95" s="14">
        <v>90</v>
      </c>
      <c r="F95" s="14">
        <v>0</v>
      </c>
      <c r="G95" s="15">
        <v>100</v>
      </c>
      <c r="H95" s="14">
        <v>80</v>
      </c>
      <c r="I95" s="4">
        <v>77.5</v>
      </c>
      <c r="J95" s="9"/>
    </row>
    <row r="96" spans="1:10" ht="24.75" customHeight="1" x14ac:dyDescent="0.2">
      <c r="A96" s="4" t="s">
        <v>113</v>
      </c>
      <c r="B96" s="5" t="s">
        <v>88</v>
      </c>
      <c r="C96" s="14">
        <v>50</v>
      </c>
      <c r="D96" s="14">
        <v>80</v>
      </c>
      <c r="E96" s="14">
        <v>70</v>
      </c>
      <c r="F96" s="14">
        <v>0</v>
      </c>
      <c r="G96" s="15">
        <v>80</v>
      </c>
      <c r="H96" s="14">
        <v>64</v>
      </c>
      <c r="I96" s="4">
        <v>60</v>
      </c>
      <c r="J96" s="9"/>
    </row>
    <row r="97" spans="1:10" ht="24.75" customHeight="1" x14ac:dyDescent="0.2">
      <c r="A97" s="4" t="s">
        <v>114</v>
      </c>
      <c r="B97" s="5" t="s">
        <v>88</v>
      </c>
      <c r="C97" s="14">
        <v>8</v>
      </c>
      <c r="D97" s="14">
        <v>8</v>
      </c>
      <c r="E97" s="14">
        <v>8</v>
      </c>
      <c r="F97" s="14">
        <v>8</v>
      </c>
      <c r="G97" s="15">
        <v>8</v>
      </c>
      <c r="H97" s="14">
        <v>5</v>
      </c>
      <c r="I97" s="4">
        <v>10.11875</v>
      </c>
      <c r="J97" s="9"/>
    </row>
    <row r="98" spans="1:10" ht="24.75" customHeight="1" x14ac:dyDescent="0.2">
      <c r="A98" s="4" t="s">
        <v>116</v>
      </c>
      <c r="B98" s="5" t="s">
        <v>160</v>
      </c>
      <c r="C98" s="14">
        <v>72</v>
      </c>
      <c r="D98" s="14">
        <v>0</v>
      </c>
      <c r="E98" s="14">
        <v>0</v>
      </c>
      <c r="F98" s="14">
        <v>125</v>
      </c>
      <c r="G98" s="15">
        <v>0</v>
      </c>
      <c r="H98" s="14">
        <v>0</v>
      </c>
      <c r="I98" s="4">
        <v>0</v>
      </c>
      <c r="J98" s="9"/>
    </row>
    <row r="99" spans="1:10" ht="24.75" customHeight="1" x14ac:dyDescent="0.2">
      <c r="A99" s="4" t="s">
        <v>117</v>
      </c>
      <c r="B99" s="5" t="s">
        <v>160</v>
      </c>
      <c r="C99" s="14">
        <v>132</v>
      </c>
      <c r="D99" s="14">
        <v>156</v>
      </c>
      <c r="E99" s="14">
        <v>168</v>
      </c>
      <c r="F99" s="14">
        <v>150</v>
      </c>
      <c r="G99" s="15">
        <v>168</v>
      </c>
      <c r="H99" s="14">
        <v>168</v>
      </c>
      <c r="I99" s="4">
        <v>142.68799999999999</v>
      </c>
      <c r="J99" s="9"/>
    </row>
    <row r="100" spans="1:10" ht="24.75" customHeight="1" x14ac:dyDescent="0.2">
      <c r="A100" s="4" t="s">
        <v>119</v>
      </c>
      <c r="B100" s="5" t="s">
        <v>88</v>
      </c>
      <c r="C100" s="14">
        <v>140</v>
      </c>
      <c r="D100" s="14">
        <v>0</v>
      </c>
      <c r="E100" s="14">
        <v>0</v>
      </c>
      <c r="F100" s="14">
        <v>0</v>
      </c>
      <c r="G100" s="15">
        <v>140</v>
      </c>
      <c r="H100" s="14">
        <v>175</v>
      </c>
      <c r="I100" s="4">
        <v>78.983333333333334</v>
      </c>
      <c r="J100" s="9"/>
    </row>
    <row r="101" spans="1:10" ht="24.75" customHeight="1" x14ac:dyDescent="0.2">
      <c r="A101" s="4" t="s">
        <v>120</v>
      </c>
      <c r="B101" s="5" t="s">
        <v>88</v>
      </c>
      <c r="C101" s="14">
        <v>90</v>
      </c>
      <c r="D101" s="14">
        <v>125</v>
      </c>
      <c r="E101" s="14">
        <v>85</v>
      </c>
      <c r="F101" s="14">
        <v>0</v>
      </c>
      <c r="G101" s="15">
        <v>100</v>
      </c>
      <c r="H101" s="14">
        <v>0</v>
      </c>
      <c r="I101" s="4">
        <v>78.983333333333334</v>
      </c>
      <c r="J101" s="9"/>
    </row>
    <row r="102" spans="1:10" ht="24.75" customHeight="1" x14ac:dyDescent="0.2">
      <c r="A102" s="4" t="s">
        <v>121</v>
      </c>
      <c r="B102" s="5" t="s">
        <v>88</v>
      </c>
      <c r="C102" s="14">
        <v>0</v>
      </c>
      <c r="D102" s="14">
        <v>0</v>
      </c>
      <c r="E102" s="14">
        <v>0</v>
      </c>
      <c r="F102" s="14">
        <v>0</v>
      </c>
      <c r="G102" s="15">
        <v>0</v>
      </c>
      <c r="H102" s="14">
        <v>0</v>
      </c>
      <c r="I102" s="4">
        <v>119.47499999999999</v>
      </c>
      <c r="J102" s="9"/>
    </row>
    <row r="103" spans="1:10" ht="24.75" customHeight="1" x14ac:dyDescent="0.2">
      <c r="A103" s="4" t="s">
        <v>170</v>
      </c>
      <c r="B103" s="5" t="s">
        <v>88</v>
      </c>
      <c r="C103" s="14">
        <v>0</v>
      </c>
      <c r="D103" s="14">
        <v>0</v>
      </c>
      <c r="E103" s="14">
        <v>0</v>
      </c>
      <c r="F103" s="14">
        <v>0</v>
      </c>
      <c r="G103" s="15">
        <v>0</v>
      </c>
      <c r="H103" s="14">
        <v>0</v>
      </c>
      <c r="I103" s="4" t="e">
        <v>#DIV/0!</v>
      </c>
      <c r="J103" s="9"/>
    </row>
    <row r="104" spans="1:10" ht="24.75" customHeight="1" x14ac:dyDescent="0.2">
      <c r="A104" s="4" t="s">
        <v>122</v>
      </c>
      <c r="B104" s="5" t="s">
        <v>160</v>
      </c>
      <c r="C104" s="14">
        <v>132</v>
      </c>
      <c r="D104" s="14">
        <v>150</v>
      </c>
      <c r="E104" s="14">
        <v>120</v>
      </c>
      <c r="F104" s="14">
        <v>120</v>
      </c>
      <c r="G104" s="15">
        <v>120</v>
      </c>
      <c r="H104" s="14">
        <v>120</v>
      </c>
      <c r="I104" s="4">
        <v>189</v>
      </c>
      <c r="J104" s="9"/>
    </row>
    <row r="105" spans="1:10" ht="24.75" customHeight="1" x14ac:dyDescent="0.2">
      <c r="A105" s="4" t="s">
        <v>123</v>
      </c>
      <c r="B105" s="5" t="s">
        <v>160</v>
      </c>
      <c r="C105" s="14">
        <v>156</v>
      </c>
      <c r="D105" s="14">
        <v>0</v>
      </c>
      <c r="E105" s="14">
        <v>0</v>
      </c>
      <c r="F105" s="14">
        <v>150</v>
      </c>
      <c r="G105" s="15">
        <v>0</v>
      </c>
      <c r="H105" s="14">
        <v>150</v>
      </c>
      <c r="I105" s="4" t="e">
        <v>#DIV/0!</v>
      </c>
      <c r="J105" s="9"/>
    </row>
    <row r="106" spans="1:10" ht="24.75" customHeight="1" x14ac:dyDescent="0.2">
      <c r="A106" s="4" t="s">
        <v>162</v>
      </c>
      <c r="B106" s="5" t="s">
        <v>88</v>
      </c>
      <c r="C106" s="14">
        <v>0</v>
      </c>
      <c r="D106" s="14">
        <v>0</v>
      </c>
      <c r="E106" s="14">
        <v>0</v>
      </c>
      <c r="F106" s="14">
        <v>0</v>
      </c>
      <c r="G106" s="15">
        <v>0</v>
      </c>
      <c r="H106" s="14">
        <v>0</v>
      </c>
      <c r="I106" s="4">
        <v>0</v>
      </c>
      <c r="J106" s="9"/>
    </row>
    <row r="107" spans="1:10" ht="24.75" customHeight="1" x14ac:dyDescent="0.2">
      <c r="A107" s="4" t="s">
        <v>124</v>
      </c>
      <c r="B107" s="5" t="s">
        <v>88</v>
      </c>
      <c r="C107" s="14">
        <v>135</v>
      </c>
      <c r="D107" s="14">
        <v>150</v>
      </c>
      <c r="E107" s="14">
        <v>0</v>
      </c>
      <c r="F107" s="14">
        <v>125</v>
      </c>
      <c r="G107" s="15">
        <v>140</v>
      </c>
      <c r="H107" s="14">
        <v>125</v>
      </c>
      <c r="I107" s="4">
        <v>101.7375</v>
      </c>
      <c r="J107" s="9"/>
    </row>
    <row r="108" spans="1:10" ht="24.75" customHeight="1" x14ac:dyDescent="0.2">
      <c r="A108" s="4" t="s">
        <v>125</v>
      </c>
      <c r="B108" s="5" t="s">
        <v>88</v>
      </c>
      <c r="C108" s="14">
        <v>85</v>
      </c>
      <c r="D108" s="14">
        <v>100</v>
      </c>
      <c r="E108" s="14">
        <v>75</v>
      </c>
      <c r="F108" s="14">
        <v>100</v>
      </c>
      <c r="G108" s="15">
        <v>125</v>
      </c>
      <c r="H108" s="14">
        <v>75</v>
      </c>
      <c r="I108" s="4">
        <v>101.7375</v>
      </c>
      <c r="J108" s="9"/>
    </row>
    <row r="109" spans="1:10" ht="24.75" customHeight="1" x14ac:dyDescent="0.2">
      <c r="A109" s="4" t="s">
        <v>126</v>
      </c>
      <c r="B109" s="5" t="s">
        <v>88</v>
      </c>
      <c r="C109" s="14">
        <v>0</v>
      </c>
      <c r="D109" s="14">
        <v>25</v>
      </c>
      <c r="E109" s="14">
        <v>0</v>
      </c>
      <c r="F109" s="14">
        <v>0</v>
      </c>
      <c r="G109" s="15">
        <v>0</v>
      </c>
      <c r="H109" s="14">
        <v>25</v>
      </c>
      <c r="I109" s="4" t="e">
        <v>#DIV/0!</v>
      </c>
      <c r="J109" s="9"/>
    </row>
    <row r="110" spans="1:10" ht="24.75" customHeight="1" x14ac:dyDescent="0.2">
      <c r="A110" s="4" t="s">
        <v>127</v>
      </c>
      <c r="B110" s="5" t="s">
        <v>88</v>
      </c>
      <c r="C110" s="14">
        <v>400</v>
      </c>
      <c r="D110" s="14">
        <v>400</v>
      </c>
      <c r="E110" s="14">
        <v>0</v>
      </c>
      <c r="F110" s="14">
        <v>0</v>
      </c>
      <c r="G110" s="15">
        <v>0</v>
      </c>
      <c r="H110" s="14">
        <v>450</v>
      </c>
      <c r="I110" s="4">
        <v>468.35587500000003</v>
      </c>
      <c r="J110" s="9"/>
    </row>
    <row r="111" spans="1:10" ht="24.75" customHeight="1" x14ac:dyDescent="0.2">
      <c r="A111" s="4" t="s">
        <v>129</v>
      </c>
      <c r="B111" s="5" t="s">
        <v>88</v>
      </c>
      <c r="C111" s="14">
        <v>300</v>
      </c>
      <c r="D111" s="14">
        <v>250</v>
      </c>
      <c r="E111" s="14">
        <v>350</v>
      </c>
      <c r="F111" s="14">
        <v>250</v>
      </c>
      <c r="G111" s="15">
        <v>350</v>
      </c>
      <c r="H111" s="14">
        <v>360</v>
      </c>
      <c r="I111" s="4">
        <v>374.67897000000005</v>
      </c>
      <c r="J111" s="9"/>
    </row>
    <row r="112" spans="1:10" ht="24.75" customHeight="1" x14ac:dyDescent="0.2">
      <c r="A112" s="4" t="s">
        <v>131</v>
      </c>
      <c r="B112" s="5" t="s">
        <v>88</v>
      </c>
      <c r="C112" s="14">
        <v>140</v>
      </c>
      <c r="D112" s="14">
        <v>150</v>
      </c>
      <c r="E112" s="14">
        <v>250</v>
      </c>
      <c r="F112" s="14">
        <v>150</v>
      </c>
      <c r="G112" s="15">
        <v>225</v>
      </c>
      <c r="H112" s="14">
        <v>240</v>
      </c>
      <c r="I112" s="4">
        <v>200.55</v>
      </c>
      <c r="J112" s="9"/>
    </row>
    <row r="113" spans="1:10" ht="24.75" customHeight="1" x14ac:dyDescent="0.2">
      <c r="A113" s="4" t="s">
        <v>133</v>
      </c>
      <c r="B113" s="5" t="s">
        <v>160</v>
      </c>
      <c r="C113" s="14">
        <v>204</v>
      </c>
      <c r="D113" s="14">
        <v>200</v>
      </c>
      <c r="E113" s="14">
        <v>200</v>
      </c>
      <c r="F113" s="14">
        <v>200</v>
      </c>
      <c r="G113" s="15">
        <v>200</v>
      </c>
      <c r="H113" s="14">
        <v>200</v>
      </c>
      <c r="I113" s="4">
        <v>186.5</v>
      </c>
      <c r="J113" s="9"/>
    </row>
    <row r="114" spans="1:10" ht="24.75" customHeight="1" x14ac:dyDescent="0.2">
      <c r="A114" s="4" t="s">
        <v>134</v>
      </c>
      <c r="B114" s="5" t="s">
        <v>88</v>
      </c>
      <c r="C114" s="14">
        <v>45</v>
      </c>
      <c r="D114" s="14">
        <v>75</v>
      </c>
      <c r="E114" s="14">
        <v>0</v>
      </c>
      <c r="F114" s="14">
        <v>0</v>
      </c>
      <c r="G114" s="15">
        <v>60</v>
      </c>
      <c r="H114" s="14">
        <v>50</v>
      </c>
      <c r="I114" s="4">
        <v>34.737499999999997</v>
      </c>
      <c r="J114" s="9"/>
    </row>
    <row r="115" spans="1:10" ht="24.75" customHeight="1" x14ac:dyDescent="0.2">
      <c r="A115" s="4" t="s">
        <v>135</v>
      </c>
      <c r="B115" s="5" t="s">
        <v>88</v>
      </c>
      <c r="C115" s="14">
        <v>30</v>
      </c>
      <c r="D115" s="14">
        <v>40</v>
      </c>
      <c r="E115" s="14">
        <v>35</v>
      </c>
      <c r="F115" s="14">
        <v>35</v>
      </c>
      <c r="G115" s="15">
        <v>40</v>
      </c>
      <c r="H115" s="14">
        <v>35</v>
      </c>
      <c r="I115" s="4">
        <v>34.737499999999997</v>
      </c>
      <c r="J115" s="9"/>
    </row>
    <row r="116" spans="1:10" ht="24.75" customHeight="1" x14ac:dyDescent="0.2">
      <c r="A116" s="4" t="s">
        <v>136</v>
      </c>
      <c r="B116" s="5" t="s">
        <v>161</v>
      </c>
      <c r="C116" s="14">
        <v>90</v>
      </c>
      <c r="D116" s="14">
        <v>0</v>
      </c>
      <c r="E116" s="14">
        <v>0</v>
      </c>
      <c r="F116" s="14">
        <v>125</v>
      </c>
      <c r="G116" s="15">
        <v>100</v>
      </c>
      <c r="H116" s="14">
        <v>0</v>
      </c>
      <c r="I116" s="4">
        <v>0</v>
      </c>
      <c r="J116" s="9"/>
    </row>
    <row r="117" spans="1:10" ht="24.75" customHeight="1" x14ac:dyDescent="0.2">
      <c r="A117" s="4"/>
      <c r="B117" s="5"/>
      <c r="C117" s="14"/>
      <c r="D117" s="14"/>
      <c r="E117" s="14"/>
      <c r="F117" s="14"/>
      <c r="G117" s="15"/>
      <c r="H117" s="14"/>
      <c r="I117" s="4"/>
      <c r="J117" s="9"/>
    </row>
    <row r="118" spans="1:10" ht="24.75" customHeight="1" x14ac:dyDescent="0.2">
      <c r="A118" s="4" t="s">
        <v>17</v>
      </c>
      <c r="B118" s="5"/>
      <c r="C118" s="14"/>
      <c r="D118" s="14"/>
      <c r="E118" s="14"/>
      <c r="F118" s="14"/>
      <c r="G118" s="15"/>
      <c r="H118" s="14"/>
      <c r="I118" s="4"/>
      <c r="J118" s="9"/>
    </row>
    <row r="119" spans="1:10" ht="24.75" customHeight="1" x14ac:dyDescent="0.2">
      <c r="A119" s="4" t="s">
        <v>137</v>
      </c>
      <c r="B119" s="5" t="s">
        <v>154</v>
      </c>
      <c r="C119" s="14">
        <v>160</v>
      </c>
      <c r="D119" s="14">
        <v>195</v>
      </c>
      <c r="E119" s="14">
        <v>170</v>
      </c>
      <c r="F119" s="14">
        <v>175</v>
      </c>
      <c r="G119" s="15">
        <v>175</v>
      </c>
      <c r="H119" s="14">
        <v>200</v>
      </c>
      <c r="I119" s="4">
        <v>235.98750000000001</v>
      </c>
      <c r="J119" s="9"/>
    </row>
    <row r="120" spans="1:10" ht="24.75" customHeight="1" x14ac:dyDescent="0.2">
      <c r="A120" s="4" t="s">
        <v>138</v>
      </c>
      <c r="B120" s="5" t="s">
        <v>154</v>
      </c>
      <c r="C120" s="14">
        <v>160</v>
      </c>
      <c r="D120" s="14">
        <v>195</v>
      </c>
      <c r="E120" s="14">
        <v>170</v>
      </c>
      <c r="F120" s="14">
        <v>175</v>
      </c>
      <c r="G120" s="15">
        <v>175</v>
      </c>
      <c r="H120" s="14">
        <v>200</v>
      </c>
      <c r="I120" s="4">
        <v>233.98333333333335</v>
      </c>
      <c r="J120" s="9"/>
    </row>
    <row r="121" spans="1:10" ht="24.75" customHeight="1" x14ac:dyDescent="0.2">
      <c r="A121" s="4" t="s">
        <v>139</v>
      </c>
      <c r="B121" s="5" t="s">
        <v>154</v>
      </c>
      <c r="C121" s="14">
        <v>120</v>
      </c>
      <c r="D121" s="14">
        <v>145</v>
      </c>
      <c r="E121" s="14">
        <v>125</v>
      </c>
      <c r="F121" s="14">
        <v>140</v>
      </c>
      <c r="G121" s="15">
        <v>140</v>
      </c>
      <c r="H121" s="14">
        <v>125</v>
      </c>
      <c r="I121" s="4">
        <v>126.64999999999999</v>
      </c>
      <c r="J121" s="9"/>
    </row>
    <row r="122" spans="1:10" ht="24.75" customHeight="1" x14ac:dyDescent="0.2">
      <c r="A122" s="4" t="s">
        <v>140</v>
      </c>
      <c r="B122" s="5" t="s">
        <v>154</v>
      </c>
      <c r="C122" s="14">
        <v>160</v>
      </c>
      <c r="D122" s="14">
        <v>195</v>
      </c>
      <c r="E122" s="14">
        <v>170</v>
      </c>
      <c r="F122" s="14">
        <v>175</v>
      </c>
      <c r="G122" s="15">
        <v>175</v>
      </c>
      <c r="H122" s="14">
        <v>235</v>
      </c>
      <c r="I122" s="4">
        <v>293.98333333333335</v>
      </c>
      <c r="J122" s="9"/>
    </row>
    <row r="123" spans="1:10" ht="24.75" customHeight="1" x14ac:dyDescent="0.2">
      <c r="A123" s="4" t="s">
        <v>141</v>
      </c>
      <c r="B123" s="5"/>
      <c r="C123" s="14">
        <v>0</v>
      </c>
      <c r="D123" s="14">
        <v>0</v>
      </c>
      <c r="E123" s="14">
        <v>0</v>
      </c>
      <c r="F123" s="14">
        <v>0</v>
      </c>
      <c r="G123" s="15">
        <v>0</v>
      </c>
      <c r="H123" s="14">
        <v>0</v>
      </c>
      <c r="I123" s="4">
        <v>0</v>
      </c>
      <c r="J123" s="9"/>
    </row>
    <row r="124" spans="1:10" ht="24.75" customHeight="1" x14ac:dyDescent="0.2">
      <c r="A124" s="4" t="s">
        <v>142</v>
      </c>
      <c r="B124" s="5" t="s">
        <v>154</v>
      </c>
      <c r="C124" s="14">
        <v>125</v>
      </c>
      <c r="D124" s="14">
        <v>135</v>
      </c>
      <c r="E124" s="14">
        <v>115</v>
      </c>
      <c r="F124" s="14">
        <v>130</v>
      </c>
      <c r="G124" s="15">
        <v>130</v>
      </c>
      <c r="H124" s="14">
        <v>120</v>
      </c>
      <c r="I124" s="4">
        <v>153.98333333333332</v>
      </c>
      <c r="J124" s="9"/>
    </row>
    <row r="125" spans="1:10" ht="24.75" customHeight="1" x14ac:dyDescent="0.2">
      <c r="A125" s="4" t="s">
        <v>143</v>
      </c>
      <c r="B125" s="5" t="s">
        <v>154</v>
      </c>
      <c r="C125" s="14">
        <v>135</v>
      </c>
      <c r="D125" s="14">
        <v>135</v>
      </c>
      <c r="E125" s="14">
        <v>115</v>
      </c>
      <c r="F125" s="14">
        <v>135</v>
      </c>
      <c r="G125" s="15">
        <v>135</v>
      </c>
      <c r="H125" s="14">
        <v>120</v>
      </c>
      <c r="I125" s="4">
        <v>125.31666666666666</v>
      </c>
      <c r="J125" s="9"/>
    </row>
    <row r="126" spans="1:10" ht="24.75" customHeight="1" x14ac:dyDescent="0.2">
      <c r="A126" s="4" t="s">
        <v>144</v>
      </c>
      <c r="B126" s="5"/>
      <c r="C126" s="14">
        <v>0</v>
      </c>
      <c r="D126" s="14">
        <v>0</v>
      </c>
      <c r="E126" s="14">
        <v>0</v>
      </c>
      <c r="F126" s="14">
        <v>0</v>
      </c>
      <c r="G126" s="15">
        <v>0</v>
      </c>
      <c r="H126" s="14">
        <v>0</v>
      </c>
      <c r="I126" s="4">
        <v>0</v>
      </c>
      <c r="J126" s="9"/>
    </row>
    <row r="127" spans="1:10" ht="24.75" customHeight="1" x14ac:dyDescent="0.2">
      <c r="A127" s="4" t="s">
        <v>145</v>
      </c>
      <c r="B127" s="5" t="s">
        <v>154</v>
      </c>
      <c r="C127" s="14">
        <v>60</v>
      </c>
      <c r="D127" s="14">
        <v>0</v>
      </c>
      <c r="E127" s="14">
        <v>55</v>
      </c>
      <c r="F127" s="14">
        <v>0</v>
      </c>
      <c r="G127" s="15">
        <v>0</v>
      </c>
      <c r="H127" s="14">
        <v>0</v>
      </c>
      <c r="I127" s="4">
        <v>0</v>
      </c>
      <c r="J127" s="9"/>
    </row>
    <row r="128" spans="1:10" ht="24.75" customHeight="1" x14ac:dyDescent="0.2">
      <c r="A128" s="4" t="s">
        <v>146</v>
      </c>
      <c r="B128" s="5" t="s">
        <v>154</v>
      </c>
      <c r="C128" s="14">
        <v>70</v>
      </c>
      <c r="D128" s="14">
        <v>85</v>
      </c>
      <c r="E128" s="14">
        <v>65</v>
      </c>
      <c r="F128" s="14">
        <v>75</v>
      </c>
      <c r="G128" s="15">
        <v>70</v>
      </c>
      <c r="H128" s="14">
        <v>70</v>
      </c>
      <c r="I128" s="4">
        <v>75.5</v>
      </c>
      <c r="J128" s="9"/>
    </row>
    <row r="129" spans="1:9" s="1" customFormat="1" ht="18.75" customHeight="1" x14ac:dyDescent="0.2">
      <c r="A129" s="4" t="s">
        <v>147</v>
      </c>
      <c r="B129" s="5" t="s">
        <v>154</v>
      </c>
      <c r="C129" s="14">
        <v>125</v>
      </c>
      <c r="D129" s="14">
        <v>135</v>
      </c>
      <c r="E129" s="14">
        <v>120</v>
      </c>
      <c r="F129" s="14">
        <v>125</v>
      </c>
      <c r="G129" s="15">
        <v>135</v>
      </c>
      <c r="H129" s="14">
        <v>120</v>
      </c>
      <c r="I129" s="4">
        <v>130.47499999999999</v>
      </c>
    </row>
    <row r="130" spans="1:9" s="1" customFormat="1" ht="18.75" customHeight="1" x14ac:dyDescent="0.2">
      <c r="A130" s="4"/>
      <c r="B130" s="5"/>
      <c r="C130" s="14"/>
      <c r="D130" s="14"/>
      <c r="E130" s="14"/>
      <c r="F130" s="14"/>
      <c r="G130" s="15"/>
      <c r="H130" s="14"/>
      <c r="I130" s="4"/>
    </row>
    <row r="131" spans="1:9" s="1" customFormat="1" ht="18.75" customHeight="1" x14ac:dyDescent="0.2">
      <c r="A131" s="4" t="s">
        <v>18</v>
      </c>
      <c r="B131" s="5"/>
      <c r="C131" s="14"/>
      <c r="D131" s="14"/>
      <c r="E131" s="14"/>
      <c r="F131" s="14"/>
      <c r="G131" s="15"/>
      <c r="H131" s="14"/>
      <c r="I131" s="4"/>
    </row>
    <row r="132" spans="1:9" s="1" customFormat="1" ht="18.75" customHeight="1" x14ac:dyDescent="0.2">
      <c r="A132" s="4" t="s">
        <v>148</v>
      </c>
      <c r="B132" s="5" t="s">
        <v>88</v>
      </c>
      <c r="C132" s="14">
        <v>8</v>
      </c>
      <c r="D132" s="14">
        <v>7</v>
      </c>
      <c r="E132" s="14">
        <v>8</v>
      </c>
      <c r="F132" s="14">
        <v>8</v>
      </c>
      <c r="G132" s="15">
        <v>8</v>
      </c>
      <c r="H132" s="14">
        <v>7</v>
      </c>
      <c r="I132" s="4">
        <v>7.9579166666666659</v>
      </c>
    </row>
    <row r="133" spans="1:9" s="1" customFormat="1" ht="18.75" customHeight="1" x14ac:dyDescent="0.2">
      <c r="A133" s="4"/>
      <c r="B133" s="5"/>
      <c r="C133" s="14"/>
      <c r="D133" s="14"/>
      <c r="E133" s="14"/>
      <c r="F133" s="14"/>
      <c r="G133" s="15"/>
      <c r="H133" s="14"/>
      <c r="I133" s="4"/>
    </row>
    <row r="134" spans="1:9" s="1" customFormat="1" x14ac:dyDescent="0.2">
      <c r="A134" s="4" t="s">
        <v>19</v>
      </c>
      <c r="B134" s="5"/>
      <c r="C134" s="14"/>
      <c r="D134" s="14"/>
      <c r="E134" s="14"/>
      <c r="F134" s="14"/>
      <c r="G134" s="15"/>
      <c r="H134" s="14"/>
      <c r="I134" s="4"/>
    </row>
    <row r="135" spans="1:9" s="1" customFormat="1" x14ac:dyDescent="0.2">
      <c r="A135" s="4" t="s">
        <v>20</v>
      </c>
      <c r="B135" s="5" t="s">
        <v>153</v>
      </c>
      <c r="C135" s="14">
        <v>80</v>
      </c>
      <c r="D135" s="14">
        <v>75</v>
      </c>
      <c r="E135" s="14">
        <v>80</v>
      </c>
      <c r="F135" s="14">
        <v>85</v>
      </c>
      <c r="G135" s="15">
        <v>80</v>
      </c>
      <c r="H135" s="14">
        <v>80</v>
      </c>
      <c r="I135" s="4">
        <v>72.737499999999997</v>
      </c>
    </row>
    <row r="136" spans="1:9" s="1" customFormat="1" x14ac:dyDescent="0.2">
      <c r="A136" s="46" t="s">
        <v>21</v>
      </c>
      <c r="B136" s="55"/>
      <c r="C136" s="47"/>
      <c r="D136" s="47"/>
      <c r="E136" s="47"/>
      <c r="F136" s="47"/>
      <c r="G136" s="47"/>
      <c r="H136" s="47"/>
      <c r="I136" s="47"/>
    </row>
    <row r="137" spans="1:9" s="1" customFormat="1" x14ac:dyDescent="0.2">
      <c r="A137" s="48" t="s">
        <v>171</v>
      </c>
      <c r="B137" s="55"/>
      <c r="C137" s="47"/>
      <c r="D137" s="47"/>
      <c r="E137" s="47"/>
      <c r="F137" s="47"/>
      <c r="G137" s="47"/>
      <c r="H137" s="47"/>
      <c r="I137" s="47"/>
    </row>
    <row r="138" spans="1:9" s="1" customFormat="1" x14ac:dyDescent="0.2">
      <c r="A138" s="49" t="s">
        <v>165</v>
      </c>
      <c r="B138" s="48"/>
      <c r="C138" s="12"/>
      <c r="D138" s="12"/>
      <c r="E138" s="12"/>
      <c r="F138" s="12"/>
      <c r="G138" s="12"/>
      <c r="H138" s="12"/>
      <c r="I138" s="12"/>
    </row>
    <row r="139" spans="1:9" s="1" customFormat="1" x14ac:dyDescent="0.2">
      <c r="A139" s="50" t="s">
        <v>150</v>
      </c>
      <c r="B139" s="56"/>
      <c r="C139" s="56"/>
      <c r="D139" s="57"/>
      <c r="E139" s="26"/>
      <c r="F139" s="12"/>
      <c r="G139" s="12"/>
      <c r="H139" s="12"/>
      <c r="I139" s="12"/>
    </row>
    <row r="140" spans="1:9" s="1" customFormat="1" x14ac:dyDescent="0.2">
      <c r="A140" s="50" t="s">
        <v>151</v>
      </c>
      <c r="B140" s="48"/>
      <c r="C140" s="48"/>
      <c r="D140" s="48"/>
      <c r="E140" s="58"/>
    </row>
    <row r="141" spans="1:9" s="1" customFormat="1" x14ac:dyDescent="0.2">
      <c r="A141" s="51"/>
      <c r="B141" s="52"/>
      <c r="C141" s="52"/>
      <c r="D141" s="52"/>
      <c r="E141" s="8"/>
    </row>
    <row r="142" spans="1:9" s="1" customFormat="1" x14ac:dyDescent="0.2">
      <c r="A142" s="11"/>
      <c r="B142" s="59"/>
      <c r="C142" s="60"/>
      <c r="D142" s="11"/>
      <c r="E142" s="11"/>
      <c r="F142" s="12"/>
      <c r="G142" s="12"/>
      <c r="H142" s="12"/>
      <c r="I142" s="12"/>
    </row>
    <row r="143" spans="1:9" s="1" customFormat="1" x14ac:dyDescent="0.2">
      <c r="A143" s="11"/>
      <c r="B143" s="59"/>
      <c r="C143" s="60"/>
      <c r="D143" s="11"/>
      <c r="E143" s="11"/>
      <c r="F143" s="12"/>
      <c r="G143" s="12"/>
      <c r="H143" s="12"/>
      <c r="I143" s="12"/>
    </row>
    <row r="144" spans="1:9" s="1" customFormat="1" x14ac:dyDescent="0.2">
      <c r="A144" s="11"/>
      <c r="B144" s="8"/>
      <c r="C144" s="11"/>
      <c r="D144" s="11"/>
      <c r="E144" s="11"/>
      <c r="F144" s="12"/>
      <c r="G144" s="12"/>
      <c r="H144" s="12"/>
      <c r="I144" s="12"/>
    </row>
    <row r="145" spans="1:9" s="1" customFormat="1" x14ac:dyDescent="0.2">
      <c r="A145" s="53"/>
      <c r="B145" s="61"/>
      <c r="C145" s="53"/>
      <c r="D145" s="53"/>
      <c r="E145" s="53"/>
      <c r="F145" s="54"/>
      <c r="G145" s="54"/>
      <c r="H145" s="54"/>
      <c r="I145" s="54"/>
    </row>
    <row r="146" spans="1:9" s="1" customFormat="1" x14ac:dyDescent="0.2">
      <c r="A146" s="53"/>
      <c r="B146" s="61"/>
      <c r="C146" s="53"/>
      <c r="D146" s="53"/>
      <c r="E146" s="53"/>
      <c r="F146" s="54"/>
      <c r="G146" s="54"/>
      <c r="H146" s="54"/>
      <c r="I146" s="54"/>
    </row>
    <row r="147" spans="1:9" s="1" customFormat="1" x14ac:dyDescent="0.2">
      <c r="A147" s="53"/>
      <c r="B147" s="61"/>
      <c r="C147" s="53"/>
      <c r="D147" s="53"/>
      <c r="E147" s="53"/>
      <c r="F147" s="54"/>
      <c r="G147" s="54"/>
      <c r="H147" s="54"/>
      <c r="I147" s="54"/>
    </row>
    <row r="148" spans="1:9" s="1" customFormat="1" x14ac:dyDescent="0.2">
      <c r="A148" s="53"/>
      <c r="B148" s="61"/>
      <c r="C148" s="53"/>
      <c r="D148" s="53"/>
      <c r="E148" s="53"/>
      <c r="F148" s="54"/>
      <c r="G148" s="54"/>
      <c r="H148" s="54"/>
      <c r="I148" s="54"/>
    </row>
    <row r="149" spans="1:9" s="1" customFormat="1" x14ac:dyDescent="0.2">
      <c r="A149" s="53"/>
      <c r="B149" s="61"/>
      <c r="C149" s="53"/>
      <c r="D149" s="53"/>
      <c r="E149" s="53"/>
      <c r="F149" s="54"/>
      <c r="G149" s="54"/>
      <c r="H149" s="54"/>
      <c r="I149" s="54"/>
    </row>
    <row r="150" spans="1:9" s="1" customFormat="1" x14ac:dyDescent="0.2">
      <c r="A150" s="53"/>
      <c r="B150" s="61"/>
      <c r="C150" s="53"/>
      <c r="D150" s="53"/>
      <c r="E150" s="53"/>
      <c r="F150" s="54"/>
      <c r="G150" s="54"/>
      <c r="H150" s="54"/>
      <c r="I150" s="54"/>
    </row>
    <row r="151" spans="1:9" s="1" customFormat="1" x14ac:dyDescent="0.2">
      <c r="A151" s="53"/>
      <c r="B151" s="61"/>
      <c r="C151" s="53"/>
      <c r="D151" s="53"/>
      <c r="E151" s="53"/>
      <c r="F151" s="54"/>
      <c r="G151" s="54"/>
      <c r="H151" s="54"/>
      <c r="I151" s="54"/>
    </row>
    <row r="152" spans="1:9" s="1" customFormat="1" x14ac:dyDescent="0.2">
      <c r="A152" s="54"/>
      <c r="B152" s="7"/>
      <c r="C152" s="54"/>
      <c r="D152" s="54"/>
      <c r="E152" s="54"/>
      <c r="F152" s="54"/>
      <c r="G152" s="54"/>
      <c r="H152" s="54"/>
      <c r="I152" s="54"/>
    </row>
    <row r="153" spans="1:9" s="1" customFormat="1" x14ac:dyDescent="0.2">
      <c r="B153" s="7"/>
      <c r="C153" s="54"/>
      <c r="D153" s="54"/>
      <c r="E153" s="54"/>
      <c r="F153" s="54"/>
      <c r="G153" s="54"/>
      <c r="H153" s="54"/>
      <c r="I153" s="54"/>
    </row>
    <row r="154" spans="1:9" s="1" customFormat="1" x14ac:dyDescent="0.2">
      <c r="B154" s="7"/>
      <c r="C154" s="54"/>
      <c r="D154" s="54"/>
      <c r="E154" s="54"/>
      <c r="F154" s="54"/>
      <c r="G154" s="54"/>
      <c r="H154" s="54"/>
      <c r="I154" s="54"/>
    </row>
    <row r="155" spans="1:9" s="1" customFormat="1" x14ac:dyDescent="0.2">
      <c r="B155" s="7"/>
      <c r="C155" s="54"/>
      <c r="D155" s="54"/>
      <c r="E155" s="54"/>
      <c r="F155" s="54"/>
      <c r="G155" s="54"/>
      <c r="H155" s="54"/>
      <c r="I155" s="54"/>
    </row>
    <row r="156" spans="1:9" s="1" customFormat="1" x14ac:dyDescent="0.2">
      <c r="B156" s="7"/>
      <c r="C156" s="54"/>
      <c r="D156" s="54"/>
      <c r="E156" s="54"/>
      <c r="F156" s="54"/>
      <c r="G156" s="54"/>
      <c r="H156" s="54"/>
      <c r="I156" s="54"/>
    </row>
    <row r="157" spans="1:9" s="1" customFormat="1" x14ac:dyDescent="0.2">
      <c r="B157" s="7"/>
      <c r="C157" s="54"/>
      <c r="D157" s="54"/>
      <c r="E157" s="54"/>
      <c r="F157" s="54"/>
      <c r="G157" s="54"/>
      <c r="H157" s="54"/>
      <c r="I157" s="54"/>
    </row>
    <row r="158" spans="1:9" s="1" customFormat="1" x14ac:dyDescent="0.2"/>
    <row r="159" spans="1:9" s="1" customFormat="1" x14ac:dyDescent="0.2"/>
    <row r="160" spans="1:9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7" customFormat="1" x14ac:dyDescent="0.2"/>
    <row r="218" s="7" customFormat="1" x14ac:dyDescent="0.2"/>
    <row r="219" s="7" customFormat="1" x14ac:dyDescent="0.2"/>
    <row r="220" s="7" customFormat="1" x14ac:dyDescent="0.2"/>
    <row r="221" s="7" customFormat="1" x14ac:dyDescent="0.2"/>
    <row r="222" s="7" customFormat="1" x14ac:dyDescent="0.2"/>
    <row r="223" s="7" customFormat="1" x14ac:dyDescent="0.2"/>
  </sheetData>
  <mergeCells count="6">
    <mergeCell ref="A2:I2"/>
    <mergeCell ref="A3:I3"/>
    <mergeCell ref="A5:A7"/>
    <mergeCell ref="B5:B7"/>
    <mergeCell ref="C5:I5"/>
    <mergeCell ref="C6:I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 </cp:lastModifiedBy>
  <dcterms:created xsi:type="dcterms:W3CDTF">2024-08-21T23:18:34Z</dcterms:created>
  <dcterms:modified xsi:type="dcterms:W3CDTF">2024-12-02T17:01:49Z</dcterms:modified>
</cp:coreProperties>
</file>