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\Downloads\"/>
    </mc:Choice>
  </mc:AlternateContent>
  <bookViews>
    <workbookView xWindow="0" yWindow="0" windowWidth="20490" windowHeight="7650" activeTab="1"/>
  </bookViews>
  <sheets>
    <sheet name="Mayorista" sheetId="1" r:id="rId1"/>
    <sheet name="Detallista" sheetId="2" r:id="rId2"/>
  </sheets>
  <externalReferences>
    <externalReference r:id="rId3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C9" i="1"/>
  <c r="B10" i="1"/>
  <c r="C10" i="1"/>
  <c r="B11" i="1"/>
  <c r="C11" i="1"/>
  <c r="B12" i="1"/>
  <c r="C12" i="1"/>
  <c r="B15" i="1"/>
  <c r="C15" i="1"/>
  <c r="B16" i="1"/>
  <c r="C16" i="1"/>
  <c r="B17" i="1"/>
  <c r="C17" i="1"/>
  <c r="B18" i="1"/>
  <c r="C18" i="1"/>
  <c r="B19" i="1"/>
  <c r="C19" i="1"/>
  <c r="B20" i="1"/>
  <c r="C20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4" i="1"/>
  <c r="C44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6" i="1"/>
  <c r="C96" i="1"/>
  <c r="B97" i="1"/>
  <c r="C97" i="1"/>
  <c r="B98" i="1"/>
  <c r="C98" i="1"/>
  <c r="B99" i="1"/>
  <c r="C99" i="1"/>
  <c r="B100" i="1"/>
  <c r="C100" i="1"/>
  <c r="B101" i="1"/>
  <c r="C101" i="1"/>
  <c r="B104" i="1"/>
  <c r="C104" i="1"/>
  <c r="B107" i="1"/>
  <c r="C107" i="1"/>
  <c r="A112" i="1"/>
  <c r="A111" i="1"/>
  <c r="A109" i="1"/>
  <c r="A104" i="1"/>
  <c r="A101" i="1"/>
  <c r="A100" i="1"/>
  <c r="A99" i="1"/>
  <c r="A98" i="1"/>
  <c r="A97" i="1"/>
  <c r="A96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4" i="1"/>
  <c r="A43" i="1"/>
  <c r="A41" i="1"/>
  <c r="A40" i="1"/>
  <c r="A39" i="1"/>
  <c r="A38" i="1"/>
  <c r="A37" i="1"/>
  <c r="A36" i="1"/>
  <c r="A35" i="1"/>
  <c r="A34" i="1"/>
  <c r="A33" i="1"/>
  <c r="A32" i="1"/>
  <c r="A30" i="1"/>
  <c r="A29" i="1"/>
  <c r="A28" i="1"/>
  <c r="A27" i="1"/>
  <c r="A26" i="1"/>
  <c r="A25" i="1"/>
  <c r="A24" i="1"/>
  <c r="A23" i="1"/>
  <c r="A22" i="1"/>
  <c r="A20" i="1"/>
  <c r="A19" i="1"/>
  <c r="A18" i="1"/>
  <c r="A17" i="1"/>
  <c r="A16" i="1"/>
  <c r="A15" i="1"/>
  <c r="A14" i="1"/>
  <c r="A12" i="1"/>
  <c r="A11" i="1"/>
  <c r="A10" i="1"/>
  <c r="A9" i="1"/>
  <c r="A3" i="1"/>
</calcChain>
</file>

<file path=xl/sharedStrings.xml><?xml version="1.0" encoding="utf-8"?>
<sst xmlns="http://schemas.openxmlformats.org/spreadsheetml/2006/main" count="249" uniqueCount="144">
  <si>
    <t>V.  Precios Promedios de los Principales Productos Agropecuarios, en los Mercados y Supermercados de Santo Domingo, (En RD$)</t>
  </si>
  <si>
    <t>P R O D U C T O S</t>
  </si>
  <si>
    <t>M  A  Y  O  R  I  S  T  A</t>
  </si>
  <si>
    <t>UNID</t>
  </si>
  <si>
    <t>M  I  N  O  R  I  S  T A</t>
  </si>
  <si>
    <t>Unidad de Venta</t>
  </si>
  <si>
    <t xml:space="preserve">Mercado </t>
  </si>
  <si>
    <t xml:space="preserve"> MERCADOS</t>
  </si>
  <si>
    <t>y Empaque (RD$)</t>
  </si>
  <si>
    <t>NUEVO</t>
  </si>
  <si>
    <t>CONAPROPE</t>
  </si>
  <si>
    <t>LOS MINA</t>
  </si>
  <si>
    <t>V. CONSUELO</t>
  </si>
  <si>
    <t>CRISTO REY</t>
  </si>
  <si>
    <t>MERCADOM</t>
  </si>
  <si>
    <t>SUPERMERCADO</t>
  </si>
  <si>
    <t>CEREALES</t>
  </si>
  <si>
    <t>Und</t>
  </si>
  <si>
    <t>PECUARIOS</t>
  </si>
  <si>
    <t>AVÍCOLAS</t>
  </si>
  <si>
    <t>LACTEOS</t>
  </si>
  <si>
    <t>Leche (Líquida)</t>
  </si>
  <si>
    <t>Litro</t>
  </si>
  <si>
    <t>* Precio Moda:  El precio de venta de mayor volumen del producto.</t>
  </si>
  <si>
    <t>Arroz (Súper Selecto), primera</t>
  </si>
  <si>
    <t>lb</t>
  </si>
  <si>
    <t>Arroz (Selecto), primera</t>
  </si>
  <si>
    <t>Arroz (Superior), primera</t>
  </si>
  <si>
    <t>Maíz amarillo (Francés Largo), segunda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</si>
  <si>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</si>
  <si>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</si>
  <si>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</si>
  <si>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</si>
  <si>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</si>
  <si>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blanca (Anacaona), primera</t>
  </si>
  <si>
    <t>Habichuela gira (Pinta), primera</t>
  </si>
  <si>
    <t>Guandul (Verde en grano)</t>
  </si>
  <si>
    <t>Guandul (Verde en Vaina), segunda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</si>
  <si>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</si>
  <si>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</si>
  <si>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</si>
  <si>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</si>
  <si>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</si>
  <si>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(Amarilla),segunda</t>
  </si>
  <si>
    <t>Yautía (Blanca), primera</t>
  </si>
  <si>
    <t>Yautía (Coco), primera</t>
  </si>
  <si>
    <t>Yuca (Bilin), primera</t>
  </si>
  <si>
    <t>Yuca (Encerada), primera</t>
  </si>
  <si>
    <t>MUSACEAS</t>
  </si>
  <si>
    <t>Plátano (Macho x Hembra), grande</t>
  </si>
  <si>
    <t>Unidad</t>
  </si>
  <si>
    <t>Plátano (Macho x Hembra), mediano</t>
  </si>
  <si>
    <t>Plátano Macho x Hembra, grande</t>
  </si>
  <si>
    <t>Plátano (Enano), grande</t>
  </si>
  <si>
    <t>Plátano (Enano), mediano</t>
  </si>
  <si>
    <t>Plátano (FHIA - 20), primera (mediano)</t>
  </si>
  <si>
    <t>Plátano (Maduro),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</si>
  <si>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</si>
  <si>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</si>
  <si>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</si>
  <si>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</si>
  <si>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</si>
  <si>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Ají (Gustoso), verde, segunda</t>
  </si>
  <si>
    <t>Ají (Cachucha), verde, primera</t>
  </si>
  <si>
    <t>Ají (Morrón), primera</t>
  </si>
  <si>
    <t>Ajo, primera</t>
  </si>
  <si>
    <t>Auyama (Cabello de Angel), primera</t>
  </si>
  <si>
    <t>Berenjena (Pompadur), primera</t>
  </si>
  <si>
    <t>Cebolla amarilla (Israel H-202), primera</t>
  </si>
  <si>
    <t>Cebolla roja (Ciban), primera</t>
  </si>
  <si>
    <t>Cebolla amarilla (Importada), primera</t>
  </si>
  <si>
    <t>Cebolla roja (Importada) primera, grande</t>
  </si>
  <si>
    <t>Molondrón (Liso), primera</t>
  </si>
  <si>
    <t>Pepino (Poisent), primera</t>
  </si>
  <si>
    <t>Tayota  (Verde), grande</t>
  </si>
  <si>
    <t>Lechuga en hojas (Bronce Minotte) , primera</t>
  </si>
  <si>
    <t>Mata</t>
  </si>
  <si>
    <t>Lechuga (Repollada),primera</t>
  </si>
  <si>
    <t>Remolacha (Bonanza), primera</t>
  </si>
  <si>
    <t>Repollo (Emblem), primera</t>
  </si>
  <si>
    <t>Tomate (Ensalada), (Wolter), primera</t>
  </si>
  <si>
    <t>Tomate (Bugalú), primera</t>
  </si>
  <si>
    <t>Zanahoria (Chantenay), primera</t>
  </si>
  <si>
    <t>Coliflor (Magestic), segunda</t>
  </si>
  <si>
    <t>Brócolis (Zacata), primera</t>
  </si>
  <si>
    <t>Vainita larga, primera</t>
  </si>
  <si>
    <t>Rábano (Crison), primera</t>
  </si>
  <si>
    <t>Espinaca (Pack Choi), primera</t>
  </si>
  <si>
    <t>Paq/lib</t>
  </si>
  <si>
    <t>Cilantro (Long Standing), primera</t>
  </si>
  <si>
    <t>Paq</t>
  </si>
  <si>
    <t>Verdurita (Crispum), grande, primera</t>
  </si>
  <si>
    <t>Paq/1.5 lb</t>
  </si>
  <si>
    <t>Apio (Utah 52-70), primera</t>
  </si>
  <si>
    <t>Puerro (Carentan), primera, fino</t>
  </si>
  <si>
    <t>Paq/lb</t>
  </si>
  <si>
    <t>FRUTAS</t>
  </si>
  <si>
    <t>Aguacate (Criollo), primera, pequeño</t>
  </si>
  <si>
    <t>Aguacate (Popenoe), pequeño</t>
  </si>
  <si>
    <t>Aguacate (Benny)  (Grande)</t>
  </si>
  <si>
    <t>Lechosa (Maradol), grande, primera</t>
  </si>
  <si>
    <t>Lechosa (Maradol), mediana, primera</t>
  </si>
  <si>
    <t>Lechosa (Maradol), pequeña, primera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</si>
  <si>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</si>
  <si>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</si>
  <si>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</si>
  <si>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</si>
  <si>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(Criollo), primera</t>
  </si>
  <si>
    <t>Doc</t>
  </si>
  <si>
    <t>Limón (Persa), primera</t>
  </si>
  <si>
    <t>Melón (Cantaloupe), grande, primera</t>
  </si>
  <si>
    <t>Melón (Cantaloupe), mediano, primera</t>
  </si>
  <si>
    <t xml:space="preserve">Naranja (Agria), mediana, verde (Segunda) </t>
  </si>
  <si>
    <t>Naranja (Valencia), grande</t>
  </si>
  <si>
    <t>Piña (MD2), grande, primera</t>
  </si>
  <si>
    <t>Piña (MD2), mediana, primera</t>
  </si>
  <si>
    <t>Sandía (Fonda), grande, primera</t>
  </si>
  <si>
    <t>Sandía (Fonda), mediana, primera</t>
  </si>
  <si>
    <t>Sandía (Fonda), pequeña, primera</t>
  </si>
  <si>
    <t>Mango (Tommy Atkins), primera</t>
  </si>
  <si>
    <t>Mango (Gota de Oro), primera</t>
  </si>
  <si>
    <t>Mango (Grano de Oro), primera</t>
  </si>
  <si>
    <t>Mango (Banilejo), primera</t>
  </si>
  <si>
    <t>Mango (Puntica), primera</t>
  </si>
  <si>
    <t>Mango (Keitt), primera</t>
  </si>
  <si>
    <t>Chinola (Amarilla), grande</t>
  </si>
  <si>
    <t>Zapote (Kiwes), grande, primera</t>
  </si>
  <si>
    <t>Zapote (Kiwes), mediano, primera</t>
  </si>
  <si>
    <t>Cereza, primera</t>
  </si>
  <si>
    <t>Jarro/Lata</t>
  </si>
  <si>
    <t xml:space="preserve">Res (Bola), primera </t>
  </si>
  <si>
    <t>Res (Cadera), primera</t>
  </si>
  <si>
    <t>Res (Pecho), primera</t>
  </si>
  <si>
    <t>Res (Rotí), primera</t>
  </si>
  <si>
    <t>Cerdo (Chuleta fresca), primera</t>
  </si>
  <si>
    <t>Cerdo (Pierna), primera</t>
  </si>
  <si>
    <t>Pollo (Vivo), primera</t>
  </si>
  <si>
    <t>Pollo (Procesado), primera</t>
  </si>
  <si>
    <t>Cerdo (Chuleta ahumada), primera</t>
  </si>
  <si>
    <t>Huevos (Consumo), primera, grande</t>
  </si>
  <si>
    <t>1 US$ = RD$ 59.77 pesos.   Banco Central de la República Dominicana</t>
  </si>
  <si>
    <t xml:space="preserve">                   Ministerio de Agricultura.  Elaborado en el Departamento de Economía Agropecuaria y Estadísticas, </t>
  </si>
  <si>
    <t xml:space="preserve">                   por la División de Captura y Análisis de Precios Agropecuarios, 2024</t>
  </si>
  <si>
    <t>FUENTE:   Mercados citados de Santo Domingo.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</si>
</sst>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</font>
    <font>
      <b/>
      <sz val="7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7">
    <xf numFmtId="0" fontId="0" fillId="0" borderId="0" xfId="0"/>
    <xf numFmtId="0" fontId="3" fillId="2" borderId="0" xfId="0" applyFont="1" applyFill="1" applyAlignment="1">
      <alignment horizontal="left"/>
    </xf>
    <xf numFmtId="0" fontId="3" fillId="2" borderId="0" xfId="0" applyFont="1" applyFill="1"/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43" fontId="3" fillId="0" borderId="8" xfId="1" applyFont="1" applyBorder="1"/>
    <xf numFmtId="43" fontId="3" fillId="0" borderId="10" xfId="1" applyFont="1" applyBorder="1"/>
    <xf numFmtId="43" fontId="3" fillId="0" borderId="10" xfId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43" fontId="3" fillId="0" borderId="0" xfId="1" applyFont="1"/>
    <xf numFmtId="0" fontId="6" fillId="2" borderId="11" xfId="0" applyFont="1" applyFill="1" applyBorder="1"/>
    <xf numFmtId="43" fontId="3" fillId="2" borderId="0" xfId="1" applyFont="1" applyFill="1" applyBorder="1" applyAlignment="1">
      <alignment horizontal="center"/>
    </xf>
    <xf numFmtId="43" fontId="3" fillId="2" borderId="0" xfId="1" applyFont="1" applyFill="1" applyBorder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43" fontId="6" fillId="2" borderId="0" xfId="1" applyFont="1" applyFill="1" applyAlignment="1">
      <alignment horizontal="center"/>
    </xf>
    <xf numFmtId="0" fontId="7" fillId="2" borderId="0" xfId="0" applyFont="1" applyFill="1"/>
    <xf numFmtId="0" fontId="3" fillId="0" borderId="0" xfId="0" applyFont="1"/>
    <xf numFmtId="0" fontId="8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164" fontId="9" fillId="2" borderId="0" xfId="0" applyNumberFormat="1" applyFont="1" applyFill="1"/>
    <xf numFmtId="0" fontId="9" fillId="0" borderId="0" xfId="0" applyFont="1"/>
    <xf numFmtId="0" fontId="3" fillId="0" borderId="0" xfId="0" applyFont="1" applyAlignment="1">
      <alignment horizontal="left"/>
    </xf>
    <xf numFmtId="0" fontId="3" fillId="0" borderId="8" xfId="0" applyFont="1" applyBorder="1"/>
    <xf numFmtId="0" fontId="3" fillId="0" borderId="9" xfId="0" applyFont="1" applyBorder="1"/>
    <xf numFmtId="43" fontId="10" fillId="0" borderId="10" xfId="1" applyFont="1" applyBorder="1"/>
    <xf numFmtId="43" fontId="3" fillId="0" borderId="0" xfId="1" applyFont="1" applyFill="1"/>
    <xf numFmtId="0" fontId="6" fillId="2" borderId="0" xfId="0" applyFont="1" applyFill="1" applyAlignment="1">
      <alignment horizontal="center"/>
    </xf>
    <xf numFmtId="43" fontId="6" fillId="2" borderId="0" xfId="1" applyFont="1" applyFill="1"/>
    <xf numFmtId="0" fontId="3" fillId="2" borderId="0" xfId="2" applyFont="1" applyFill="1"/>
    <xf numFmtId="0" fontId="11" fillId="2" borderId="0" xfId="0" applyFont="1" applyFill="1"/>
    <xf numFmtId="0" fontId="3" fillId="0" borderId="0" xfId="2" applyFont="1"/>
    <xf numFmtId="43" fontId="3" fillId="0" borderId="8" xfId="1" applyFont="1" applyBorder="1" applyAlignment="1">
      <alignment horizontal="left"/>
    </xf>
    <xf numFmtId="0" fontId="4" fillId="3" borderId="0" xfId="0" applyFont="1" applyFill="1" applyAlignment="1">
      <alignment horizontal="center" vertical="justify" wrapText="1"/>
    </xf>
    <xf numFmtId="14" fontId="3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43" fontId="3" fillId="2" borderId="0" xfId="1" applyFont="1" applyFill="1"/>
  </cellXfs>
  <cellStyles count="3">
    <cellStyle name="Millares" xfId="1" builtinId="3"/>
    <cellStyle name="Normal" xfId="0" builtinId="0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%20de%20agost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publicar mercados de Santo D(7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</row>
        <row r="14">
          <cell r="A14" t="str">
            <v>Maíz amarillo (Francés Largo), segunda</v>
          </cell>
          <cell r="D14" t="str">
            <v>Saco/100 lb</v>
          </cell>
          <cell r="G14">
            <v>1800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3500</v>
          </cell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1700</v>
          </cell>
        </row>
        <row r="28">
          <cell r="A28" t="str">
            <v>Ñame (Jamaiquino), primera</v>
          </cell>
          <cell r="D28" t="str">
            <v>Quintal</v>
          </cell>
          <cell r="G28">
            <v>4500</v>
          </cell>
        </row>
        <row r="29">
          <cell r="A29" t="str">
            <v>Ñame (Mina), primera</v>
          </cell>
          <cell r="D29" t="str">
            <v>Quintal</v>
          </cell>
          <cell r="G29">
            <v>6000</v>
          </cell>
        </row>
        <row r="30">
          <cell r="A30" t="str">
            <v>Papa (Granola), primera</v>
          </cell>
          <cell r="D30" t="str">
            <v>Kilo</v>
          </cell>
          <cell r="G30">
            <v>61</v>
          </cell>
        </row>
        <row r="31">
          <cell r="A31" t="str">
            <v>Yautía (Amarilla),segunda</v>
          </cell>
          <cell r="D31" t="str">
            <v>Quintal</v>
          </cell>
          <cell r="G31">
            <v>7000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</row>
        <row r="33">
          <cell r="A33" t="str">
            <v>Yautía (Coco), primera</v>
          </cell>
          <cell r="D33" t="str">
            <v>Quintal</v>
          </cell>
          <cell r="G33">
            <v>3200</v>
          </cell>
        </row>
        <row r="34">
          <cell r="A34" t="str">
            <v>Yuca (Bilin), primera</v>
          </cell>
          <cell r="D34" t="str">
            <v>Quintal</v>
          </cell>
          <cell r="G34">
            <v>1300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1900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1600</v>
          </cell>
        </row>
        <row r="40">
          <cell r="A40" t="str">
            <v>Plátano Macho x Hembra, grande</v>
          </cell>
          <cell r="D40" t="str">
            <v>Ciento</v>
          </cell>
          <cell r="G40">
            <v>1900</v>
          </cell>
        </row>
        <row r="41">
          <cell r="A41" t="str">
            <v>Plátano (Macho x Hembra), mediano</v>
          </cell>
          <cell r="D41" t="str">
            <v>Ciento</v>
          </cell>
        </row>
        <row r="42">
          <cell r="A42" t="str">
            <v>Plátano (Enano), grande</v>
          </cell>
          <cell r="D42" t="str">
            <v>Ciento</v>
          </cell>
          <cell r="G42">
            <v>1300</v>
          </cell>
        </row>
        <row r="43">
          <cell r="A43" t="str">
            <v>Plátano (Enano), mediano</v>
          </cell>
          <cell r="D43" t="str">
            <v>Ciento</v>
          </cell>
          <cell r="G43">
            <v>1000</v>
          </cell>
        </row>
        <row r="44">
          <cell r="A44" t="str">
            <v>Plátano (FHIA - 20), primera (mediano)</v>
          </cell>
          <cell r="D44" t="str">
            <v>Ciento</v>
          </cell>
          <cell r="G44">
            <v>800</v>
          </cell>
        </row>
        <row r="46">
          <cell r="A46" t="str">
            <v>Plátano (Maduro), mediano</v>
          </cell>
          <cell r="D46" t="str">
            <v>Ciento</v>
          </cell>
          <cell r="G46">
            <v>2000</v>
          </cell>
        </row>
        <row r="47">
          <cell r="A47" t="str">
            <v>Guineo verde (Jonhson), primera</v>
          </cell>
          <cell r="D47" t="str">
            <v>Ciento</v>
          </cell>
          <cell r="G47">
            <v>600</v>
          </cell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1500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3700</v>
          </cell>
        </row>
        <row r="57">
          <cell r="A57" t="str">
            <v>Ají (Morrón), primera</v>
          </cell>
          <cell r="D57" t="str">
            <v>Huacal/100 lb</v>
          </cell>
          <cell r="G57">
            <v>5000</v>
          </cell>
        </row>
        <row r="58">
          <cell r="A58" t="str">
            <v>Ajo, primera</v>
          </cell>
          <cell r="D58" t="str">
            <v>Saco/22 lb</v>
          </cell>
          <cell r="G58">
            <v>2420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50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2000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2200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2000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2200</v>
          </cell>
        </row>
        <row r="67">
          <cell r="A67" t="str">
            <v>Molondrón (Liso), primera</v>
          </cell>
          <cell r="D67" t="str">
            <v>Saco/50 lb</v>
          </cell>
          <cell r="G67">
            <v>1200</v>
          </cell>
        </row>
        <row r="68">
          <cell r="A68" t="str">
            <v>Pepino (Poisent), primera</v>
          </cell>
          <cell r="D68" t="str">
            <v>Saco/90 lb</v>
          </cell>
          <cell r="G68">
            <v>350</v>
          </cell>
        </row>
        <row r="69">
          <cell r="A69" t="str">
            <v>Tayota  (Verde), grande</v>
          </cell>
          <cell r="D69" t="str">
            <v>Ciento</v>
          </cell>
          <cell r="G69">
            <v>2400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150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2300</v>
          </cell>
        </row>
        <row r="73">
          <cell r="A73" t="str">
            <v>Repollo (Emblem), primera</v>
          </cell>
          <cell r="D73" t="str">
            <v>Unidad</v>
          </cell>
          <cell r="G73">
            <v>80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1000</v>
          </cell>
        </row>
        <row r="76">
          <cell r="A76" t="str">
            <v>Tomate (Bugalú), primera</v>
          </cell>
          <cell r="D76" t="str">
            <v>Huacal/45 lb</v>
          </cell>
          <cell r="G76">
            <v>650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3500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600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1050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25</v>
          </cell>
        </row>
        <row r="85">
          <cell r="A85" t="str">
            <v>Apio (Utah 52-70), primera</v>
          </cell>
          <cell r="D85" t="str">
            <v>Huacal/50lb</v>
          </cell>
          <cell r="G85">
            <v>750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2000</v>
          </cell>
        </row>
        <row r="91">
          <cell r="A91" t="str">
            <v>Aguacate (Popenoe), pequeño</v>
          </cell>
          <cell r="D91" t="str">
            <v>Ciento</v>
          </cell>
          <cell r="G91">
            <v>4000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8000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6000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3500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850</v>
          </cell>
        </row>
        <row r="102">
          <cell r="A102" t="str">
            <v>Limón (Persa), primera</v>
          </cell>
          <cell r="D102" t="str">
            <v>Saco/600 Unidad</v>
          </cell>
          <cell r="G102">
            <v>1600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6000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4000</v>
          </cell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800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</row>
        <row r="110">
          <cell r="A110" t="str">
            <v>Piña (MD2), grande, primera</v>
          </cell>
          <cell r="D110" t="str">
            <v>Ciento</v>
          </cell>
          <cell r="G110">
            <v>8500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4500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200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125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50</v>
          </cell>
        </row>
        <row r="121">
          <cell r="A121" t="str">
            <v>Mango (Keitt), primera</v>
          </cell>
          <cell r="D121" t="str">
            <v>Ciento</v>
          </cell>
          <cell r="G121">
            <v>1500</v>
          </cell>
        </row>
        <row r="123">
          <cell r="A123" t="str">
            <v>Chinola (Amarilla), grande</v>
          </cell>
          <cell r="D123" t="str">
            <v>Ciento</v>
          </cell>
          <cell r="G123">
            <v>1500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3000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2000</v>
          </cell>
        </row>
        <row r="126">
          <cell r="A126" t="str">
            <v>Cereza, primera</v>
          </cell>
          <cell r="D126" t="str">
            <v>Cubeta/25 Gl</v>
          </cell>
          <cell r="G126">
            <v>1000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</row>
        <row r="137">
          <cell r="A137" t="str">
            <v>Pollo (Vivo), primera</v>
          </cell>
          <cell r="D137" t="str">
            <v>Quintal</v>
          </cell>
          <cell r="G137">
            <v>5800</v>
          </cell>
        </row>
        <row r="138">
          <cell r="A138" t="str">
            <v>Pollo (Procesado), primera</v>
          </cell>
          <cell r="D138" t="str">
            <v>Quintal</v>
          </cell>
          <cell r="G138">
            <v>7500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</row>
        <row r="142">
          <cell r="A142" t="str">
            <v>Huevos (Consumo), primera, grande</v>
          </cell>
          <cell r="D142" t="str">
            <v>Ciento</v>
          </cell>
          <cell r="G142">
            <v>550</v>
          </cell>
        </row>
        <row r="145">
          <cell r="D145" t="str">
            <v>Fardo/12 Ud</v>
          </cell>
          <cell r="G145">
            <v>850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RD$ 59.77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6"/>
  <sheetViews>
    <sheetView zoomScale="90" zoomScaleNormal="90" workbookViewId="0">
      <selection activeCell="F16" sqref="F16"/>
    </sheetView>
  </sheetViews>
  <sheetFormatPr baseColWidth="10" defaultColWidth="11.42578125" defaultRowHeight="12.75" x14ac:dyDescent="0.2"/>
  <cols>
    <col min="1" max="1" width="49.140625" style="20" customWidth="1"/>
    <col min="2" max="2" width="22.85546875" style="27" customWidth="1"/>
    <col min="3" max="3" width="19.140625" style="20" customWidth="1"/>
    <col min="4" max="4" width="9" style="2" customWidth="1"/>
    <col min="5" max="35" width="11.42578125" style="2"/>
    <col min="36" max="16384" width="11.42578125" style="20"/>
  </cols>
  <sheetData>
    <row r="1" spans="1:4" ht="17.25" customHeight="1" x14ac:dyDescent="0.2">
      <c r="A1" s="2"/>
      <c r="B1" s="1"/>
      <c r="C1" s="2"/>
    </row>
    <row r="2" spans="1:4" ht="30.75" customHeight="1" x14ac:dyDescent="0.2">
      <c r="A2" s="38" t="s">
        <v>0</v>
      </c>
      <c r="B2" s="38"/>
      <c r="C2" s="38"/>
    </row>
    <row r="3" spans="1:4" ht="12" customHeight="1" x14ac:dyDescent="0.2">
      <c r="A3" s="39">
        <f ca="1">TODAY()</f>
        <v>45526</v>
      </c>
      <c r="B3" s="39"/>
      <c r="C3" s="39"/>
    </row>
    <row r="4" spans="1:4" ht="11.25" customHeight="1" x14ac:dyDescent="0.2">
      <c r="A4" s="3"/>
      <c r="B4" s="3"/>
      <c r="C4" s="3"/>
    </row>
    <row r="5" spans="1:4" ht="27.75" customHeight="1" x14ac:dyDescent="0.2">
      <c r="A5" s="40" t="s">
        <v>1</v>
      </c>
      <c r="B5" s="43" t="s">
        <v>2</v>
      </c>
      <c r="C5" s="44"/>
    </row>
    <row r="6" spans="1:4" ht="23.25" customHeight="1" x14ac:dyDescent="0.2">
      <c r="A6" s="41"/>
      <c r="B6" s="4" t="s">
        <v>5</v>
      </c>
      <c r="C6" s="4" t="s">
        <v>6</v>
      </c>
    </row>
    <row r="7" spans="1:4" ht="27.75" customHeight="1" x14ac:dyDescent="0.2">
      <c r="A7" s="42"/>
      <c r="B7" s="5" t="s">
        <v>8</v>
      </c>
      <c r="C7" s="5" t="s">
        <v>9</v>
      </c>
    </row>
    <row r="8" spans="1:4" ht="18" customHeight="1" x14ac:dyDescent="0.2">
      <c r="A8" s="7" t="s">
        <v>16</v>
      </c>
      <c r="B8" s="37"/>
      <c r="C8" s="28"/>
    </row>
    <row r="9" spans="1:4" ht="18" customHeight="1" x14ac:dyDescent="0.2">
      <c r="A9" s="8" t="str">
        <f>'[1]base introducir Mercados '!A11</f>
        <v>Arroz (Súper Selecto), primera</v>
      </c>
      <c r="B9" s="9" t="str">
        <f>'[1]base introducir Mercados '!D11</f>
        <v>Saco/100 lb</v>
      </c>
      <c r="C9" s="8">
        <f>'[1]base introducir Mercados '!G11</f>
        <v>3600</v>
      </c>
      <c r="D9" s="46"/>
    </row>
    <row r="10" spans="1:4" ht="18" customHeight="1" x14ac:dyDescent="0.2">
      <c r="A10" s="8" t="str">
        <f>'[1]base introducir Mercados '!A12</f>
        <v>Arroz (Selecto), primera</v>
      </c>
      <c r="B10" s="9" t="str">
        <f>'[1]base introducir Mercados '!D12</f>
        <v>Saco/125 lb</v>
      </c>
      <c r="C10" s="8">
        <f>'[1]base introducir Mercados '!G12</f>
        <v>4100</v>
      </c>
      <c r="D10" s="46"/>
    </row>
    <row r="11" spans="1:4" ht="18" customHeight="1" x14ac:dyDescent="0.2">
      <c r="A11" s="8" t="str">
        <f>'[1]base introducir Mercados '!A13</f>
        <v>Arroz (Superior), primera</v>
      </c>
      <c r="B11" s="9" t="str">
        <f>'[1]base introducir Mercados '!D13</f>
        <v>Saco/125 lb</v>
      </c>
      <c r="C11" s="8">
        <f>'[1]base introducir Mercados '!G13</f>
        <v>3300</v>
      </c>
      <c r="D11" s="46"/>
    </row>
    <row r="12" spans="1:4" ht="18" customHeight="1" x14ac:dyDescent="0.2">
      <c r="A12" s="8" t="str">
        <f>'[1]base introducir Mercados '!A14</f>
        <v>Maíz amarillo (Francés Largo), segunda</v>
      </c>
      <c r="B12" s="9" t="str">
        <f>'[1]base introducir Mercados '!D14</f>
        <v>Saco/100 lb</v>
      </c>
      <c r="C12" s="8">
        <f>'[1]base introducir Mercados '!G14</f>
        <v>1800</v>
      </c>
      <c r="D12" s="46"/>
    </row>
    <row r="13" spans="1:4" ht="18" customHeight="1" x14ac:dyDescent="0.2">
      <c r="A13" s="8"/>
      <c r="B13" s="9"/>
      <c r="C13" s="8"/>
      <c r="D13" s="46"/>
    </row>
    <row r="14" spans="1:4" ht="18" customHeight="1" x14ac:dyDescent="0.2">
      <c r="A14" s="8" t="str">
        <f>'[1]base introducir Mercados '!A16</f>
        <v>LEGUMINOSAS SECAS</v>
      </c>
      <c r="B14" s="9"/>
      <c r="C14" s="8"/>
      <c r="D14" s="46"/>
    </row>
    <row r="15" spans="1:4" ht="18" customHeight="1" x14ac:dyDescent="0.2">
      <c r="A15" s="8" t="str">
        <f>'[1]base introducir Mercados '!A17</f>
        <v>Habichuela roja (Yacomelo), primera</v>
      </c>
      <c r="B15" s="9" t="str">
        <f>'[1]base introducir Mercados '!D17</f>
        <v>Saco/100 lb</v>
      </c>
      <c r="C15" s="8">
        <f>'[1]base introducir Mercados '!G17</f>
        <v>6000</v>
      </c>
      <c r="D15" s="46"/>
    </row>
    <row r="16" spans="1:4" ht="18" customHeight="1" x14ac:dyDescent="0.2">
      <c r="A16" s="8" t="str">
        <f>'[1]base introducir Mercados '!A18</f>
        <v xml:space="preserve">Habichuela roja (José Beta), corta, primera </v>
      </c>
      <c r="B16" s="9" t="str">
        <f>'[1]base introducir Mercados '!D18</f>
        <v>Saco/100 lb</v>
      </c>
      <c r="C16" s="8">
        <f>'[1]base introducir Mercados '!G18</f>
        <v>7200</v>
      </c>
      <c r="D16" s="46"/>
    </row>
    <row r="17" spans="1:4" ht="18" customHeight="1" x14ac:dyDescent="0.2">
      <c r="A17" s="8" t="str">
        <f>'[1]base introducir Mercados '!A19</f>
        <v xml:space="preserve">Habichuela negra (Arroyo loro negro), primera </v>
      </c>
      <c r="B17" s="9" t="str">
        <f>'[1]base introducir Mercados '!D19</f>
        <v>Saco/100 lb</v>
      </c>
      <c r="C17" s="8">
        <f>'[1]base introducir Mercados '!G19</f>
        <v>5300</v>
      </c>
      <c r="D17" s="46"/>
    </row>
    <row r="18" spans="1:4" ht="18" customHeight="1" x14ac:dyDescent="0.2">
      <c r="A18" s="8" t="str">
        <f>'[1]base introducir Mercados '!A20</f>
        <v>Habichuela blanca (Importada), primera</v>
      </c>
      <c r="B18" s="9" t="str">
        <f>'[1]base introducir Mercados '!D20</f>
        <v>Saco/100 lb</v>
      </c>
      <c r="C18" s="8">
        <f>'[1]base introducir Mercados '!G20</f>
        <v>5300</v>
      </c>
      <c r="D18" s="46"/>
    </row>
    <row r="19" spans="1:4" ht="18" customHeight="1" x14ac:dyDescent="0.2">
      <c r="A19" s="8" t="str">
        <f>'[1]base introducir Mercados '!A22</f>
        <v>Habichuela gira (Pinta), primera</v>
      </c>
      <c r="B19" s="9" t="str">
        <f>'[1]base introducir Mercados '!D22</f>
        <v>Saco/100 lb</v>
      </c>
      <c r="C19" s="8">
        <f>'[1]base introducir Mercados '!G22</f>
        <v>5300</v>
      </c>
      <c r="D19" s="46"/>
    </row>
    <row r="20" spans="1:4" ht="18" customHeight="1" x14ac:dyDescent="0.2">
      <c r="A20" s="8" t="str">
        <f>'[1]base introducir Mercados '!A24</f>
        <v>Guandul (Verde en Vaina), segunda</v>
      </c>
      <c r="B20" s="9" t="str">
        <f>'[1]base introducir Mercados '!D24</f>
        <v>Saco/100 lb</v>
      </c>
      <c r="C20" s="8">
        <f>'[1]base introducir Mercados '!G24</f>
        <v>3500</v>
      </c>
      <c r="D20" s="46"/>
    </row>
    <row r="21" spans="1:4" ht="18" customHeight="1" x14ac:dyDescent="0.2">
      <c r="A21" s="8"/>
      <c r="B21" s="9"/>
      <c r="C21" s="8"/>
      <c r="D21" s="46"/>
    </row>
    <row r="22" spans="1:4" ht="18" customHeight="1" x14ac:dyDescent="0.2">
      <c r="A22" s="8" t="str">
        <f>'[1]base introducir Mercados '!A26</f>
        <v>RAICES Y TUBERCULOS</v>
      </c>
      <c r="B22" s="9"/>
      <c r="C22" s="8"/>
      <c r="D22" s="46"/>
    </row>
    <row r="23" spans="1:4" ht="18" customHeight="1" x14ac:dyDescent="0.2">
      <c r="A23" s="8" t="str">
        <f>'[1]base introducir Mercados '!A27</f>
        <v xml:space="preserve">Batata (Tifey), primera </v>
      </c>
      <c r="B23" s="9" t="str">
        <f>'[1]base introducir Mercados '!D27</f>
        <v>Quintal</v>
      </c>
      <c r="C23" s="8">
        <f>'[1]base introducir Mercados '!G27</f>
        <v>1700</v>
      </c>
      <c r="D23" s="46"/>
    </row>
    <row r="24" spans="1:4" ht="18" customHeight="1" x14ac:dyDescent="0.2">
      <c r="A24" s="8" t="str">
        <f>'[1]base introducir Mercados '!A28</f>
        <v>Ñame (Jamaiquino), primera</v>
      </c>
      <c r="B24" s="9" t="str">
        <f>'[1]base introducir Mercados '!D28</f>
        <v>Quintal</v>
      </c>
      <c r="C24" s="8">
        <f>'[1]base introducir Mercados '!G28</f>
        <v>4500</v>
      </c>
      <c r="D24" s="46"/>
    </row>
    <row r="25" spans="1:4" ht="18" customHeight="1" x14ac:dyDescent="0.2">
      <c r="A25" s="8" t="str">
        <f>'[1]base introducir Mercados '!A29</f>
        <v>Ñame (Mina), primera</v>
      </c>
      <c r="B25" s="9" t="str">
        <f>'[1]base introducir Mercados '!D29</f>
        <v>Quintal</v>
      </c>
      <c r="C25" s="8">
        <f>'[1]base introducir Mercados '!G29</f>
        <v>6000</v>
      </c>
      <c r="D25" s="46"/>
    </row>
    <row r="26" spans="1:4" ht="18" customHeight="1" x14ac:dyDescent="0.2">
      <c r="A26" s="8" t="str">
        <f>'[1]base introducir Mercados '!A30</f>
        <v>Papa (Granola), primera</v>
      </c>
      <c r="B26" s="9" t="str">
        <f>'[1]base introducir Mercados '!D30</f>
        <v>Kilo</v>
      </c>
      <c r="C26" s="8">
        <f>'[1]base introducir Mercados '!G30</f>
        <v>61</v>
      </c>
      <c r="D26" s="46"/>
    </row>
    <row r="27" spans="1:4" ht="18" customHeight="1" x14ac:dyDescent="0.2">
      <c r="A27" s="8" t="str">
        <f>'[1]base introducir Mercados '!A31</f>
        <v>Yautía (Amarilla),segunda</v>
      </c>
      <c r="B27" s="9" t="str">
        <f>'[1]base introducir Mercados '!D31</f>
        <v>Quintal</v>
      </c>
      <c r="C27" s="8">
        <f>'[1]base introducir Mercados '!G31</f>
        <v>7000</v>
      </c>
      <c r="D27" s="46"/>
    </row>
    <row r="28" spans="1:4" ht="18" customHeight="1" x14ac:dyDescent="0.2">
      <c r="A28" s="8" t="str">
        <f>'[1]base introducir Mercados '!A32</f>
        <v>Yautía (Blanca), primera</v>
      </c>
      <c r="B28" s="9" t="str">
        <f>'[1]base introducir Mercados '!D32</f>
        <v>Quintal</v>
      </c>
      <c r="C28" s="8">
        <f>'[1]base introducir Mercados '!G32</f>
        <v>5000</v>
      </c>
      <c r="D28" s="46"/>
    </row>
    <row r="29" spans="1:4" ht="18" customHeight="1" x14ac:dyDescent="0.2">
      <c r="A29" s="8" t="str">
        <f>'[1]base introducir Mercados '!A33</f>
        <v>Yautía (Coco), primera</v>
      </c>
      <c r="B29" s="9" t="str">
        <f>'[1]base introducir Mercados '!D33</f>
        <v>Quintal</v>
      </c>
      <c r="C29" s="8">
        <f>'[1]base introducir Mercados '!G33</f>
        <v>3200</v>
      </c>
      <c r="D29" s="46"/>
    </row>
    <row r="30" spans="1:4" ht="18" customHeight="1" x14ac:dyDescent="0.2">
      <c r="A30" s="8" t="str">
        <f>'[1]base introducir Mercados '!A34</f>
        <v>Yuca (Bilin), primera</v>
      </c>
      <c r="B30" s="9" t="str">
        <f>'[1]base introducir Mercados '!D34</f>
        <v>Quintal</v>
      </c>
      <c r="C30" s="8">
        <f>'[1]base introducir Mercados '!G34</f>
        <v>1300</v>
      </c>
      <c r="D30" s="46"/>
    </row>
    <row r="31" spans="1:4" ht="18" customHeight="1" x14ac:dyDescent="0.2">
      <c r="A31" s="8"/>
      <c r="B31" s="9"/>
      <c r="C31" s="8"/>
      <c r="D31" s="46"/>
    </row>
    <row r="32" spans="1:4" ht="18" customHeight="1" x14ac:dyDescent="0.2">
      <c r="A32" s="8" t="str">
        <f>'[1]base introducir Mercados '!A37</f>
        <v>MUSACEAS</v>
      </c>
      <c r="B32" s="9"/>
      <c r="C32" s="8"/>
      <c r="D32" s="46"/>
    </row>
    <row r="33" spans="1:4" ht="18" customHeight="1" x14ac:dyDescent="0.2">
      <c r="A33" s="8" t="str">
        <f>'[1]base introducir Mercados '!A38</f>
        <v>Plátano (Macho x Hembra), grande</v>
      </c>
      <c r="B33" s="9" t="str">
        <f>'[1]base introducir Mercados '!D38</f>
        <v>Ciento</v>
      </c>
      <c r="C33" s="8">
        <f>'[1]base introducir Mercados '!G38</f>
        <v>1900</v>
      </c>
      <c r="D33" s="46"/>
    </row>
    <row r="34" spans="1:4" ht="18" customHeight="1" x14ac:dyDescent="0.2">
      <c r="A34" s="8" t="str">
        <f>'[1]base introducir Mercados '!A39</f>
        <v>Plátano (Macho x Hembra), mediano</v>
      </c>
      <c r="B34" s="9" t="str">
        <f>'[1]base introducir Mercados '!D39</f>
        <v>Ciento</v>
      </c>
      <c r="C34" s="8">
        <f>'[1]base introducir Mercados '!G39</f>
        <v>1600</v>
      </c>
      <c r="D34" s="46"/>
    </row>
    <row r="35" spans="1:4" ht="18" customHeight="1" x14ac:dyDescent="0.2">
      <c r="A35" s="8" t="str">
        <f>'[1]base introducir Mercados '!A40</f>
        <v>Plátano Macho x Hembra, grande</v>
      </c>
      <c r="B35" s="9" t="str">
        <f>'[1]base introducir Mercados '!D40</f>
        <v>Ciento</v>
      </c>
      <c r="C35" s="8">
        <f>'[1]base introducir Mercados '!G40</f>
        <v>1900</v>
      </c>
      <c r="D35" s="46"/>
    </row>
    <row r="36" spans="1:4" ht="18" customHeight="1" x14ac:dyDescent="0.2">
      <c r="A36" s="8" t="str">
        <f>'[1]base introducir Mercados '!A41</f>
        <v>Plátano (Macho x Hembra), mediano</v>
      </c>
      <c r="B36" s="9" t="str">
        <f>'[1]base introducir Mercados '!D41</f>
        <v>Ciento</v>
      </c>
      <c r="C36" s="8">
        <f>'[1]base introducir Mercados '!G40</f>
        <v>1900</v>
      </c>
      <c r="D36" s="46"/>
    </row>
    <row r="37" spans="1:4" ht="18" customHeight="1" x14ac:dyDescent="0.2">
      <c r="A37" s="8" t="str">
        <f>'[1]base introducir Mercados '!A42</f>
        <v>Plátano (Enano), grande</v>
      </c>
      <c r="B37" s="9" t="str">
        <f>'[1]base introducir Mercados '!D42</f>
        <v>Ciento</v>
      </c>
      <c r="C37" s="8">
        <f>'[1]base introducir Mercados '!G42</f>
        <v>1300</v>
      </c>
      <c r="D37" s="46"/>
    </row>
    <row r="38" spans="1:4" ht="18" customHeight="1" x14ac:dyDescent="0.2">
      <c r="A38" s="8" t="str">
        <f>'[1]base introducir Mercados '!A43</f>
        <v>Plátano (Enano), mediano</v>
      </c>
      <c r="B38" s="9" t="str">
        <f>'[1]base introducir Mercados '!D43</f>
        <v>Ciento</v>
      </c>
      <c r="C38" s="8">
        <f>'[1]base introducir Mercados '!G43</f>
        <v>1000</v>
      </c>
      <c r="D38" s="46"/>
    </row>
    <row r="39" spans="1:4" ht="18" customHeight="1" x14ac:dyDescent="0.2">
      <c r="A39" s="8" t="str">
        <f>'[1]base introducir Mercados '!A44</f>
        <v>Plátano (FHIA - 20), primera (mediano)</v>
      </c>
      <c r="B39" s="9" t="str">
        <f>'[1]base introducir Mercados '!D44</f>
        <v>Ciento</v>
      </c>
      <c r="C39" s="8">
        <f>'[1]base introducir Mercados '!G44</f>
        <v>800</v>
      </c>
      <c r="D39" s="46"/>
    </row>
    <row r="40" spans="1:4" ht="18" customHeight="1" x14ac:dyDescent="0.2">
      <c r="A40" s="8" t="str">
        <f>'[1]base introducir Mercados '!A46</f>
        <v>Plátano (Maduro), mediano</v>
      </c>
      <c r="B40" s="9" t="str">
        <f>'[1]base introducir Mercados '!D46</f>
        <v>Ciento</v>
      </c>
      <c r="C40" s="8">
        <f>'[1]base introducir Mercados '!G46</f>
        <v>2000</v>
      </c>
      <c r="D40" s="46"/>
    </row>
    <row r="41" spans="1:4" ht="18" customHeight="1" x14ac:dyDescent="0.2">
      <c r="A41" s="8" t="str">
        <f>'[1]base introducir Mercados '!A47</f>
        <v>Guineo verde (Jonhson), primera</v>
      </c>
      <c r="B41" s="9" t="str">
        <f>'[1]base introducir Mercados '!D47</f>
        <v>Ciento</v>
      </c>
      <c r="C41" s="8">
        <f>'[1]base introducir Mercados '!G47</f>
        <v>600</v>
      </c>
      <c r="D41" s="46"/>
    </row>
    <row r="42" spans="1:4" ht="18" customHeight="1" x14ac:dyDescent="0.2">
      <c r="A42" s="8"/>
      <c r="B42" s="9"/>
      <c r="C42" s="8"/>
      <c r="D42" s="46"/>
    </row>
    <row r="43" spans="1:4" ht="18" customHeight="1" x14ac:dyDescent="0.2">
      <c r="A43" s="8" t="str">
        <f>'[1]base introducir Mercados '!A50</f>
        <v>OLEAGINOSAS</v>
      </c>
      <c r="B43" s="9"/>
      <c r="C43" s="8"/>
      <c r="D43" s="46"/>
    </row>
    <row r="44" spans="1:4" ht="18" customHeight="1" x14ac:dyDescent="0.2">
      <c r="A44" s="8" t="str">
        <f>'[1]base introducir Mercados '!A51</f>
        <v>Coco seco (Híbrido), primera</v>
      </c>
      <c r="B44" s="9" t="str">
        <f>'[1]base introducir Mercados '!D51</f>
        <v>Ciento</v>
      </c>
      <c r="C44" s="8">
        <f>'[1]base introducir Mercados '!G51</f>
        <v>6000</v>
      </c>
      <c r="D44" s="46"/>
    </row>
    <row r="45" spans="1:4" ht="18" customHeight="1" x14ac:dyDescent="0.2">
      <c r="A45" s="8"/>
      <c r="B45" s="9"/>
      <c r="C45" s="8"/>
      <c r="D45" s="46"/>
    </row>
    <row r="46" spans="1:4" ht="18" customHeight="1" x14ac:dyDescent="0.2">
      <c r="A46" s="8" t="str">
        <f>'[1]base introducir Mercados '!A53</f>
        <v>LEGUMBRES-HORTALIZAS</v>
      </c>
      <c r="B46" s="9"/>
      <c r="C46" s="8"/>
      <c r="D46" s="46"/>
    </row>
    <row r="47" spans="1:4" ht="18" customHeight="1" x14ac:dyDescent="0.2">
      <c r="A47" s="8" t="str">
        <f>'[1]base introducir Mercados '!A54</f>
        <v>Ají (Cubanela), verde, primera</v>
      </c>
      <c r="B47" s="9" t="str">
        <f>'[1]base introducir Mercados '!D54</f>
        <v>Saco/50 lb</v>
      </c>
      <c r="C47" s="8">
        <f>'[1]base introducir Mercados '!G54</f>
        <v>1500</v>
      </c>
      <c r="D47" s="46"/>
    </row>
    <row r="48" spans="1:4" ht="18" customHeight="1" x14ac:dyDescent="0.2">
      <c r="A48" s="8" t="str">
        <f>'[1]base introducir Mercados '!A55</f>
        <v>Ají (Gustoso), verde, segunda</v>
      </c>
      <c r="B48" s="9" t="str">
        <f>'[1]base introducir Mercados '!D55</f>
        <v>Saco/50 lb</v>
      </c>
      <c r="C48" s="8">
        <f>'[1]base introducir Mercados '!G55</f>
        <v>3700</v>
      </c>
      <c r="D48" s="46"/>
    </row>
    <row r="49" spans="1:4" ht="18" customHeight="1" x14ac:dyDescent="0.2">
      <c r="A49" s="8" t="str">
        <f>'[1]base introducir Mercados '!A57</f>
        <v>Ají (Morrón), primera</v>
      </c>
      <c r="B49" s="9" t="str">
        <f>'[1]base introducir Mercados '!D57</f>
        <v>Huacal/100 lb</v>
      </c>
      <c r="C49" s="8">
        <f>'[1]base introducir Mercados '!G57</f>
        <v>5000</v>
      </c>
      <c r="D49" s="46"/>
    </row>
    <row r="50" spans="1:4" ht="18" customHeight="1" x14ac:dyDescent="0.2">
      <c r="A50" s="8" t="str">
        <f>'[1]base introducir Mercados '!A58</f>
        <v>Ajo, primera</v>
      </c>
      <c r="B50" s="9" t="str">
        <f>'[1]base introducir Mercados '!D58</f>
        <v>Saco/22 lb</v>
      </c>
      <c r="C50" s="8">
        <f>'[1]base introducir Mercados '!G58</f>
        <v>2420</v>
      </c>
      <c r="D50" s="46"/>
    </row>
    <row r="51" spans="1:4" ht="18" customHeight="1" x14ac:dyDescent="0.2">
      <c r="A51" s="8" t="str">
        <f>'[1]base introducir Mercados '!A60</f>
        <v>Auyama (Cabello de Angel), primera</v>
      </c>
      <c r="B51" s="9" t="str">
        <f>'[1]base introducir Mercados '!D60</f>
        <v>Kilo</v>
      </c>
      <c r="C51" s="8">
        <f>'[1]base introducir Mercados '!G60</f>
        <v>50</v>
      </c>
      <c r="D51" s="46"/>
    </row>
    <row r="52" spans="1:4" ht="18" customHeight="1" x14ac:dyDescent="0.2">
      <c r="A52" s="8" t="str">
        <f>'[1]base introducir Mercados '!A62</f>
        <v>Berenjena (Pompadur), primera</v>
      </c>
      <c r="B52" s="9" t="str">
        <f>'[1]base introducir Mercados '!D62</f>
        <v>Saco/180 unid/125/lib</v>
      </c>
      <c r="C52" s="8">
        <f>'[1]base introducir Mercados '!G62</f>
        <v>2000</v>
      </c>
      <c r="D52" s="46"/>
    </row>
    <row r="53" spans="1:4" ht="18" customHeight="1" x14ac:dyDescent="0.2">
      <c r="A53" s="8" t="str">
        <f>'[1]base introducir Mercados '!A64</f>
        <v>Cebolla roja (Ciban), primera</v>
      </c>
      <c r="B53" s="9" t="str">
        <f>'[1]base introducir Mercados '!D64</f>
        <v>Saco/50 lb</v>
      </c>
      <c r="C53" s="8">
        <f>'[1]base introducir Mercados '!G64</f>
        <v>2200</v>
      </c>
      <c r="D53" s="46"/>
    </row>
    <row r="54" spans="1:4" ht="18" customHeight="1" x14ac:dyDescent="0.2">
      <c r="A54" s="8" t="str">
        <f>'[1]base introducir Mercados '!A65</f>
        <v>Cebolla amarilla (Importada), primera</v>
      </c>
      <c r="B54" s="9" t="str">
        <f>'[1]base introducir Mercados '!D65</f>
        <v>Saco/50 lb</v>
      </c>
      <c r="C54" s="8">
        <f>'[1]base introducir Mercados '!G65</f>
        <v>2000</v>
      </c>
      <c r="D54" s="46"/>
    </row>
    <row r="55" spans="1:4" ht="18" customHeight="1" x14ac:dyDescent="0.2">
      <c r="A55" s="8" t="str">
        <f>'[1]base introducir Mercados '!A66</f>
        <v>Cebolla roja (Importada) primera, grande</v>
      </c>
      <c r="B55" s="9" t="str">
        <f>'[1]base introducir Mercados '!D66</f>
        <v>Saco/50 lb</v>
      </c>
      <c r="C55" s="8">
        <f>'[1]base introducir Mercados '!G66</f>
        <v>2200</v>
      </c>
      <c r="D55" s="46"/>
    </row>
    <row r="56" spans="1:4" ht="18" customHeight="1" x14ac:dyDescent="0.2">
      <c r="A56" s="8" t="str">
        <f>'[1]base introducir Mercados '!A67</f>
        <v>Molondrón (Liso), primera</v>
      </c>
      <c r="B56" s="9" t="str">
        <f>'[1]base introducir Mercados '!D67</f>
        <v>Saco/50 lb</v>
      </c>
      <c r="C56" s="8">
        <f>'[1]base introducir Mercados '!G67</f>
        <v>1200</v>
      </c>
      <c r="D56" s="46"/>
    </row>
    <row r="57" spans="1:4" ht="18" customHeight="1" x14ac:dyDescent="0.2">
      <c r="A57" s="8" t="str">
        <f>'[1]base introducir Mercados '!A68</f>
        <v>Pepino (Poisent), primera</v>
      </c>
      <c r="B57" s="9" t="str">
        <f>'[1]base introducir Mercados '!D68</f>
        <v>Saco/90 lb</v>
      </c>
      <c r="C57" s="8">
        <f>'[1]base introducir Mercados '!G68</f>
        <v>350</v>
      </c>
      <c r="D57" s="46"/>
    </row>
    <row r="58" spans="1:4" ht="18" customHeight="1" x14ac:dyDescent="0.2">
      <c r="A58" s="8" t="str">
        <f>'[1]base introducir Mercados '!A69</f>
        <v>Tayota  (Verde), grande</v>
      </c>
      <c r="B58" s="9" t="str">
        <f>'[1]base introducir Mercados '!D69</f>
        <v>Ciento</v>
      </c>
      <c r="C58" s="8">
        <f>'[1]base introducir Mercados '!G69</f>
        <v>2400</v>
      </c>
      <c r="D58" s="46"/>
    </row>
    <row r="59" spans="1:4" ht="18" customHeight="1" x14ac:dyDescent="0.2">
      <c r="A59" s="8" t="str">
        <f>'[1]base introducir Mercados '!A70</f>
        <v>Lechuga en hojas (Bronce Minotte) , primera</v>
      </c>
      <c r="B59" s="9" t="str">
        <f>'[1]base introducir Mercados '!D70</f>
        <v>Huacal/15 lb</v>
      </c>
      <c r="C59" s="8">
        <f>'[1]base introducir Mercados '!G70</f>
        <v>150</v>
      </c>
      <c r="D59" s="46"/>
    </row>
    <row r="60" spans="1:4" ht="18" customHeight="1" x14ac:dyDescent="0.2">
      <c r="A60" s="8" t="str">
        <f>'[1]base introducir Mercados '!A71</f>
        <v>Lechuga (Repollada),primera</v>
      </c>
      <c r="B60" s="9" t="str">
        <f>'[1]base introducir Mercados '!D71</f>
        <v>Huacal/20 lb</v>
      </c>
      <c r="C60" s="8">
        <f>'[1]base introducir Mercados '!G71</f>
        <v>150</v>
      </c>
      <c r="D60" s="46"/>
    </row>
    <row r="61" spans="1:4" ht="18" customHeight="1" x14ac:dyDescent="0.2">
      <c r="A61" s="8" t="str">
        <f>'[1]base introducir Mercados '!A72</f>
        <v>Remolacha (Bonanza), primera</v>
      </c>
      <c r="B61" s="9" t="str">
        <f>'[1]base introducir Mercados '!D72</f>
        <v>Saco/100 lb</v>
      </c>
      <c r="C61" s="8">
        <f>'[1]base introducir Mercados '!G72</f>
        <v>2300</v>
      </c>
      <c r="D61" s="46"/>
    </row>
    <row r="62" spans="1:4" ht="18" customHeight="1" x14ac:dyDescent="0.2">
      <c r="A62" s="8" t="str">
        <f>'[1]base introducir Mercados '!A73</f>
        <v>Repollo (Emblem), primera</v>
      </c>
      <c r="B62" s="9" t="str">
        <f>'[1]base introducir Mercados '!D73</f>
        <v>Unidad</v>
      </c>
      <c r="C62" s="8">
        <f>'[1]base introducir Mercados '!G73</f>
        <v>80</v>
      </c>
      <c r="D62" s="46"/>
    </row>
    <row r="63" spans="1:4" ht="18" customHeight="1" x14ac:dyDescent="0.2">
      <c r="A63" s="8" t="str">
        <f>'[1]base introducir Mercados '!A74</f>
        <v>Tomate (Ensalada), (Wolter), primera</v>
      </c>
      <c r="B63" s="9" t="str">
        <f>'[1]base introducir Mercados '!D74</f>
        <v>Huacal/45 lb</v>
      </c>
      <c r="C63" s="8">
        <f>'[1]base introducir Mercados '!G74</f>
        <v>1000</v>
      </c>
      <c r="D63" s="46"/>
    </row>
    <row r="64" spans="1:4" ht="18" customHeight="1" x14ac:dyDescent="0.2">
      <c r="A64" s="8" t="str">
        <f>'[1]base introducir Mercados '!A76</f>
        <v>Tomate (Bugalú), primera</v>
      </c>
      <c r="B64" s="9" t="str">
        <f>'[1]base introducir Mercados '!D76</f>
        <v>Huacal/45 lb</v>
      </c>
      <c r="C64" s="8">
        <f>'[1]base introducir Mercados '!G76</f>
        <v>650</v>
      </c>
      <c r="D64" s="46"/>
    </row>
    <row r="65" spans="1:4" ht="18" customHeight="1" x14ac:dyDescent="0.2">
      <c r="A65" s="8" t="str">
        <f>'[1]base introducir Mercados '!A77</f>
        <v>Zanahoria (Chantenay), primera</v>
      </c>
      <c r="B65" s="9" t="str">
        <f>'[1]base introducir Mercados '!D77</f>
        <v>Saco/100 lb</v>
      </c>
      <c r="C65" s="8">
        <f>'[1]base introducir Mercados '!G77</f>
        <v>3500</v>
      </c>
      <c r="D65" s="46"/>
    </row>
    <row r="66" spans="1:4" ht="18" customHeight="1" x14ac:dyDescent="0.2">
      <c r="A66" s="8" t="str">
        <f>'[1]base introducir Mercados '!A78</f>
        <v>Coliflor (Magestic), segunda</v>
      </c>
      <c r="B66" s="9" t="str">
        <f>'[1]base introducir Mercados '!D78</f>
        <v>Huacal/30 lb</v>
      </c>
      <c r="C66" s="8">
        <f>'[1]base introducir Mercados '!G78</f>
        <v>600</v>
      </c>
      <c r="D66" s="46"/>
    </row>
    <row r="67" spans="1:4" ht="18" customHeight="1" x14ac:dyDescent="0.2">
      <c r="A67" s="8" t="str">
        <f>'[1]base introducir Mercados '!A79</f>
        <v>Brócolis (Zacata), primera</v>
      </c>
      <c r="B67" s="9" t="str">
        <f>'[1]base introducir Mercados '!D79</f>
        <v>Huacal/30 lb</v>
      </c>
      <c r="C67" s="8">
        <f>'[1]base introducir Mercados '!G79</f>
        <v>1050</v>
      </c>
      <c r="D67" s="46"/>
    </row>
    <row r="68" spans="1:4" ht="18" customHeight="1" x14ac:dyDescent="0.2">
      <c r="A68" s="8" t="str">
        <f>'[1]base introducir Mercados '!A83</f>
        <v>Cilantro (Long Standing), primera</v>
      </c>
      <c r="B68" s="9" t="str">
        <f>'[1]base introducir Mercados '!D83</f>
        <v>Paquete</v>
      </c>
      <c r="C68" s="8">
        <f>'[1]base introducir Mercados '!G84</f>
        <v>25</v>
      </c>
      <c r="D68" s="46"/>
    </row>
    <row r="69" spans="1:4" ht="18" customHeight="1" x14ac:dyDescent="0.2">
      <c r="A69" s="8" t="str">
        <f>'[1]base introducir Mercados '!A84</f>
        <v>Verdurita (Crispum), grande, primera</v>
      </c>
      <c r="B69" s="9" t="str">
        <f>'[1]base introducir Mercados '!D84</f>
        <v>Paquete</v>
      </c>
      <c r="C69" s="8">
        <f>'[1]base introducir Mercados '!G83</f>
        <v>25</v>
      </c>
      <c r="D69" s="46"/>
    </row>
    <row r="70" spans="1:4" ht="18" customHeight="1" x14ac:dyDescent="0.2">
      <c r="A70" s="8" t="str">
        <f>'[1]base introducir Mercados '!A85</f>
        <v>Apio (Utah 52-70), primera</v>
      </c>
      <c r="B70" s="9" t="str">
        <f>'[1]base introducir Mercados '!D85</f>
        <v>Huacal/50lb</v>
      </c>
      <c r="C70" s="8">
        <f>'[1]base introducir Mercados '!G85</f>
        <v>750</v>
      </c>
      <c r="D70" s="46"/>
    </row>
    <row r="71" spans="1:4" ht="18" customHeight="1" x14ac:dyDescent="0.2">
      <c r="A71" s="8"/>
      <c r="B71" s="9"/>
      <c r="C71" s="8"/>
      <c r="D71" s="46"/>
    </row>
    <row r="72" spans="1:4" ht="18" customHeight="1" x14ac:dyDescent="0.2">
      <c r="A72" s="8" t="str">
        <f>'[1]base introducir Mercados '!A88</f>
        <v>FRUTAS</v>
      </c>
      <c r="B72" s="9"/>
      <c r="C72" s="8"/>
      <c r="D72" s="46"/>
    </row>
    <row r="73" spans="1:4" ht="18" customHeight="1" x14ac:dyDescent="0.2">
      <c r="A73" s="8" t="str">
        <f>'[1]base introducir Mercados '!A89</f>
        <v>Aguacate (Criollo), primera, pequeño</v>
      </c>
      <c r="B73" s="9" t="str">
        <f>'[1]base introducir Mercados '!D89</f>
        <v>Ciento</v>
      </c>
      <c r="C73" s="8">
        <f>'[1]base introducir Mercados '!G89</f>
        <v>2000</v>
      </c>
      <c r="D73" s="46"/>
    </row>
    <row r="74" spans="1:4" ht="18" customHeight="1" x14ac:dyDescent="0.2">
      <c r="A74" s="8" t="str">
        <f>'[1]base introducir Mercados '!A91</f>
        <v>Aguacate (Popenoe), pequeño</v>
      </c>
      <c r="B74" s="9" t="str">
        <f>'[1]base introducir Mercados '!D91</f>
        <v>Ciento</v>
      </c>
      <c r="C74" s="8">
        <f>'[1]base introducir Mercados '!G91</f>
        <v>4000</v>
      </c>
      <c r="D74" s="46"/>
    </row>
    <row r="75" spans="1:4" ht="18" customHeight="1" x14ac:dyDescent="0.2">
      <c r="A75" s="8" t="str">
        <f>'[1]base introducir Mercados '!A97</f>
        <v>Lechosa (Red Lady), grande, primera</v>
      </c>
      <c r="B75" s="9" t="str">
        <f>'[1]base introducir Mercados '!D97</f>
        <v>Ciento</v>
      </c>
      <c r="C75" s="8">
        <f>'[1]base introducir Mercados '!G97</f>
        <v>8000</v>
      </c>
      <c r="D75" s="46"/>
    </row>
    <row r="76" spans="1:4" ht="18" customHeight="1" x14ac:dyDescent="0.2">
      <c r="A76" s="8" t="str">
        <f>'[1]base introducir Mercados '!A98</f>
        <v>Lechosa (Red Lady), mediana, primera</v>
      </c>
      <c r="B76" s="9" t="str">
        <f>'[1]base introducir Mercados '!D98</f>
        <v>Ciento</v>
      </c>
      <c r="C76" s="8">
        <f>'[1]base introducir Mercados '!G98</f>
        <v>6000</v>
      </c>
      <c r="D76" s="46"/>
    </row>
    <row r="77" spans="1:4" ht="18" customHeight="1" x14ac:dyDescent="0.2">
      <c r="A77" s="8" t="str">
        <f>'[1]base introducir Mercados '!A99</f>
        <v>Lechosa (Red Lady), pequeña, primera</v>
      </c>
      <c r="B77" s="9" t="str">
        <f>'[1]base introducir Mercados '!D99</f>
        <v>Ciento</v>
      </c>
      <c r="C77" s="8">
        <f>'[1]base introducir Mercados '!G99</f>
        <v>3500</v>
      </c>
      <c r="D77" s="46"/>
    </row>
    <row r="78" spans="1:4" ht="18" customHeight="1" x14ac:dyDescent="0.2">
      <c r="A78" s="8" t="str">
        <f>'[1]base introducir Mercados '!A100</f>
        <v>Guineo maduro (Cavendish), primera</v>
      </c>
      <c r="B78" s="9" t="str">
        <f>'[1]base introducir Mercados '!D100</f>
        <v>Huacal/220 Unidad</v>
      </c>
      <c r="C78" s="8">
        <f>'[1]base introducir Mercados '!G100</f>
        <v>850</v>
      </c>
      <c r="D78" s="46"/>
    </row>
    <row r="79" spans="1:4" ht="18" customHeight="1" x14ac:dyDescent="0.2">
      <c r="A79" s="8" t="str">
        <f>'[1]base introducir Mercados '!A102</f>
        <v>Limón (Persa), primera</v>
      </c>
      <c r="B79" s="9" t="str">
        <f>'[1]base introducir Mercados '!D102</f>
        <v>Saco/600 Unidad</v>
      </c>
      <c r="C79" s="8">
        <f>'[1]base introducir Mercados '!G102</f>
        <v>1600</v>
      </c>
      <c r="D79" s="46"/>
    </row>
    <row r="80" spans="1:4" ht="18" customHeight="1" x14ac:dyDescent="0.2">
      <c r="A80" s="8" t="str">
        <f>'[1]base introducir Mercados '!A103</f>
        <v>Melón (Cantaloupe), grande, primera</v>
      </c>
      <c r="B80" s="9" t="str">
        <f>'[1]base introducir Mercados '!D103</f>
        <v>Ciento</v>
      </c>
      <c r="C80" s="8">
        <f>'[1]base introducir Mercados '!G103</f>
        <v>6000</v>
      </c>
      <c r="D80" s="46"/>
    </row>
    <row r="81" spans="1:4" ht="18" customHeight="1" x14ac:dyDescent="0.2">
      <c r="A81" s="8" t="str">
        <f>'[1]base introducir Mercados '!A104</f>
        <v>Melón (Cantaloupe), mediano, primera</v>
      </c>
      <c r="B81" s="9" t="str">
        <f>'[1]base introducir Mercados '!D104</f>
        <v>Ciento</v>
      </c>
      <c r="C81" s="8">
        <f>'[1]base introducir Mercados '!G104</f>
        <v>4000</v>
      </c>
      <c r="D81" s="46"/>
    </row>
    <row r="82" spans="1:4" ht="18" customHeight="1" x14ac:dyDescent="0.2">
      <c r="A82" s="8" t="str">
        <f>'[1]base introducir Mercados '!A107</f>
        <v xml:space="preserve">Naranja (Agria), mediana, verde (Segunda) </v>
      </c>
      <c r="B82" s="9" t="str">
        <f>'[1]base introducir Mercados '!D107</f>
        <v>Ciento</v>
      </c>
      <c r="C82" s="8">
        <f>'[1]base introducir Mercados '!G107</f>
        <v>800</v>
      </c>
      <c r="D82" s="46"/>
    </row>
    <row r="83" spans="1:4" ht="18" customHeight="1" x14ac:dyDescent="0.2">
      <c r="A83" s="8" t="str">
        <f>'[1]base introducir Mercados '!A108</f>
        <v>Naranja (Valencia), grande</v>
      </c>
      <c r="B83" s="9" t="str">
        <f>'[1]base introducir Mercados '!D108</f>
        <v>Ciento</v>
      </c>
      <c r="C83" s="8">
        <f>'[1]base introducir Mercados '!G108</f>
        <v>1000</v>
      </c>
      <c r="D83" s="46"/>
    </row>
    <row r="84" spans="1:4" ht="18" customHeight="1" x14ac:dyDescent="0.2">
      <c r="A84" s="8" t="str">
        <f>'[1]base introducir Mercados '!A110</f>
        <v>Piña (MD2), grande, primera</v>
      </c>
      <c r="B84" s="9" t="str">
        <f>'[1]base introducir Mercados '!D110</f>
        <v>Ciento</v>
      </c>
      <c r="C84" s="8">
        <f>'[1]base introducir Mercados '!G110</f>
        <v>8500</v>
      </c>
      <c r="D84" s="46"/>
    </row>
    <row r="85" spans="1:4" ht="18" customHeight="1" x14ac:dyDescent="0.2">
      <c r="A85" s="8" t="str">
        <f>'[1]base introducir Mercados '!A111</f>
        <v>Piña (MD2), mediana, primera</v>
      </c>
      <c r="B85" s="9" t="str">
        <f>'[1]base introducir Mercados '!D111</f>
        <v>Ciento</v>
      </c>
      <c r="C85" s="8">
        <f>'[1]base introducir Mercados '!G111</f>
        <v>4500</v>
      </c>
      <c r="D85" s="46"/>
    </row>
    <row r="86" spans="1:4" ht="18" customHeight="1" x14ac:dyDescent="0.2">
      <c r="A86" s="8" t="str">
        <f>'[1]base introducir Mercados '!A113</f>
        <v>Sandía (Fonda), grande, primera</v>
      </c>
      <c r="B86" s="9" t="str">
        <f>'[1]base introducir Mercados '!D113</f>
        <v>Unidad/ 15 lb</v>
      </c>
      <c r="C86" s="8">
        <f>'[1]base introducir Mercados '!G113</f>
        <v>200</v>
      </c>
      <c r="D86" s="46"/>
    </row>
    <row r="87" spans="1:4" ht="18" customHeight="1" x14ac:dyDescent="0.2">
      <c r="A87" s="8" t="str">
        <f>'[1]base introducir Mercados '!A114</f>
        <v>Sandía (Fonda), mediana, primera</v>
      </c>
      <c r="B87" s="9" t="str">
        <f>'[1]base introducir Mercados '!D114</f>
        <v>Unidad/ 12 lb</v>
      </c>
      <c r="C87" s="8">
        <f>'[1]base introducir Mercados '!G114</f>
        <v>125</v>
      </c>
      <c r="D87" s="46"/>
    </row>
    <row r="88" spans="1:4" ht="18" customHeight="1" x14ac:dyDescent="0.2">
      <c r="A88" s="8" t="str">
        <f>'[1]base introducir Mercados '!A115</f>
        <v>Sandía (Fonda), pequeña, primera</v>
      </c>
      <c r="B88" s="9" t="str">
        <f>'[1]base introducir Mercados '!D115</f>
        <v>Unidad/ 07 lb</v>
      </c>
      <c r="C88" s="8">
        <f>'[1]base introducir Mercados '!G115</f>
        <v>50</v>
      </c>
      <c r="D88" s="46"/>
    </row>
    <row r="89" spans="1:4" ht="18" customHeight="1" x14ac:dyDescent="0.2">
      <c r="A89" s="8" t="str">
        <f>'[1]base introducir Mercados '!A121</f>
        <v>Mango (Keitt), primera</v>
      </c>
      <c r="B89" s="9" t="str">
        <f>'[1]base introducir Mercados '!D121</f>
        <v>Ciento</v>
      </c>
      <c r="C89" s="8">
        <f>'[1]base introducir Mercados '!G121</f>
        <v>1500</v>
      </c>
      <c r="D89" s="46"/>
    </row>
    <row r="90" spans="1:4" ht="18" customHeight="1" x14ac:dyDescent="0.2">
      <c r="A90" s="8" t="str">
        <f>'[1]base introducir Mercados '!A123</f>
        <v>Chinola (Amarilla), grande</v>
      </c>
      <c r="B90" s="9" t="str">
        <f>'[1]base introducir Mercados '!D123</f>
        <v>Ciento</v>
      </c>
      <c r="C90" s="8">
        <f>'[1]base introducir Mercados '!G123</f>
        <v>1500</v>
      </c>
      <c r="D90" s="46"/>
    </row>
    <row r="91" spans="1:4" ht="18" customHeight="1" x14ac:dyDescent="0.2">
      <c r="A91" s="8" t="str">
        <f>'[1]base introducir Mercados '!A124</f>
        <v>Zapote (Kiwes), grande, primera</v>
      </c>
      <c r="B91" s="9" t="str">
        <f>'[1]base introducir Mercados '!D124</f>
        <v>Ciento</v>
      </c>
      <c r="C91" s="8">
        <f>'[1]base introducir Mercados '!G124</f>
        <v>3000</v>
      </c>
      <c r="D91" s="46"/>
    </row>
    <row r="92" spans="1:4" ht="18" customHeight="1" x14ac:dyDescent="0.2">
      <c r="A92" s="8" t="str">
        <f>'[1]base introducir Mercados '!A125</f>
        <v>Zapote (Kiwes), mediano, primera</v>
      </c>
      <c r="B92" s="9" t="str">
        <f>'[1]base introducir Mercados '!D125</f>
        <v>Ciento</v>
      </c>
      <c r="C92" s="8">
        <f>'[1]base introducir Mercados '!G125</f>
        <v>2000</v>
      </c>
      <c r="D92" s="46"/>
    </row>
    <row r="93" spans="1:4" ht="18" customHeight="1" x14ac:dyDescent="0.2">
      <c r="A93" s="8" t="str">
        <f>'[1]base introducir Mercados '!A126</f>
        <v>Cereza, primera</v>
      </c>
      <c r="B93" s="9" t="str">
        <f>'[1]base introducir Mercados '!D126</f>
        <v>Cubeta/25 Gl</v>
      </c>
      <c r="C93" s="8">
        <f>'[1]base introducir Mercados '!G126</f>
        <v>1000</v>
      </c>
      <c r="D93" s="46"/>
    </row>
    <row r="94" spans="1:4" ht="18" customHeight="1" x14ac:dyDescent="0.2">
      <c r="A94" s="8"/>
      <c r="B94" s="9"/>
      <c r="C94" s="8"/>
      <c r="D94" s="46"/>
    </row>
    <row r="95" spans="1:4" ht="18" customHeight="1" x14ac:dyDescent="0.2">
      <c r="A95" s="8" t="s">
        <v>18</v>
      </c>
      <c r="B95" s="9"/>
      <c r="C95" s="8"/>
      <c r="D95" s="46"/>
    </row>
    <row r="96" spans="1:4" ht="18" customHeight="1" x14ac:dyDescent="0.2">
      <c r="A96" s="8" t="str">
        <f>'[1]base introducir Mercados '!A133</f>
        <v>Res (Banda), primera</v>
      </c>
      <c r="B96" s="9" t="str">
        <f>'[1]base introducir Mercados '!D133</f>
        <v>Quintal</v>
      </c>
      <c r="C96" s="8">
        <f>'[1]base introducir Mercados '!G133</f>
        <v>11200</v>
      </c>
      <c r="D96" s="46"/>
    </row>
    <row r="97" spans="1:4" ht="18" customHeight="1" x14ac:dyDescent="0.2">
      <c r="A97" s="8" t="str">
        <f>'[1]base introducir Mercados '!A134</f>
        <v>Cerdo (Chuleta fresca), primera</v>
      </c>
      <c r="B97" s="9" t="str">
        <f>'[1]base introducir Mercados '!D134</f>
        <v>Quintal</v>
      </c>
      <c r="C97" s="8">
        <f>'[1]base introducir Mercados '!G134</f>
        <v>10000</v>
      </c>
      <c r="D97" s="46"/>
    </row>
    <row r="98" spans="1:4" ht="18" customHeight="1" x14ac:dyDescent="0.2">
      <c r="A98" s="8" t="str">
        <f>'[1]base introducir Mercados '!A136</f>
        <v>Cerdo (Banda), primera</v>
      </c>
      <c r="B98" s="9" t="str">
        <f>'[1]base introducir Mercados '!D136</f>
        <v>Quintal</v>
      </c>
      <c r="C98" s="8">
        <f>'[1]base introducir Mercados '!G136</f>
        <v>10000</v>
      </c>
      <c r="D98" s="46"/>
    </row>
    <row r="99" spans="1:4" ht="18" customHeight="1" x14ac:dyDescent="0.2">
      <c r="A99" s="8" t="str">
        <f>'[1]base introducir Mercados '!A137</f>
        <v>Pollo (Vivo), primera</v>
      </c>
      <c r="B99" s="9" t="str">
        <f>'[1]base introducir Mercados '!D137</f>
        <v>Quintal</v>
      </c>
      <c r="C99" s="8">
        <f>'[1]base introducir Mercados '!G137</f>
        <v>5800</v>
      </c>
      <c r="D99" s="46"/>
    </row>
    <row r="100" spans="1:4" ht="18" customHeight="1" x14ac:dyDescent="0.2">
      <c r="A100" s="8" t="str">
        <f>'[1]base introducir Mercados '!A138</f>
        <v>Pollo (Procesado), primera</v>
      </c>
      <c r="B100" s="9" t="str">
        <f>'[1]base introducir Mercados '!D138</f>
        <v>Quintal</v>
      </c>
      <c r="C100" s="8">
        <f>'[1]base introducir Mercados '!G138</f>
        <v>7500</v>
      </c>
      <c r="D100" s="46"/>
    </row>
    <row r="101" spans="1:4" ht="18" customHeight="1" x14ac:dyDescent="0.2">
      <c r="A101" s="8" t="str">
        <f>'[1]base introducir Mercados '!A139</f>
        <v>Cerdo (Chuleta ahumada), primera</v>
      </c>
      <c r="B101" s="9" t="str">
        <f>'[1]base introducir Mercados '!D139</f>
        <v>Quintal</v>
      </c>
      <c r="C101" s="8">
        <f>'[1]base introducir Mercados '!G139</f>
        <v>10500</v>
      </c>
      <c r="D101" s="46"/>
    </row>
    <row r="102" spans="1:4" ht="18" customHeight="1" x14ac:dyDescent="0.2">
      <c r="A102" s="8"/>
      <c r="B102" s="9"/>
      <c r="C102" s="8"/>
      <c r="D102" s="46"/>
    </row>
    <row r="103" spans="1:4" ht="18" customHeight="1" x14ac:dyDescent="0.2">
      <c r="A103" s="8" t="s">
        <v>19</v>
      </c>
      <c r="B103" s="9"/>
      <c r="C103" s="8"/>
      <c r="D103" s="46"/>
    </row>
    <row r="104" spans="1:4" ht="18" customHeight="1" x14ac:dyDescent="0.2">
      <c r="A104" s="8" t="str">
        <f>'[1]base introducir Mercados '!A142</f>
        <v>Huevos (Consumo), primera, grande</v>
      </c>
      <c r="B104" s="9" t="str">
        <f>'[1]base introducir Mercados '!D142</f>
        <v>Ciento</v>
      </c>
      <c r="C104" s="8">
        <f>'[1]base introducir Mercados '!G142</f>
        <v>550</v>
      </c>
      <c r="D104" s="46"/>
    </row>
    <row r="105" spans="1:4" ht="18" customHeight="1" x14ac:dyDescent="0.2">
      <c r="A105" s="8"/>
      <c r="B105" s="9"/>
      <c r="C105" s="8"/>
      <c r="D105" s="46"/>
    </row>
    <row r="106" spans="1:4" ht="18" customHeight="1" x14ac:dyDescent="0.2">
      <c r="A106" s="8" t="s">
        <v>20</v>
      </c>
      <c r="B106" s="9"/>
      <c r="C106" s="8"/>
      <c r="D106" s="46"/>
    </row>
    <row r="107" spans="1:4" ht="18" customHeight="1" x14ac:dyDescent="0.2">
      <c r="A107" s="8" t="s">
        <v>21</v>
      </c>
      <c r="B107" s="9" t="str">
        <f>'[1]base introducir Mercados '!D145</f>
        <v>Fardo/12 Ud</v>
      </c>
      <c r="C107" s="8">
        <f>'[1]base introducir Mercados '!G145</f>
        <v>850</v>
      </c>
      <c r="D107" s="46"/>
    </row>
    <row r="108" spans="1:4" s="2" customFormat="1" ht="18" customHeight="1" x14ac:dyDescent="0.2">
      <c r="A108" s="12" t="s">
        <v>23</v>
      </c>
      <c r="B108" s="13"/>
      <c r="C108" s="14"/>
      <c r="D108" s="46"/>
    </row>
    <row r="109" spans="1:4" s="2" customFormat="1" ht="18" customHeight="1" x14ac:dyDescent="0.2">
      <c r="A109" s="16" t="str">
        <f>'[1]publicar mayorista Merc Nuevo'!A31</f>
        <v>1 US$ = RD$ 59.77 pesos.   Banco Central de la República Dominicana</v>
      </c>
      <c r="B109" s="13"/>
      <c r="C109" s="14"/>
      <c r="D109" s="46"/>
    </row>
    <row r="110" spans="1:4" s="2" customFormat="1" ht="18" customHeight="1" x14ac:dyDescent="0.2">
      <c r="A110" s="17" t="s">
        <v>143</v>
      </c>
      <c r="B110" s="18"/>
      <c r="C110" s="16"/>
    </row>
    <row r="111" spans="1:4" s="2" customFormat="1" ht="18" customHeight="1" x14ac:dyDescent="0.2">
      <c r="A111" s="17" t="str">
        <f>'[1]publicar mayorista Merc Nuevo'!A34</f>
        <v xml:space="preserve">                   Ministerio de Agricultura.  Elaborado en el Departamento de Economía Agropecuaria y Estadísticas, </v>
      </c>
      <c r="B111" s="17"/>
      <c r="C111" s="17"/>
    </row>
    <row r="112" spans="1:4" s="2" customFormat="1" ht="18" customHeight="1" x14ac:dyDescent="0.2">
      <c r="A112" s="17" t="str">
        <f>'[1]publicar mayorista Merc Nuevo'!A35</f>
        <v xml:space="preserve">                   por la División de Captura y Análisis de Precios Agropecuarios, 2024</v>
      </c>
      <c r="B112" s="17"/>
      <c r="C112" s="16"/>
    </row>
    <row r="113" spans="1:3" s="2" customFormat="1" ht="18" customHeight="1" x14ac:dyDescent="0.2">
      <c r="A113" s="35"/>
      <c r="B113" s="21"/>
      <c r="C113" s="22"/>
    </row>
    <row r="114" spans="1:3" s="2" customFormat="1" ht="18" customHeight="1" x14ac:dyDescent="0.2">
      <c r="A114" s="23"/>
      <c r="B114" s="24"/>
      <c r="C114" s="23"/>
    </row>
    <row r="115" spans="1:3" s="2" customFormat="1" ht="18" customHeight="1" x14ac:dyDescent="0.2">
      <c r="A115" s="23"/>
      <c r="B115" s="24"/>
      <c r="C115" s="23"/>
    </row>
    <row r="116" spans="1:3" s="2" customFormat="1" ht="18" customHeight="1" x14ac:dyDescent="0.2">
      <c r="A116" s="23"/>
      <c r="B116" s="24"/>
      <c r="C116" s="23"/>
    </row>
    <row r="117" spans="1:3" s="2" customFormat="1" ht="18" customHeight="1" x14ac:dyDescent="0.2">
      <c r="A117" s="23"/>
      <c r="B117" s="24"/>
      <c r="C117" s="23"/>
    </row>
    <row r="118" spans="1:3" s="2" customFormat="1" ht="18" customHeight="1" x14ac:dyDescent="0.2">
      <c r="A118" s="23"/>
      <c r="B118" s="24"/>
      <c r="C118" s="23"/>
    </row>
    <row r="119" spans="1:3" s="2" customFormat="1" ht="18" customHeight="1" x14ac:dyDescent="0.2">
      <c r="A119" s="23"/>
      <c r="B119" s="24"/>
      <c r="C119" s="23"/>
    </row>
    <row r="120" spans="1:3" s="2" customFormat="1" ht="18" customHeight="1" x14ac:dyDescent="0.2">
      <c r="A120" s="23"/>
      <c r="B120" s="24"/>
      <c r="C120" s="23"/>
    </row>
    <row r="121" spans="1:3" s="2" customFormat="1" ht="18" customHeight="1" x14ac:dyDescent="0.2">
      <c r="A121" s="23"/>
      <c r="B121" s="24"/>
      <c r="C121" s="23"/>
    </row>
    <row r="122" spans="1:3" s="2" customFormat="1" ht="18" customHeight="1" x14ac:dyDescent="0.2">
      <c r="A122" s="23"/>
      <c r="B122" s="24"/>
      <c r="C122" s="23"/>
    </row>
    <row r="123" spans="1:3" s="2" customFormat="1" ht="18" customHeight="1" x14ac:dyDescent="0.2">
      <c r="A123" s="23"/>
      <c r="B123" s="24"/>
      <c r="C123" s="23"/>
    </row>
    <row r="124" spans="1:3" s="2" customFormat="1" ht="18" customHeight="1" x14ac:dyDescent="0.2">
      <c r="B124" s="1"/>
    </row>
    <row r="125" spans="1:3" s="2" customFormat="1" ht="18" customHeight="1" x14ac:dyDescent="0.2">
      <c r="B125" s="1"/>
    </row>
    <row r="126" spans="1:3" s="2" customFormat="1" ht="18" customHeight="1" x14ac:dyDescent="0.2">
      <c r="B126" s="1"/>
    </row>
    <row r="127" spans="1:3" s="2" customFormat="1" ht="18" customHeight="1" x14ac:dyDescent="0.2">
      <c r="B127" s="1"/>
    </row>
    <row r="128" spans="1:3" s="2" customFormat="1" ht="19.899999999999999" customHeight="1" x14ac:dyDescent="0.2">
      <c r="B128" s="1"/>
    </row>
    <row r="129" spans="2:4" s="2" customFormat="1" ht="19.899999999999999" customHeight="1" x14ac:dyDescent="0.2">
      <c r="B129" s="1"/>
    </row>
    <row r="130" spans="2:4" s="2" customFormat="1" ht="17.25" customHeight="1" x14ac:dyDescent="0.2">
      <c r="B130" s="1"/>
      <c r="D130" s="34"/>
    </row>
    <row r="131" spans="2:4" s="2" customFormat="1" ht="17.25" customHeight="1" x14ac:dyDescent="0.2">
      <c r="B131" s="1"/>
      <c r="D131" s="34"/>
    </row>
    <row r="132" spans="2:4" s="2" customFormat="1" x14ac:dyDescent="0.2">
      <c r="B132" s="1"/>
    </row>
    <row r="133" spans="2:4" s="2" customFormat="1" x14ac:dyDescent="0.2">
      <c r="B133" s="1"/>
    </row>
    <row r="134" spans="2:4" s="2" customFormat="1" x14ac:dyDescent="0.2">
      <c r="B134" s="1"/>
    </row>
    <row r="135" spans="2:4" s="2" customFormat="1" x14ac:dyDescent="0.2">
      <c r="B135" s="1"/>
    </row>
    <row r="136" spans="2:4" s="2" customFormat="1" x14ac:dyDescent="0.2">
      <c r="B136" s="1"/>
    </row>
    <row r="137" spans="2:4" s="2" customFormat="1" x14ac:dyDescent="0.2">
      <c r="B137" s="1"/>
    </row>
    <row r="138" spans="2:4" s="2" customFormat="1" x14ac:dyDescent="0.2">
      <c r="B138" s="1"/>
    </row>
    <row r="139" spans="2:4" s="2" customFormat="1" x14ac:dyDescent="0.2">
      <c r="B139" s="1"/>
    </row>
    <row r="140" spans="2:4" s="2" customFormat="1" x14ac:dyDescent="0.2">
      <c r="B140" s="1"/>
    </row>
    <row r="141" spans="2:4" s="2" customFormat="1" x14ac:dyDescent="0.2">
      <c r="B141" s="1"/>
    </row>
    <row r="142" spans="2:4" s="2" customFormat="1" x14ac:dyDescent="0.2">
      <c r="B142" s="1"/>
    </row>
    <row r="143" spans="2:4" s="2" customFormat="1" x14ac:dyDescent="0.2">
      <c r="B143" s="1"/>
    </row>
    <row r="144" spans="2:4" s="2" customFormat="1" x14ac:dyDescent="0.2">
      <c r="B144" s="1"/>
    </row>
    <row r="145" spans="2:2" s="2" customFormat="1" x14ac:dyDescent="0.2">
      <c r="B145" s="1"/>
    </row>
    <row r="146" spans="2:2" s="2" customFormat="1" x14ac:dyDescent="0.2">
      <c r="B146" s="1"/>
    </row>
    <row r="147" spans="2:2" s="2" customFormat="1" x14ac:dyDescent="0.2">
      <c r="B147" s="1"/>
    </row>
    <row r="148" spans="2:2" s="2" customFormat="1" x14ac:dyDescent="0.2">
      <c r="B148" s="1"/>
    </row>
    <row r="149" spans="2:2" s="2" customFormat="1" x14ac:dyDescent="0.2">
      <c r="B149" s="1"/>
    </row>
    <row r="150" spans="2:2" s="2" customFormat="1" x14ac:dyDescent="0.2">
      <c r="B150" s="1"/>
    </row>
    <row r="151" spans="2:2" s="2" customFormat="1" x14ac:dyDescent="0.2">
      <c r="B151" s="1"/>
    </row>
    <row r="152" spans="2:2" s="2" customFormat="1" x14ac:dyDescent="0.2">
      <c r="B152" s="1"/>
    </row>
    <row r="153" spans="2:2" s="2" customFormat="1" x14ac:dyDescent="0.2">
      <c r="B153" s="1"/>
    </row>
    <row r="154" spans="2:2" s="2" customFormat="1" x14ac:dyDescent="0.2">
      <c r="B154" s="1"/>
    </row>
    <row r="155" spans="2:2" s="2" customFormat="1" x14ac:dyDescent="0.2">
      <c r="B155" s="1"/>
    </row>
    <row r="156" spans="2:2" s="2" customFormat="1" x14ac:dyDescent="0.2">
      <c r="B156" s="1"/>
    </row>
    <row r="157" spans="2:2" s="2" customFormat="1" x14ac:dyDescent="0.2">
      <c r="B157" s="1"/>
    </row>
    <row r="158" spans="2:2" s="2" customFormat="1" x14ac:dyDescent="0.2">
      <c r="B158" s="1"/>
    </row>
    <row r="159" spans="2:2" s="2" customFormat="1" x14ac:dyDescent="0.2">
      <c r="B159" s="1"/>
    </row>
    <row r="160" spans="2:2" s="2" customFormat="1" x14ac:dyDescent="0.2">
      <c r="B160" s="1"/>
    </row>
    <row r="161" spans="2:2" s="2" customFormat="1" x14ac:dyDescent="0.2">
      <c r="B161" s="1"/>
    </row>
    <row r="162" spans="2:2" s="2" customFormat="1" x14ac:dyDescent="0.2">
      <c r="B162" s="1"/>
    </row>
    <row r="163" spans="2:2" s="2" customFormat="1" x14ac:dyDescent="0.2">
      <c r="B163" s="1"/>
    </row>
    <row r="164" spans="2:2" s="2" customFormat="1" x14ac:dyDescent="0.2">
      <c r="B164" s="1"/>
    </row>
    <row r="165" spans="2:2" s="2" customFormat="1" x14ac:dyDescent="0.2">
      <c r="B165" s="1"/>
    </row>
    <row r="166" spans="2:2" s="2" customFormat="1" x14ac:dyDescent="0.2">
      <c r="B166" s="1"/>
    </row>
    <row r="167" spans="2:2" s="2" customFormat="1" x14ac:dyDescent="0.2">
      <c r="B167" s="1"/>
    </row>
    <row r="168" spans="2:2" s="2" customFormat="1" x14ac:dyDescent="0.2">
      <c r="B168" s="1"/>
    </row>
    <row r="169" spans="2:2" s="2" customFormat="1" x14ac:dyDescent="0.2">
      <c r="B169" s="1"/>
    </row>
    <row r="170" spans="2:2" s="2" customFormat="1" x14ac:dyDescent="0.2">
      <c r="B170" s="1"/>
    </row>
    <row r="171" spans="2:2" s="2" customFormat="1" x14ac:dyDescent="0.2">
      <c r="B171" s="1"/>
    </row>
    <row r="172" spans="2:2" s="2" customFormat="1" x14ac:dyDescent="0.2">
      <c r="B172" s="1"/>
    </row>
    <row r="173" spans="2:2" s="2" customFormat="1" x14ac:dyDescent="0.2">
      <c r="B173" s="1"/>
    </row>
    <row r="174" spans="2:2" s="2" customFormat="1" x14ac:dyDescent="0.2">
      <c r="B174" s="1"/>
    </row>
    <row r="175" spans="2:2" s="2" customFormat="1" x14ac:dyDescent="0.2">
      <c r="B175" s="1"/>
    </row>
    <row r="176" spans="2:2" s="2" customFormat="1" x14ac:dyDescent="0.2">
      <c r="B176" s="1"/>
    </row>
    <row r="177" spans="2:2" s="2" customFormat="1" x14ac:dyDescent="0.2">
      <c r="B177" s="1"/>
    </row>
    <row r="178" spans="2:2" s="2" customFormat="1" x14ac:dyDescent="0.2">
      <c r="B178" s="1"/>
    </row>
    <row r="179" spans="2:2" s="2" customFormat="1" x14ac:dyDescent="0.2">
      <c r="B179" s="1"/>
    </row>
    <row r="180" spans="2:2" s="2" customFormat="1" x14ac:dyDescent="0.2">
      <c r="B180" s="1"/>
    </row>
    <row r="181" spans="2:2" s="2" customFormat="1" x14ac:dyDescent="0.2">
      <c r="B181" s="1"/>
    </row>
    <row r="182" spans="2:2" s="2" customFormat="1" x14ac:dyDescent="0.2">
      <c r="B182" s="1"/>
    </row>
    <row r="183" spans="2:2" s="2" customFormat="1" x14ac:dyDescent="0.2">
      <c r="B183" s="1"/>
    </row>
    <row r="184" spans="2:2" s="2" customFormat="1" x14ac:dyDescent="0.2">
      <c r="B184" s="1"/>
    </row>
    <row r="185" spans="2:2" s="2" customFormat="1" x14ac:dyDescent="0.2">
      <c r="B185" s="1"/>
    </row>
    <row r="186" spans="2:2" s="2" customFormat="1" x14ac:dyDescent="0.2">
      <c r="B186" s="1"/>
    </row>
    <row r="187" spans="2:2" s="2" customFormat="1" x14ac:dyDescent="0.2">
      <c r="B187" s="1"/>
    </row>
    <row r="188" spans="2:2" s="2" customFormat="1" x14ac:dyDescent="0.2">
      <c r="B188" s="1"/>
    </row>
    <row r="189" spans="2:2" s="2" customFormat="1" x14ac:dyDescent="0.2">
      <c r="B189" s="1"/>
    </row>
    <row r="190" spans="2:2" s="2" customFormat="1" x14ac:dyDescent="0.2">
      <c r="B190" s="1"/>
    </row>
    <row r="191" spans="2:2" s="2" customFormat="1" x14ac:dyDescent="0.2">
      <c r="B191" s="1"/>
    </row>
    <row r="192" spans="2:2" s="2" customFormat="1" x14ac:dyDescent="0.2">
      <c r="B192" s="1"/>
    </row>
    <row r="193" spans="2:2" s="2" customFormat="1" x14ac:dyDescent="0.2">
      <c r="B193" s="1"/>
    </row>
    <row r="194" spans="2:2" s="2" customFormat="1" x14ac:dyDescent="0.2">
      <c r="B194" s="1"/>
    </row>
    <row r="195" spans="2:2" s="2" customFormat="1" x14ac:dyDescent="0.2">
      <c r="B195" s="1"/>
    </row>
    <row r="196" spans="2:2" s="2" customFormat="1" x14ac:dyDescent="0.2">
      <c r="B196" s="1"/>
    </row>
    <row r="197" spans="2:2" s="2" customFormat="1" x14ac:dyDescent="0.2">
      <c r="B197" s="1"/>
    </row>
    <row r="198" spans="2:2" s="2" customFormat="1" x14ac:dyDescent="0.2">
      <c r="B198" s="1"/>
    </row>
    <row r="199" spans="2:2" s="2" customFormat="1" x14ac:dyDescent="0.2">
      <c r="B199" s="1"/>
    </row>
    <row r="200" spans="2:2" s="2" customFormat="1" x14ac:dyDescent="0.2">
      <c r="B200" s="1"/>
    </row>
    <row r="201" spans="2:2" s="2" customFormat="1" x14ac:dyDescent="0.2">
      <c r="B201" s="1"/>
    </row>
    <row r="202" spans="2:2" s="2" customFormat="1" x14ac:dyDescent="0.2">
      <c r="B202" s="1"/>
    </row>
    <row r="203" spans="2:2" s="2" customFormat="1" x14ac:dyDescent="0.2">
      <c r="B203" s="1"/>
    </row>
    <row r="204" spans="2:2" s="2" customFormat="1" x14ac:dyDescent="0.2">
      <c r="B204" s="1"/>
    </row>
    <row r="205" spans="2:2" s="2" customFormat="1" x14ac:dyDescent="0.2">
      <c r="B205" s="1"/>
    </row>
    <row r="206" spans="2:2" s="2" customFormat="1" x14ac:dyDescent="0.2">
      <c r="B206" s="1"/>
    </row>
    <row r="207" spans="2:2" s="2" customFormat="1" x14ac:dyDescent="0.2">
      <c r="B207" s="1"/>
    </row>
    <row r="208" spans="2:2" s="2" customFormat="1" x14ac:dyDescent="0.2">
      <c r="B208" s="1"/>
    </row>
    <row r="209" spans="2:2" s="2" customFormat="1" x14ac:dyDescent="0.2">
      <c r="B209" s="1"/>
    </row>
    <row r="210" spans="2:2" s="2" customFormat="1" x14ac:dyDescent="0.2">
      <c r="B210" s="1"/>
    </row>
    <row r="211" spans="2:2" s="2" customFormat="1" x14ac:dyDescent="0.2">
      <c r="B211" s="1"/>
    </row>
    <row r="212" spans="2:2" s="2" customFormat="1" x14ac:dyDescent="0.2">
      <c r="B212" s="1"/>
    </row>
    <row r="213" spans="2:2" s="2" customFormat="1" x14ac:dyDescent="0.2">
      <c r="B213" s="1"/>
    </row>
    <row r="214" spans="2:2" s="2" customFormat="1" x14ac:dyDescent="0.2">
      <c r="B214" s="1"/>
    </row>
    <row r="215" spans="2:2" s="2" customFormat="1" x14ac:dyDescent="0.2">
      <c r="B215" s="1"/>
    </row>
    <row r="216" spans="2:2" s="2" customFormat="1" x14ac:dyDescent="0.2">
      <c r="B216" s="1"/>
    </row>
    <row r="217" spans="2:2" s="2" customFormat="1" x14ac:dyDescent="0.2">
      <c r="B217" s="1"/>
    </row>
    <row r="218" spans="2:2" s="2" customFormat="1" x14ac:dyDescent="0.2">
      <c r="B218" s="1"/>
    </row>
    <row r="219" spans="2:2" s="2" customFormat="1" x14ac:dyDescent="0.2">
      <c r="B219" s="1"/>
    </row>
    <row r="220" spans="2:2" s="2" customFormat="1" x14ac:dyDescent="0.2">
      <c r="B220" s="1"/>
    </row>
    <row r="221" spans="2:2" s="2" customFormat="1" x14ac:dyDescent="0.2">
      <c r="B221" s="1"/>
    </row>
    <row r="222" spans="2:2" s="2" customFormat="1" x14ac:dyDescent="0.2">
      <c r="B222" s="1"/>
    </row>
    <row r="223" spans="2:2" s="2" customFormat="1" x14ac:dyDescent="0.2">
      <c r="B223" s="1"/>
    </row>
    <row r="224" spans="2:2" s="2" customFormat="1" x14ac:dyDescent="0.2">
      <c r="B224" s="1"/>
    </row>
    <row r="225" spans="2:2" s="2" customFormat="1" x14ac:dyDescent="0.2">
      <c r="B225" s="1"/>
    </row>
    <row r="226" spans="2:2" s="2" customFormat="1" x14ac:dyDescent="0.2">
      <c r="B226" s="1"/>
    </row>
    <row r="227" spans="2:2" s="2" customFormat="1" x14ac:dyDescent="0.2">
      <c r="B227" s="1"/>
    </row>
    <row r="228" spans="2:2" s="2" customFormat="1" x14ac:dyDescent="0.2">
      <c r="B228" s="1"/>
    </row>
    <row r="229" spans="2:2" s="2" customFormat="1" x14ac:dyDescent="0.2">
      <c r="B229" s="1"/>
    </row>
    <row r="230" spans="2:2" s="2" customFormat="1" x14ac:dyDescent="0.2">
      <c r="B230" s="1"/>
    </row>
    <row r="231" spans="2:2" s="2" customFormat="1" x14ac:dyDescent="0.2">
      <c r="B231" s="1"/>
    </row>
    <row r="232" spans="2:2" s="2" customFormat="1" x14ac:dyDescent="0.2">
      <c r="B232" s="1"/>
    </row>
    <row r="233" spans="2:2" s="2" customFormat="1" x14ac:dyDescent="0.2">
      <c r="B233" s="1"/>
    </row>
    <row r="234" spans="2:2" s="2" customFormat="1" x14ac:dyDescent="0.2">
      <c r="B234" s="1"/>
    </row>
    <row r="235" spans="2:2" s="2" customFormat="1" x14ac:dyDescent="0.2">
      <c r="B235" s="1"/>
    </row>
    <row r="236" spans="2:2" s="2" customFormat="1" x14ac:dyDescent="0.2">
      <c r="B236" s="1"/>
    </row>
    <row r="237" spans="2:2" s="2" customFormat="1" x14ac:dyDescent="0.2">
      <c r="B237" s="1"/>
    </row>
    <row r="238" spans="2:2" s="2" customFormat="1" x14ac:dyDescent="0.2">
      <c r="B238" s="1"/>
    </row>
    <row r="239" spans="2:2" s="2" customFormat="1" x14ac:dyDescent="0.2">
      <c r="B239" s="1"/>
    </row>
    <row r="240" spans="2:2" s="2" customFormat="1" x14ac:dyDescent="0.2">
      <c r="B240" s="1"/>
    </row>
    <row r="241" spans="2:2" s="2" customFormat="1" x14ac:dyDescent="0.2">
      <c r="B241" s="1"/>
    </row>
    <row r="242" spans="2:2" s="2" customFormat="1" x14ac:dyDescent="0.2">
      <c r="B242" s="1"/>
    </row>
    <row r="243" spans="2:2" s="2" customFormat="1" x14ac:dyDescent="0.2">
      <c r="B243" s="1"/>
    </row>
    <row r="244" spans="2:2" s="2" customFormat="1" x14ac:dyDescent="0.2">
      <c r="B244" s="1"/>
    </row>
    <row r="245" spans="2:2" s="2" customFormat="1" x14ac:dyDescent="0.2">
      <c r="B245" s="1"/>
    </row>
    <row r="246" spans="2:2" s="2" customFormat="1" x14ac:dyDescent="0.2">
      <c r="B246" s="1"/>
    </row>
    <row r="247" spans="2:2" s="2" customFormat="1" x14ac:dyDescent="0.2">
      <c r="B247" s="1"/>
    </row>
    <row r="248" spans="2:2" s="2" customFormat="1" x14ac:dyDescent="0.2">
      <c r="B248" s="1"/>
    </row>
    <row r="249" spans="2:2" s="2" customFormat="1" x14ac:dyDescent="0.2">
      <c r="B249" s="1"/>
    </row>
    <row r="250" spans="2:2" s="2" customFormat="1" x14ac:dyDescent="0.2">
      <c r="B250" s="1"/>
    </row>
    <row r="251" spans="2:2" s="2" customFormat="1" x14ac:dyDescent="0.2">
      <c r="B251" s="1"/>
    </row>
    <row r="252" spans="2:2" s="2" customFormat="1" x14ac:dyDescent="0.2">
      <c r="B252" s="1"/>
    </row>
    <row r="253" spans="2:2" s="2" customFormat="1" x14ac:dyDescent="0.2">
      <c r="B253" s="1"/>
    </row>
    <row r="254" spans="2:2" s="2" customFormat="1" x14ac:dyDescent="0.2">
      <c r="B254" s="1"/>
    </row>
    <row r="255" spans="2:2" s="2" customFormat="1" x14ac:dyDescent="0.2">
      <c r="B255" s="1"/>
    </row>
    <row r="256" spans="2:2" s="2" customFormat="1" x14ac:dyDescent="0.2">
      <c r="B256" s="1"/>
    </row>
    <row r="257" spans="2:2" s="2" customFormat="1" x14ac:dyDescent="0.2">
      <c r="B257" s="1"/>
    </row>
    <row r="258" spans="2:2" s="2" customFormat="1" x14ac:dyDescent="0.2">
      <c r="B258" s="1"/>
    </row>
    <row r="259" spans="2:2" s="2" customFormat="1" x14ac:dyDescent="0.2">
      <c r="B259" s="1"/>
    </row>
    <row r="260" spans="2:2" s="2" customFormat="1" x14ac:dyDescent="0.2">
      <c r="B260" s="1"/>
    </row>
    <row r="261" spans="2:2" s="2" customFormat="1" x14ac:dyDescent="0.2">
      <c r="B261" s="1"/>
    </row>
    <row r="262" spans="2:2" s="2" customFormat="1" x14ac:dyDescent="0.2">
      <c r="B262" s="1"/>
    </row>
    <row r="263" spans="2:2" s="2" customFormat="1" x14ac:dyDescent="0.2">
      <c r="B263" s="1"/>
    </row>
    <row r="264" spans="2:2" s="2" customFormat="1" x14ac:dyDescent="0.2">
      <c r="B264" s="1"/>
    </row>
    <row r="265" spans="2:2" s="2" customFormat="1" x14ac:dyDescent="0.2">
      <c r="B265" s="1"/>
    </row>
    <row r="266" spans="2:2" s="2" customFormat="1" x14ac:dyDescent="0.2">
      <c r="B266" s="1"/>
    </row>
    <row r="267" spans="2:2" s="2" customFormat="1" x14ac:dyDescent="0.2">
      <c r="B267" s="1"/>
    </row>
    <row r="268" spans="2:2" s="2" customFormat="1" x14ac:dyDescent="0.2">
      <c r="B268" s="1"/>
    </row>
    <row r="269" spans="2:2" s="2" customFormat="1" x14ac:dyDescent="0.2">
      <c r="B269" s="1"/>
    </row>
    <row r="270" spans="2:2" s="2" customFormat="1" x14ac:dyDescent="0.2">
      <c r="B270" s="1"/>
    </row>
    <row r="271" spans="2:2" s="2" customFormat="1" x14ac:dyDescent="0.2">
      <c r="B271" s="1"/>
    </row>
    <row r="272" spans="2:2" s="2" customFormat="1" x14ac:dyDescent="0.2">
      <c r="B272" s="1"/>
    </row>
    <row r="273" spans="2:2" s="2" customFormat="1" x14ac:dyDescent="0.2">
      <c r="B273" s="1"/>
    </row>
    <row r="274" spans="2:2" s="2" customFormat="1" x14ac:dyDescent="0.2">
      <c r="B274" s="1"/>
    </row>
    <row r="275" spans="2:2" s="2" customFormat="1" x14ac:dyDescent="0.2">
      <c r="B275" s="1"/>
    </row>
    <row r="276" spans="2:2" s="2" customFormat="1" x14ac:dyDescent="0.2">
      <c r="B276" s="1"/>
    </row>
    <row r="277" spans="2:2" s="2" customFormat="1" x14ac:dyDescent="0.2">
      <c r="B277" s="1"/>
    </row>
    <row r="278" spans="2:2" s="2" customFormat="1" x14ac:dyDescent="0.2">
      <c r="B278" s="1"/>
    </row>
    <row r="279" spans="2:2" s="2" customFormat="1" x14ac:dyDescent="0.2">
      <c r="B279" s="1"/>
    </row>
    <row r="280" spans="2:2" s="2" customFormat="1" x14ac:dyDescent="0.2">
      <c r="B280" s="1"/>
    </row>
    <row r="281" spans="2:2" s="2" customFormat="1" x14ac:dyDescent="0.2">
      <c r="B281" s="1"/>
    </row>
    <row r="282" spans="2:2" s="2" customFormat="1" x14ac:dyDescent="0.2">
      <c r="B282" s="1"/>
    </row>
    <row r="283" spans="2:2" s="2" customFormat="1" x14ac:dyDescent="0.2">
      <c r="B283" s="1"/>
    </row>
    <row r="284" spans="2:2" s="2" customFormat="1" x14ac:dyDescent="0.2">
      <c r="B284" s="1"/>
    </row>
    <row r="285" spans="2:2" s="2" customFormat="1" x14ac:dyDescent="0.2">
      <c r="B285" s="1"/>
    </row>
    <row r="286" spans="2:2" s="2" customFormat="1" x14ac:dyDescent="0.2">
      <c r="B286" s="1"/>
    </row>
    <row r="287" spans="2:2" s="2" customFormat="1" x14ac:dyDescent="0.2">
      <c r="B287" s="1"/>
    </row>
    <row r="288" spans="2:2" s="2" customFormat="1" x14ac:dyDescent="0.2">
      <c r="B288" s="1"/>
    </row>
    <row r="289" spans="2:2" s="2" customFormat="1" x14ac:dyDescent="0.2">
      <c r="B289" s="1"/>
    </row>
    <row r="290" spans="2:2" s="2" customFormat="1" x14ac:dyDescent="0.2">
      <c r="B290" s="1"/>
    </row>
    <row r="291" spans="2:2" s="2" customFormat="1" x14ac:dyDescent="0.2">
      <c r="B291" s="1"/>
    </row>
    <row r="292" spans="2:2" s="2" customFormat="1" x14ac:dyDescent="0.2">
      <c r="B292" s="1"/>
    </row>
    <row r="293" spans="2:2" s="2" customFormat="1" x14ac:dyDescent="0.2">
      <c r="B293" s="1"/>
    </row>
    <row r="294" spans="2:2" s="2" customFormat="1" x14ac:dyDescent="0.2">
      <c r="B294" s="1"/>
    </row>
    <row r="295" spans="2:2" s="2" customFormat="1" x14ac:dyDescent="0.2">
      <c r="B295" s="1"/>
    </row>
    <row r="296" spans="2:2" s="2" customFormat="1" x14ac:dyDescent="0.2">
      <c r="B296" s="1"/>
    </row>
    <row r="297" spans="2:2" s="2" customFormat="1" x14ac:dyDescent="0.2">
      <c r="B297" s="1"/>
    </row>
    <row r="298" spans="2:2" s="2" customFormat="1" x14ac:dyDescent="0.2">
      <c r="B298" s="1"/>
    </row>
    <row r="299" spans="2:2" s="2" customFormat="1" x14ac:dyDescent="0.2">
      <c r="B299" s="1"/>
    </row>
    <row r="300" spans="2:2" s="2" customFormat="1" x14ac:dyDescent="0.2">
      <c r="B300" s="1"/>
    </row>
    <row r="301" spans="2:2" s="2" customFormat="1" x14ac:dyDescent="0.2">
      <c r="B301" s="1"/>
    </row>
    <row r="302" spans="2:2" s="2" customFormat="1" x14ac:dyDescent="0.2">
      <c r="B302" s="1"/>
    </row>
    <row r="303" spans="2:2" s="2" customFormat="1" x14ac:dyDescent="0.2">
      <c r="B303" s="1"/>
    </row>
    <row r="304" spans="2:2" s="2" customFormat="1" x14ac:dyDescent="0.2">
      <c r="B304" s="1"/>
    </row>
    <row r="305" spans="2:2" s="2" customFormat="1" x14ac:dyDescent="0.2">
      <c r="B305" s="1"/>
    </row>
    <row r="306" spans="2:2" s="2" customFormat="1" x14ac:dyDescent="0.2">
      <c r="B306" s="1"/>
    </row>
    <row r="307" spans="2:2" s="2" customFormat="1" x14ac:dyDescent="0.2">
      <c r="B307" s="1"/>
    </row>
    <row r="308" spans="2:2" s="2" customFormat="1" x14ac:dyDescent="0.2">
      <c r="B308" s="1"/>
    </row>
    <row r="309" spans="2:2" s="2" customFormat="1" x14ac:dyDescent="0.2">
      <c r="B309" s="1"/>
    </row>
    <row r="310" spans="2:2" s="2" customFormat="1" x14ac:dyDescent="0.2">
      <c r="B310" s="1"/>
    </row>
    <row r="311" spans="2:2" s="2" customFormat="1" x14ac:dyDescent="0.2">
      <c r="B311" s="1"/>
    </row>
    <row r="312" spans="2:2" s="2" customFormat="1" x14ac:dyDescent="0.2">
      <c r="B312" s="1"/>
    </row>
    <row r="313" spans="2:2" s="2" customFormat="1" x14ac:dyDescent="0.2">
      <c r="B313" s="1"/>
    </row>
    <row r="314" spans="2:2" s="2" customFormat="1" x14ac:dyDescent="0.2">
      <c r="B314" s="1"/>
    </row>
    <row r="315" spans="2:2" s="2" customFormat="1" x14ac:dyDescent="0.2">
      <c r="B315" s="1"/>
    </row>
    <row r="316" spans="2:2" s="2" customFormat="1" x14ac:dyDescent="0.2">
      <c r="B316" s="1"/>
    </row>
    <row r="317" spans="2:2" s="2" customFormat="1" x14ac:dyDescent="0.2">
      <c r="B317" s="1"/>
    </row>
    <row r="318" spans="2:2" s="2" customFormat="1" x14ac:dyDescent="0.2">
      <c r="B318" s="1"/>
    </row>
    <row r="319" spans="2:2" s="2" customFormat="1" x14ac:dyDescent="0.2">
      <c r="B319" s="1"/>
    </row>
    <row r="320" spans="2:2" s="2" customFormat="1" x14ac:dyDescent="0.2">
      <c r="B320" s="1"/>
    </row>
    <row r="321" spans="2:2" s="2" customFormat="1" x14ac:dyDescent="0.2">
      <c r="B321" s="1"/>
    </row>
    <row r="322" spans="2:2" s="2" customFormat="1" x14ac:dyDescent="0.2">
      <c r="B322" s="1"/>
    </row>
    <row r="323" spans="2:2" s="2" customFormat="1" x14ac:dyDescent="0.2">
      <c r="B323" s="1"/>
    </row>
    <row r="324" spans="2:2" s="2" customFormat="1" x14ac:dyDescent="0.2">
      <c r="B324" s="1"/>
    </row>
    <row r="325" spans="2:2" s="2" customFormat="1" x14ac:dyDescent="0.2">
      <c r="B325" s="1"/>
    </row>
    <row r="326" spans="2:2" s="2" customFormat="1" x14ac:dyDescent="0.2">
      <c r="B326" s="1"/>
    </row>
    <row r="327" spans="2:2" s="2" customFormat="1" x14ac:dyDescent="0.2">
      <c r="B327" s="1"/>
    </row>
    <row r="328" spans="2:2" s="2" customFormat="1" x14ac:dyDescent="0.2">
      <c r="B328" s="1"/>
    </row>
    <row r="329" spans="2:2" s="2" customFormat="1" x14ac:dyDescent="0.2">
      <c r="B329" s="1"/>
    </row>
    <row r="330" spans="2:2" s="2" customFormat="1" x14ac:dyDescent="0.2">
      <c r="B330" s="1"/>
    </row>
    <row r="331" spans="2:2" s="2" customFormat="1" x14ac:dyDescent="0.2">
      <c r="B331" s="1"/>
    </row>
    <row r="332" spans="2:2" s="2" customFormat="1" x14ac:dyDescent="0.2">
      <c r="B332" s="1"/>
    </row>
    <row r="333" spans="2:2" s="2" customFormat="1" x14ac:dyDescent="0.2">
      <c r="B333" s="1"/>
    </row>
    <row r="334" spans="2:2" s="2" customFormat="1" x14ac:dyDescent="0.2">
      <c r="B334" s="1"/>
    </row>
    <row r="335" spans="2:2" s="2" customFormat="1" x14ac:dyDescent="0.2">
      <c r="B335" s="1"/>
    </row>
    <row r="336" spans="2:2" s="2" customFormat="1" x14ac:dyDescent="0.2">
      <c r="B336" s="1"/>
    </row>
    <row r="337" spans="2:2" s="2" customFormat="1" x14ac:dyDescent="0.2">
      <c r="B337" s="1"/>
    </row>
    <row r="338" spans="2:2" s="2" customFormat="1" x14ac:dyDescent="0.2">
      <c r="B338" s="1"/>
    </row>
    <row r="339" spans="2:2" s="2" customFormat="1" x14ac:dyDescent="0.2">
      <c r="B339" s="1"/>
    </row>
    <row r="340" spans="2:2" s="2" customFormat="1" x14ac:dyDescent="0.2">
      <c r="B340" s="1"/>
    </row>
    <row r="341" spans="2:2" s="2" customFormat="1" x14ac:dyDescent="0.2">
      <c r="B341" s="1"/>
    </row>
    <row r="342" spans="2:2" s="2" customFormat="1" x14ac:dyDescent="0.2">
      <c r="B342" s="1"/>
    </row>
    <row r="343" spans="2:2" s="2" customFormat="1" x14ac:dyDescent="0.2">
      <c r="B343" s="1"/>
    </row>
    <row r="344" spans="2:2" s="2" customFormat="1" x14ac:dyDescent="0.2">
      <c r="B344" s="1"/>
    </row>
    <row r="345" spans="2:2" s="2" customFormat="1" x14ac:dyDescent="0.2">
      <c r="B345" s="1"/>
    </row>
    <row r="346" spans="2:2" s="2" customFormat="1" x14ac:dyDescent="0.2">
      <c r="B346" s="1"/>
    </row>
    <row r="347" spans="2:2" s="2" customFormat="1" x14ac:dyDescent="0.2">
      <c r="B347" s="1"/>
    </row>
    <row r="348" spans="2:2" s="2" customFormat="1" x14ac:dyDescent="0.2">
      <c r="B348" s="1"/>
    </row>
    <row r="349" spans="2:2" s="2" customFormat="1" x14ac:dyDescent="0.2">
      <c r="B349" s="1"/>
    </row>
    <row r="350" spans="2:2" s="2" customFormat="1" x14ac:dyDescent="0.2">
      <c r="B350" s="1"/>
    </row>
    <row r="351" spans="2:2" s="2" customFormat="1" x14ac:dyDescent="0.2">
      <c r="B351" s="1"/>
    </row>
    <row r="352" spans="2:2" s="2" customFormat="1" x14ac:dyDescent="0.2">
      <c r="B352" s="1"/>
    </row>
    <row r="353" spans="2:2" s="2" customFormat="1" x14ac:dyDescent="0.2">
      <c r="B353" s="1"/>
    </row>
    <row r="354" spans="2:2" s="2" customFormat="1" x14ac:dyDescent="0.2">
      <c r="B354" s="1"/>
    </row>
    <row r="355" spans="2:2" s="2" customFormat="1" x14ac:dyDescent="0.2">
      <c r="B355" s="1"/>
    </row>
    <row r="356" spans="2:2" s="2" customFormat="1" x14ac:dyDescent="0.2">
      <c r="B356" s="1"/>
    </row>
    <row r="357" spans="2:2" s="2" customFormat="1" x14ac:dyDescent="0.2">
      <c r="B357" s="1"/>
    </row>
    <row r="358" spans="2:2" s="2" customFormat="1" x14ac:dyDescent="0.2">
      <c r="B358" s="1"/>
    </row>
    <row r="359" spans="2:2" s="2" customFormat="1" x14ac:dyDescent="0.2">
      <c r="B359" s="1"/>
    </row>
    <row r="360" spans="2:2" s="2" customFormat="1" x14ac:dyDescent="0.2">
      <c r="B360" s="1"/>
    </row>
    <row r="361" spans="2:2" s="2" customFormat="1" x14ac:dyDescent="0.2">
      <c r="B361" s="1"/>
    </row>
    <row r="362" spans="2:2" s="2" customFormat="1" x14ac:dyDescent="0.2">
      <c r="B362" s="1"/>
    </row>
    <row r="363" spans="2:2" s="2" customFormat="1" x14ac:dyDescent="0.2">
      <c r="B363" s="1"/>
    </row>
    <row r="364" spans="2:2" s="2" customFormat="1" x14ac:dyDescent="0.2">
      <c r="B364" s="1"/>
    </row>
    <row r="365" spans="2:2" s="2" customFormat="1" x14ac:dyDescent="0.2">
      <c r="B365" s="1"/>
    </row>
    <row r="366" spans="2:2" s="2" customFormat="1" x14ac:dyDescent="0.2">
      <c r="B366" s="1"/>
    </row>
    <row r="367" spans="2:2" s="2" customFormat="1" x14ac:dyDescent="0.2">
      <c r="B367" s="1"/>
    </row>
    <row r="368" spans="2:2" s="2" customFormat="1" x14ac:dyDescent="0.2">
      <c r="B368" s="1"/>
    </row>
    <row r="369" spans="2:2" s="2" customFormat="1" x14ac:dyDescent="0.2">
      <c r="B369" s="1"/>
    </row>
    <row r="370" spans="2:2" s="2" customFormat="1" x14ac:dyDescent="0.2">
      <c r="B370" s="1"/>
    </row>
    <row r="371" spans="2:2" s="2" customFormat="1" x14ac:dyDescent="0.2">
      <c r="B371" s="1"/>
    </row>
    <row r="372" spans="2:2" s="2" customFormat="1" x14ac:dyDescent="0.2">
      <c r="B372" s="1"/>
    </row>
    <row r="373" spans="2:2" s="2" customFormat="1" x14ac:dyDescent="0.2">
      <c r="B373" s="1"/>
    </row>
    <row r="374" spans="2:2" s="2" customFormat="1" x14ac:dyDescent="0.2">
      <c r="B374" s="1"/>
    </row>
    <row r="375" spans="2:2" s="2" customFormat="1" x14ac:dyDescent="0.2">
      <c r="B375" s="1"/>
    </row>
    <row r="376" spans="2:2" s="2" customFormat="1" x14ac:dyDescent="0.2">
      <c r="B376" s="1"/>
    </row>
    <row r="377" spans="2:2" s="2" customFormat="1" x14ac:dyDescent="0.2">
      <c r="B377" s="1"/>
    </row>
    <row r="378" spans="2:2" s="2" customFormat="1" x14ac:dyDescent="0.2">
      <c r="B378" s="1"/>
    </row>
    <row r="379" spans="2:2" s="2" customFormat="1" x14ac:dyDescent="0.2">
      <c r="B379" s="1"/>
    </row>
    <row r="380" spans="2:2" s="2" customFormat="1" x14ac:dyDescent="0.2">
      <c r="B380" s="1"/>
    </row>
    <row r="381" spans="2:2" s="2" customFormat="1" x14ac:dyDescent="0.2">
      <c r="B381" s="1"/>
    </row>
    <row r="382" spans="2:2" s="2" customFormat="1" x14ac:dyDescent="0.2">
      <c r="B382" s="1"/>
    </row>
    <row r="383" spans="2:2" s="2" customFormat="1" x14ac:dyDescent="0.2">
      <c r="B383" s="1"/>
    </row>
    <row r="384" spans="2:2" s="2" customFormat="1" x14ac:dyDescent="0.2">
      <c r="B384" s="1"/>
    </row>
    <row r="385" spans="2:2" s="2" customFormat="1" x14ac:dyDescent="0.2">
      <c r="B385" s="1"/>
    </row>
    <row r="386" spans="2:2" s="2" customFormat="1" x14ac:dyDescent="0.2">
      <c r="B386" s="1"/>
    </row>
    <row r="387" spans="2:2" s="2" customFormat="1" x14ac:dyDescent="0.2">
      <c r="B387" s="1"/>
    </row>
    <row r="388" spans="2:2" s="2" customFormat="1" x14ac:dyDescent="0.2">
      <c r="B388" s="1"/>
    </row>
    <row r="389" spans="2:2" s="2" customFormat="1" x14ac:dyDescent="0.2">
      <c r="B389" s="1"/>
    </row>
    <row r="390" spans="2:2" s="2" customFormat="1" x14ac:dyDescent="0.2">
      <c r="B390" s="1"/>
    </row>
    <row r="391" spans="2:2" s="2" customFormat="1" x14ac:dyDescent="0.2">
      <c r="B391" s="1"/>
    </row>
    <row r="392" spans="2:2" s="2" customFormat="1" x14ac:dyDescent="0.2">
      <c r="B392" s="1"/>
    </row>
    <row r="393" spans="2:2" s="2" customFormat="1" x14ac:dyDescent="0.2">
      <c r="B393" s="1"/>
    </row>
    <row r="394" spans="2:2" s="2" customFormat="1" x14ac:dyDescent="0.2">
      <c r="B394" s="1"/>
    </row>
    <row r="395" spans="2:2" s="2" customFormat="1" x14ac:dyDescent="0.2">
      <c r="B395" s="1"/>
    </row>
    <row r="396" spans="2:2" s="2" customFormat="1" x14ac:dyDescent="0.2">
      <c r="B396" s="1"/>
    </row>
    <row r="397" spans="2:2" s="2" customFormat="1" x14ac:dyDescent="0.2">
      <c r="B397" s="1"/>
    </row>
    <row r="398" spans="2:2" s="2" customFormat="1" x14ac:dyDescent="0.2">
      <c r="B398" s="1"/>
    </row>
    <row r="399" spans="2:2" s="2" customFormat="1" x14ac:dyDescent="0.2">
      <c r="B399" s="1"/>
    </row>
    <row r="400" spans="2:2" s="2" customFormat="1" x14ac:dyDescent="0.2">
      <c r="B400" s="1"/>
    </row>
    <row r="401" spans="2:2" s="2" customFormat="1" x14ac:dyDescent="0.2">
      <c r="B401" s="1"/>
    </row>
    <row r="402" spans="2:2" s="2" customFormat="1" x14ac:dyDescent="0.2">
      <c r="B402" s="1"/>
    </row>
    <row r="403" spans="2:2" s="2" customFormat="1" x14ac:dyDescent="0.2">
      <c r="B403" s="1"/>
    </row>
    <row r="404" spans="2:2" s="2" customFormat="1" x14ac:dyDescent="0.2">
      <c r="B404" s="1"/>
    </row>
    <row r="405" spans="2:2" s="2" customFormat="1" x14ac:dyDescent="0.2">
      <c r="B405" s="1"/>
    </row>
    <row r="406" spans="2:2" s="2" customFormat="1" x14ac:dyDescent="0.2">
      <c r="B406" s="1"/>
    </row>
    <row r="407" spans="2:2" s="2" customFormat="1" x14ac:dyDescent="0.2">
      <c r="B407" s="1"/>
    </row>
    <row r="408" spans="2:2" s="2" customFormat="1" x14ac:dyDescent="0.2">
      <c r="B408" s="1"/>
    </row>
    <row r="409" spans="2:2" s="2" customFormat="1" x14ac:dyDescent="0.2">
      <c r="B409" s="1"/>
    </row>
    <row r="410" spans="2:2" s="2" customFormat="1" x14ac:dyDescent="0.2">
      <c r="B410" s="1"/>
    </row>
    <row r="411" spans="2:2" s="2" customFormat="1" x14ac:dyDescent="0.2">
      <c r="B411" s="1"/>
    </row>
    <row r="412" spans="2:2" s="2" customFormat="1" x14ac:dyDescent="0.2">
      <c r="B412" s="1"/>
    </row>
    <row r="413" spans="2:2" s="2" customFormat="1" x14ac:dyDescent="0.2">
      <c r="B413" s="1"/>
    </row>
    <row r="414" spans="2:2" s="2" customFormat="1" x14ac:dyDescent="0.2">
      <c r="B414" s="1"/>
    </row>
    <row r="415" spans="2:2" s="2" customFormat="1" x14ac:dyDescent="0.2">
      <c r="B415" s="1"/>
    </row>
    <row r="416" spans="2:2" s="2" customFormat="1" x14ac:dyDescent="0.2">
      <c r="B416" s="1"/>
    </row>
    <row r="417" spans="2:2" s="2" customFormat="1" x14ac:dyDescent="0.2">
      <c r="B417" s="1"/>
    </row>
    <row r="418" spans="2:2" s="2" customFormat="1" x14ac:dyDescent="0.2">
      <c r="B418" s="1"/>
    </row>
    <row r="419" spans="2:2" s="2" customFormat="1" x14ac:dyDescent="0.2">
      <c r="B419" s="1"/>
    </row>
    <row r="420" spans="2:2" s="2" customFormat="1" x14ac:dyDescent="0.2">
      <c r="B420" s="1"/>
    </row>
    <row r="421" spans="2:2" s="2" customFormat="1" x14ac:dyDescent="0.2">
      <c r="B421" s="1"/>
    </row>
    <row r="422" spans="2:2" s="2" customFormat="1" x14ac:dyDescent="0.2">
      <c r="B422" s="1"/>
    </row>
    <row r="423" spans="2:2" s="2" customFormat="1" x14ac:dyDescent="0.2">
      <c r="B423" s="1"/>
    </row>
    <row r="424" spans="2:2" s="2" customFormat="1" x14ac:dyDescent="0.2">
      <c r="B424" s="1"/>
    </row>
    <row r="425" spans="2:2" s="2" customFormat="1" x14ac:dyDescent="0.2">
      <c r="B425" s="1"/>
    </row>
    <row r="426" spans="2:2" s="2" customFormat="1" x14ac:dyDescent="0.2">
      <c r="B426" s="1"/>
    </row>
    <row r="427" spans="2:2" s="2" customFormat="1" x14ac:dyDescent="0.2">
      <c r="B427" s="1"/>
    </row>
    <row r="428" spans="2:2" s="2" customFormat="1" x14ac:dyDescent="0.2">
      <c r="B428" s="1"/>
    </row>
    <row r="429" spans="2:2" s="2" customFormat="1" x14ac:dyDescent="0.2">
      <c r="B429" s="1"/>
    </row>
    <row r="430" spans="2:2" s="2" customFormat="1" x14ac:dyDescent="0.2">
      <c r="B430" s="1"/>
    </row>
    <row r="431" spans="2:2" s="2" customFormat="1" x14ac:dyDescent="0.2">
      <c r="B431" s="1"/>
    </row>
    <row r="432" spans="2:2" s="2" customFormat="1" x14ac:dyDescent="0.2">
      <c r="B432" s="1"/>
    </row>
    <row r="433" spans="2:2" s="2" customFormat="1" x14ac:dyDescent="0.2">
      <c r="B433" s="1"/>
    </row>
    <row r="434" spans="2:2" s="2" customFormat="1" x14ac:dyDescent="0.2">
      <c r="B434" s="1"/>
    </row>
    <row r="435" spans="2:2" s="2" customFormat="1" x14ac:dyDescent="0.2">
      <c r="B435" s="1"/>
    </row>
    <row r="436" spans="2:2" s="2" customFormat="1" x14ac:dyDescent="0.2">
      <c r="B436" s="1"/>
    </row>
    <row r="437" spans="2:2" s="2" customFormat="1" x14ac:dyDescent="0.2">
      <c r="B437" s="1"/>
    </row>
    <row r="438" spans="2:2" s="2" customFormat="1" x14ac:dyDescent="0.2">
      <c r="B438" s="1"/>
    </row>
    <row r="439" spans="2:2" s="2" customFormat="1" x14ac:dyDescent="0.2">
      <c r="B439" s="1"/>
    </row>
    <row r="440" spans="2:2" s="2" customFormat="1" x14ac:dyDescent="0.2">
      <c r="B440" s="1"/>
    </row>
    <row r="441" spans="2:2" s="2" customFormat="1" x14ac:dyDescent="0.2">
      <c r="B441" s="1"/>
    </row>
    <row r="442" spans="2:2" s="2" customFormat="1" x14ac:dyDescent="0.2">
      <c r="B442" s="1"/>
    </row>
    <row r="443" spans="2:2" s="2" customFormat="1" x14ac:dyDescent="0.2">
      <c r="B443" s="1"/>
    </row>
    <row r="444" spans="2:2" s="2" customFormat="1" x14ac:dyDescent="0.2">
      <c r="B444" s="1"/>
    </row>
    <row r="445" spans="2:2" s="2" customFormat="1" x14ac:dyDescent="0.2">
      <c r="B445" s="1"/>
    </row>
    <row r="446" spans="2:2" s="2" customFormat="1" x14ac:dyDescent="0.2">
      <c r="B446" s="1"/>
    </row>
    <row r="447" spans="2:2" s="2" customFormat="1" x14ac:dyDescent="0.2">
      <c r="B447" s="1"/>
    </row>
    <row r="448" spans="2:2" s="2" customFormat="1" x14ac:dyDescent="0.2">
      <c r="B448" s="1"/>
    </row>
    <row r="449" spans="2:2" s="2" customFormat="1" x14ac:dyDescent="0.2">
      <c r="B449" s="1"/>
    </row>
    <row r="450" spans="2:2" s="2" customFormat="1" x14ac:dyDescent="0.2">
      <c r="B450" s="1"/>
    </row>
    <row r="451" spans="2:2" s="2" customFormat="1" x14ac:dyDescent="0.2">
      <c r="B451" s="1"/>
    </row>
    <row r="452" spans="2:2" s="2" customFormat="1" x14ac:dyDescent="0.2">
      <c r="B452" s="1"/>
    </row>
    <row r="453" spans="2:2" s="2" customFormat="1" x14ac:dyDescent="0.2">
      <c r="B453" s="1"/>
    </row>
    <row r="454" spans="2:2" s="2" customFormat="1" x14ac:dyDescent="0.2">
      <c r="B454" s="1"/>
    </row>
    <row r="455" spans="2:2" s="2" customFormat="1" x14ac:dyDescent="0.2">
      <c r="B455" s="1"/>
    </row>
    <row r="456" spans="2:2" s="2" customFormat="1" x14ac:dyDescent="0.2">
      <c r="B456" s="1"/>
    </row>
  </sheetData>
  <mergeCells count="4">
    <mergeCell ref="A2:C2"/>
    <mergeCell ref="A3:C3"/>
    <mergeCell ref="A5:A7"/>
    <mergeCell ref="B5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4"/>
  <sheetViews>
    <sheetView tabSelected="1" zoomScale="70" zoomScaleNormal="70" workbookViewId="0">
      <selection activeCell="M18" sqref="M18"/>
    </sheetView>
  </sheetViews>
  <sheetFormatPr baseColWidth="10" defaultColWidth="11.42578125" defaultRowHeight="12.75" x14ac:dyDescent="0.2"/>
  <cols>
    <col min="1" max="1" width="47.85546875" style="20" customWidth="1"/>
    <col min="2" max="2" width="16.28515625" style="20" customWidth="1"/>
    <col min="3" max="9" width="18.140625" style="20" customWidth="1"/>
    <col min="10" max="10" width="9" style="20" customWidth="1"/>
    <col min="11" max="16384" width="11.42578125" style="20"/>
  </cols>
  <sheetData>
    <row r="1" spans="1:10" ht="17.25" customHeight="1" x14ac:dyDescent="0.2">
      <c r="A1" s="2"/>
      <c r="B1" s="2"/>
      <c r="C1" s="2"/>
      <c r="D1" s="2"/>
      <c r="E1" s="2"/>
      <c r="F1" s="2"/>
      <c r="G1" s="2"/>
      <c r="H1" s="2"/>
      <c r="I1" s="2"/>
    </row>
    <row r="2" spans="1:10" ht="30.75" customHeight="1" x14ac:dyDescent="0.2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10" ht="12" customHeight="1" x14ac:dyDescent="0.2">
      <c r="A3" s="39">
        <v>45525</v>
      </c>
      <c r="B3" s="39"/>
      <c r="C3" s="39"/>
      <c r="D3" s="39"/>
      <c r="E3" s="39"/>
      <c r="F3" s="39"/>
      <c r="G3" s="39"/>
      <c r="H3" s="39"/>
      <c r="I3" s="39"/>
    </row>
    <row r="4" spans="1:10" ht="11.25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10" ht="27.75" customHeight="1" x14ac:dyDescent="0.2">
      <c r="A5" s="40" t="s">
        <v>1</v>
      </c>
      <c r="B5" s="40" t="s">
        <v>3</v>
      </c>
      <c r="C5" s="43" t="s">
        <v>4</v>
      </c>
      <c r="D5" s="45"/>
      <c r="E5" s="45"/>
      <c r="F5" s="45"/>
      <c r="G5" s="45"/>
      <c r="H5" s="45"/>
      <c r="I5" s="44"/>
    </row>
    <row r="6" spans="1:10" ht="23.25" customHeight="1" x14ac:dyDescent="0.2">
      <c r="A6" s="41"/>
      <c r="B6" s="41"/>
      <c r="C6" s="43" t="s">
        <v>7</v>
      </c>
      <c r="D6" s="45"/>
      <c r="E6" s="45"/>
      <c r="F6" s="45"/>
      <c r="G6" s="45"/>
      <c r="H6" s="45"/>
      <c r="I6" s="44"/>
    </row>
    <row r="7" spans="1:10" ht="27.75" customHeight="1" x14ac:dyDescent="0.2">
      <c r="A7" s="42"/>
      <c r="B7" s="42"/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</row>
    <row r="8" spans="1:10" ht="24.75" customHeight="1" x14ac:dyDescent="0.2">
      <c r="A8" s="7" t="s">
        <v>16</v>
      </c>
      <c r="B8" s="28"/>
      <c r="C8" s="28"/>
      <c r="D8" s="28"/>
      <c r="E8" s="29"/>
      <c r="F8" s="29"/>
      <c r="G8" s="29"/>
      <c r="H8" s="29"/>
      <c r="I8" s="29"/>
    </row>
    <row r="9" spans="1:10" ht="24.75" customHeight="1" x14ac:dyDescent="0.2">
      <c r="A9" s="8" t="s">
        <v>24</v>
      </c>
      <c r="B9" s="10" t="s">
        <v>25</v>
      </c>
      <c r="C9" s="8">
        <v>39</v>
      </c>
      <c r="D9" s="8">
        <v>40</v>
      </c>
      <c r="E9" s="8">
        <v>40</v>
      </c>
      <c r="F9" s="8">
        <v>40</v>
      </c>
      <c r="G9" s="30">
        <v>40</v>
      </c>
      <c r="H9" s="8">
        <v>40</v>
      </c>
      <c r="I9" s="8">
        <v>43.116374999999998</v>
      </c>
      <c r="J9" s="31"/>
    </row>
    <row r="10" spans="1:10" ht="24.75" customHeight="1" x14ac:dyDescent="0.2">
      <c r="A10" s="8" t="s">
        <v>26</v>
      </c>
      <c r="B10" s="10" t="s">
        <v>25</v>
      </c>
      <c r="C10" s="8">
        <v>34</v>
      </c>
      <c r="D10" s="8">
        <v>37</v>
      </c>
      <c r="E10" s="8">
        <v>36</v>
      </c>
      <c r="F10" s="8">
        <v>37</v>
      </c>
      <c r="G10" s="30">
        <v>36</v>
      </c>
      <c r="H10" s="8">
        <v>36</v>
      </c>
      <c r="I10" s="8">
        <v>40.626000000000005</v>
      </c>
      <c r="J10" s="31"/>
    </row>
    <row r="11" spans="1:10" ht="24.75" customHeight="1" x14ac:dyDescent="0.2">
      <c r="A11" s="8" t="s">
        <v>27</v>
      </c>
      <c r="B11" s="10" t="s">
        <v>25</v>
      </c>
      <c r="C11" s="8">
        <v>29</v>
      </c>
      <c r="D11" s="8">
        <v>33</v>
      </c>
      <c r="E11" s="8">
        <v>32</v>
      </c>
      <c r="F11" s="8">
        <v>35</v>
      </c>
      <c r="G11" s="30">
        <v>33</v>
      </c>
      <c r="H11" s="8">
        <v>35</v>
      </c>
      <c r="I11" s="8">
        <v>31.966666666666669</v>
      </c>
      <c r="J11" s="31"/>
    </row>
    <row r="12" spans="1:10" ht="24.75" customHeight="1" x14ac:dyDescent="0.2">
      <c r="A12" s="8" t="s">
        <v>28</v>
      </c>
      <c r="B12" s="10" t="s">
        <v>25</v>
      </c>
      <c r="C12" s="8">
        <v>25</v>
      </c>
      <c r="D12" s="8">
        <v>23</v>
      </c>
      <c r="E12" s="8">
        <v>25</v>
      </c>
      <c r="F12" s="8">
        <v>25</v>
      </c>
      <c r="G12" s="30">
        <v>25</v>
      </c>
      <c r="H12" s="8">
        <v>25</v>
      </c>
      <c r="I12" s="8">
        <v>0</v>
      </c>
      <c r="J12" s="31"/>
    </row>
    <row r="13" spans="1:10" ht="24.75" customHeight="1" x14ac:dyDescent="0.2">
      <c r="A13" s="8"/>
      <c r="B13" s="10"/>
      <c r="C13" s="8"/>
      <c r="D13" s="8"/>
      <c r="E13" s="8"/>
      <c r="F13" s="8"/>
      <c r="G13" s="30"/>
      <c r="H13" s="8"/>
      <c r="I13" s="8"/>
      <c r="J13" s="31"/>
    </row>
    <row r="14" spans="1:10" ht="24.75" customHeight="1" x14ac:dyDescent="0.2">
      <c r="A14" s="8" t="s">
        <v>29</v>
      </c>
      <c r="B14" s="10"/>
      <c r="C14" s="8"/>
      <c r="D14" s="8"/>
      <c r="E14" s="8"/>
      <c r="F14" s="8"/>
      <c r="G14" s="30"/>
      <c r="H14" s="8"/>
      <c r="I14" s="8"/>
      <c r="J14" s="31"/>
    </row>
    <row r="15" spans="1:10" ht="24.75" customHeight="1" x14ac:dyDescent="0.2">
      <c r="A15" s="8" t="s">
        <v>30</v>
      </c>
      <c r="B15" s="10" t="s">
        <v>25</v>
      </c>
      <c r="C15" s="8">
        <v>69</v>
      </c>
      <c r="D15" s="8">
        <v>70</v>
      </c>
      <c r="E15" s="8">
        <v>70</v>
      </c>
      <c r="F15" s="8">
        <v>70</v>
      </c>
      <c r="G15" s="30">
        <v>70</v>
      </c>
      <c r="H15" s="8">
        <v>70</v>
      </c>
      <c r="I15" s="8">
        <v>85.83</v>
      </c>
      <c r="J15" s="31"/>
    </row>
    <row r="16" spans="1:10" ht="24.75" customHeight="1" x14ac:dyDescent="0.2">
      <c r="A16" s="8" t="s">
        <v>31</v>
      </c>
      <c r="B16" s="10" t="s">
        <v>25</v>
      </c>
      <c r="C16" s="8">
        <v>80</v>
      </c>
      <c r="D16" s="8">
        <v>85</v>
      </c>
      <c r="E16" s="8">
        <v>80</v>
      </c>
      <c r="F16" s="8">
        <v>80</v>
      </c>
      <c r="G16" s="30">
        <v>80</v>
      </c>
      <c r="H16" s="8">
        <v>75</v>
      </c>
      <c r="I16" s="8">
        <v>91.026666666666685</v>
      </c>
      <c r="J16" s="31"/>
    </row>
    <row r="17" spans="1:10" ht="24.75" customHeight="1" x14ac:dyDescent="0.2">
      <c r="A17" s="8" t="s">
        <v>32</v>
      </c>
      <c r="B17" s="10" t="s">
        <v>25</v>
      </c>
      <c r="C17" s="8">
        <v>60</v>
      </c>
      <c r="D17" s="8">
        <v>60</v>
      </c>
      <c r="E17" s="8">
        <v>60</v>
      </c>
      <c r="F17" s="8">
        <v>60</v>
      </c>
      <c r="G17" s="30">
        <v>60</v>
      </c>
      <c r="H17" s="8">
        <v>60</v>
      </c>
      <c r="I17" s="8">
        <v>68.690000000000012</v>
      </c>
      <c r="J17" s="31"/>
    </row>
    <row r="18" spans="1:10" ht="24.75" customHeight="1" x14ac:dyDescent="0.2">
      <c r="A18" s="8" t="s">
        <v>33</v>
      </c>
      <c r="B18" s="10" t="s">
        <v>25</v>
      </c>
      <c r="C18" s="8">
        <v>60</v>
      </c>
      <c r="D18" s="8">
        <v>60</v>
      </c>
      <c r="E18" s="8">
        <v>60</v>
      </c>
      <c r="F18" s="8">
        <v>60</v>
      </c>
      <c r="G18" s="30">
        <v>60</v>
      </c>
      <c r="H18" s="8">
        <v>60</v>
      </c>
      <c r="I18" s="8">
        <v>66.628000000000014</v>
      </c>
      <c r="J18" s="31"/>
    </row>
    <row r="19" spans="1:10" ht="24.75" customHeight="1" x14ac:dyDescent="0.2">
      <c r="A19" s="8" t="s">
        <v>34</v>
      </c>
      <c r="B19" s="10" t="s">
        <v>25</v>
      </c>
      <c r="C19" s="8">
        <v>0</v>
      </c>
      <c r="D19" s="8">
        <v>0</v>
      </c>
      <c r="E19" s="8">
        <v>0</v>
      </c>
      <c r="F19" s="8">
        <v>0</v>
      </c>
      <c r="G19" s="30">
        <v>0</v>
      </c>
      <c r="H19" s="8">
        <v>0</v>
      </c>
      <c r="I19" s="8">
        <v>66.628000000000014</v>
      </c>
      <c r="J19" s="31"/>
    </row>
    <row r="20" spans="1:10" ht="24.75" customHeight="1" x14ac:dyDescent="0.2">
      <c r="A20" s="8" t="s">
        <v>35</v>
      </c>
      <c r="B20" s="10" t="s">
        <v>25</v>
      </c>
      <c r="C20" s="8">
        <v>60</v>
      </c>
      <c r="D20" s="8">
        <v>60</v>
      </c>
      <c r="E20" s="8">
        <v>60</v>
      </c>
      <c r="F20" s="8">
        <v>60</v>
      </c>
      <c r="G20" s="30">
        <v>60</v>
      </c>
      <c r="H20" s="8">
        <v>60</v>
      </c>
      <c r="I20" s="8">
        <v>69.26166666666667</v>
      </c>
      <c r="J20" s="31"/>
    </row>
    <row r="21" spans="1:10" ht="24.75" customHeight="1" x14ac:dyDescent="0.2">
      <c r="A21" s="8" t="s">
        <v>36</v>
      </c>
      <c r="B21" s="10" t="s">
        <v>25</v>
      </c>
      <c r="C21" s="8">
        <v>150</v>
      </c>
      <c r="D21" s="8">
        <v>170</v>
      </c>
      <c r="E21" s="8">
        <v>160</v>
      </c>
      <c r="F21" s="8">
        <v>180</v>
      </c>
      <c r="G21" s="30">
        <v>170</v>
      </c>
      <c r="H21" s="8">
        <v>150</v>
      </c>
      <c r="I21" s="8">
        <v>142.63333333333333</v>
      </c>
      <c r="J21" s="31"/>
    </row>
    <row r="22" spans="1:10" ht="24.75" customHeight="1" x14ac:dyDescent="0.2">
      <c r="A22" s="8" t="s">
        <v>37</v>
      </c>
      <c r="B22" s="10" t="s">
        <v>25</v>
      </c>
      <c r="C22" s="8">
        <v>50</v>
      </c>
      <c r="D22" s="8">
        <v>0</v>
      </c>
      <c r="E22" s="8">
        <v>0</v>
      </c>
      <c r="F22" s="8">
        <v>0</v>
      </c>
      <c r="G22" s="30">
        <v>0</v>
      </c>
      <c r="H22" s="8">
        <v>0</v>
      </c>
      <c r="I22" s="8">
        <v>0</v>
      </c>
      <c r="J22" s="31"/>
    </row>
    <row r="23" spans="1:10" ht="24.75" customHeight="1" x14ac:dyDescent="0.2">
      <c r="A23" s="8"/>
      <c r="B23" s="10"/>
      <c r="C23" s="8"/>
      <c r="D23" s="8"/>
      <c r="E23" s="8"/>
      <c r="F23" s="8"/>
      <c r="G23" s="30"/>
      <c r="H23" s="8"/>
      <c r="I23" s="8"/>
      <c r="J23" s="31"/>
    </row>
    <row r="24" spans="1:10" ht="24.75" customHeight="1" x14ac:dyDescent="0.2">
      <c r="A24" s="8" t="s">
        <v>38</v>
      </c>
      <c r="B24" s="10"/>
      <c r="C24" s="8"/>
      <c r="D24" s="8"/>
      <c r="E24" s="8"/>
      <c r="F24" s="8"/>
      <c r="G24" s="30"/>
      <c r="H24" s="8"/>
      <c r="I24" s="8"/>
      <c r="J24" s="31"/>
    </row>
    <row r="25" spans="1:10" ht="24.75" customHeight="1" x14ac:dyDescent="0.2">
      <c r="A25" s="8" t="s">
        <v>39</v>
      </c>
      <c r="B25" s="10" t="s">
        <v>25</v>
      </c>
      <c r="C25" s="8">
        <v>23</v>
      </c>
      <c r="D25" s="8">
        <v>25</v>
      </c>
      <c r="E25" s="8">
        <v>25</v>
      </c>
      <c r="F25" s="8">
        <v>25</v>
      </c>
      <c r="G25" s="30">
        <v>25</v>
      </c>
      <c r="H25" s="8">
        <v>25</v>
      </c>
      <c r="I25" s="8">
        <v>25.983333333333334</v>
      </c>
      <c r="J25" s="31"/>
    </row>
    <row r="26" spans="1:10" ht="24.75" customHeight="1" x14ac:dyDescent="0.2">
      <c r="A26" s="8" t="s">
        <v>40</v>
      </c>
      <c r="B26" s="10" t="s">
        <v>25</v>
      </c>
      <c r="C26" s="8">
        <v>55</v>
      </c>
      <c r="D26" s="8">
        <v>85</v>
      </c>
      <c r="E26" s="8">
        <v>0</v>
      </c>
      <c r="F26" s="8">
        <v>0</v>
      </c>
      <c r="G26" s="30">
        <v>65</v>
      </c>
      <c r="H26" s="8">
        <v>0</v>
      </c>
      <c r="I26" s="8">
        <v>77</v>
      </c>
      <c r="J26" s="31"/>
    </row>
    <row r="27" spans="1:10" ht="24.75" customHeight="1" x14ac:dyDescent="0.2">
      <c r="A27" s="8" t="s">
        <v>41</v>
      </c>
      <c r="B27" s="10" t="s">
        <v>25</v>
      </c>
      <c r="C27" s="8">
        <v>75</v>
      </c>
      <c r="D27" s="8">
        <v>85</v>
      </c>
      <c r="E27" s="8">
        <v>90</v>
      </c>
      <c r="F27" s="8">
        <v>85</v>
      </c>
      <c r="G27" s="30">
        <v>80</v>
      </c>
      <c r="H27" s="8">
        <v>75</v>
      </c>
      <c r="I27" s="8">
        <v>84.474999999999994</v>
      </c>
      <c r="J27" s="31"/>
    </row>
    <row r="28" spans="1:10" ht="24.75" customHeight="1" x14ac:dyDescent="0.2">
      <c r="A28" s="8" t="s">
        <v>42</v>
      </c>
      <c r="B28" s="10" t="s">
        <v>25</v>
      </c>
      <c r="C28" s="8">
        <v>35</v>
      </c>
      <c r="D28" s="8">
        <v>40</v>
      </c>
      <c r="E28" s="8">
        <v>37</v>
      </c>
      <c r="F28" s="8">
        <v>40</v>
      </c>
      <c r="G28" s="30">
        <v>35</v>
      </c>
      <c r="H28" s="8">
        <v>35</v>
      </c>
      <c r="I28" s="8">
        <v>0</v>
      </c>
      <c r="J28" s="31"/>
    </row>
    <row r="29" spans="1:10" ht="24.75" customHeight="1" x14ac:dyDescent="0.2">
      <c r="A29" s="8" t="s">
        <v>43</v>
      </c>
      <c r="B29" s="10" t="s">
        <v>25</v>
      </c>
      <c r="C29" s="8">
        <v>80</v>
      </c>
      <c r="D29" s="8">
        <v>85</v>
      </c>
      <c r="E29" s="8">
        <v>85</v>
      </c>
      <c r="F29" s="8">
        <v>85</v>
      </c>
      <c r="G29" s="30">
        <v>100</v>
      </c>
      <c r="H29" s="8">
        <v>85</v>
      </c>
      <c r="I29" s="8">
        <v>71.487499999999997</v>
      </c>
      <c r="J29" s="31"/>
    </row>
    <row r="30" spans="1:10" ht="24.75" customHeight="1" x14ac:dyDescent="0.2">
      <c r="A30" s="8" t="s">
        <v>44</v>
      </c>
      <c r="B30" s="10" t="s">
        <v>25</v>
      </c>
      <c r="C30" s="8">
        <v>60</v>
      </c>
      <c r="D30" s="8">
        <v>70</v>
      </c>
      <c r="E30" s="8">
        <v>65</v>
      </c>
      <c r="F30" s="8">
        <v>75</v>
      </c>
      <c r="G30" s="30">
        <v>80</v>
      </c>
      <c r="H30" s="8">
        <v>60</v>
      </c>
      <c r="I30" s="8">
        <v>72.316666666666663</v>
      </c>
      <c r="J30" s="31"/>
    </row>
    <row r="31" spans="1:10" ht="24.75" customHeight="1" x14ac:dyDescent="0.2">
      <c r="A31" s="8" t="s">
        <v>45</v>
      </c>
      <c r="B31" s="10" t="s">
        <v>25</v>
      </c>
      <c r="C31" s="8">
        <v>35</v>
      </c>
      <c r="D31" s="8">
        <v>45</v>
      </c>
      <c r="E31" s="8">
        <v>40</v>
      </c>
      <c r="F31" s="8">
        <v>50</v>
      </c>
      <c r="G31" s="30">
        <v>50</v>
      </c>
      <c r="H31" s="8">
        <v>40</v>
      </c>
      <c r="I31" s="8">
        <v>72.316666666666663</v>
      </c>
      <c r="J31" s="31"/>
    </row>
    <row r="32" spans="1:10" ht="24.75" customHeight="1" x14ac:dyDescent="0.2">
      <c r="A32" s="8" t="s">
        <v>46</v>
      </c>
      <c r="B32" s="10" t="s">
        <v>25</v>
      </c>
      <c r="C32" s="8">
        <v>18</v>
      </c>
      <c r="D32" s="8">
        <v>25</v>
      </c>
      <c r="E32" s="8">
        <v>20</v>
      </c>
      <c r="F32" s="8">
        <v>25</v>
      </c>
      <c r="G32" s="30">
        <v>25</v>
      </c>
      <c r="H32" s="8">
        <v>18</v>
      </c>
      <c r="I32" s="8">
        <v>0</v>
      </c>
      <c r="J32" s="31"/>
    </row>
    <row r="33" spans="1:10" ht="24.75" customHeight="1" x14ac:dyDescent="0.2">
      <c r="A33" s="8" t="s">
        <v>47</v>
      </c>
      <c r="B33" s="10" t="s">
        <v>25</v>
      </c>
      <c r="C33" s="8">
        <v>0</v>
      </c>
      <c r="D33" s="8">
        <v>0</v>
      </c>
      <c r="E33" s="8">
        <v>0</v>
      </c>
      <c r="F33" s="8">
        <v>0</v>
      </c>
      <c r="G33" s="30">
        <v>0</v>
      </c>
      <c r="H33" s="8">
        <v>0</v>
      </c>
      <c r="I33" s="8">
        <v>23.150000000000002</v>
      </c>
      <c r="J33" s="31"/>
    </row>
    <row r="34" spans="1:10" ht="24.75" customHeight="1" x14ac:dyDescent="0.2">
      <c r="A34" s="8"/>
      <c r="B34" s="10"/>
      <c r="C34" s="8"/>
      <c r="D34" s="8"/>
      <c r="E34" s="8"/>
      <c r="F34" s="8"/>
      <c r="G34" s="30"/>
      <c r="H34" s="8"/>
      <c r="I34" s="8"/>
      <c r="J34" s="31"/>
    </row>
    <row r="35" spans="1:10" ht="24.75" customHeight="1" x14ac:dyDescent="0.2">
      <c r="A35" s="8" t="s">
        <v>48</v>
      </c>
      <c r="B35" s="10"/>
      <c r="C35" s="8"/>
      <c r="D35" s="8"/>
      <c r="E35" s="8"/>
      <c r="F35" s="8"/>
      <c r="G35" s="30"/>
      <c r="H35" s="8"/>
      <c r="I35" s="8"/>
      <c r="J35" s="31"/>
    </row>
    <row r="36" spans="1:10" ht="24.75" customHeight="1" x14ac:dyDescent="0.2">
      <c r="A36" s="8" t="s">
        <v>49</v>
      </c>
      <c r="B36" s="10" t="s">
        <v>50</v>
      </c>
      <c r="C36" s="8">
        <v>24</v>
      </c>
      <c r="D36" s="8">
        <v>25</v>
      </c>
      <c r="E36" s="8">
        <v>25</v>
      </c>
      <c r="F36" s="8">
        <v>25</v>
      </c>
      <c r="G36" s="30">
        <v>28</v>
      </c>
      <c r="H36" s="8">
        <v>25</v>
      </c>
      <c r="I36" s="8">
        <v>18.324999999999999</v>
      </c>
      <c r="J36" s="31"/>
    </row>
    <row r="37" spans="1:10" ht="24.75" customHeight="1" x14ac:dyDescent="0.2">
      <c r="A37" s="8" t="s">
        <v>51</v>
      </c>
      <c r="B37" s="10" t="s">
        <v>50</v>
      </c>
      <c r="C37" s="8">
        <v>20</v>
      </c>
      <c r="D37" s="8">
        <v>20</v>
      </c>
      <c r="E37" s="8">
        <v>19</v>
      </c>
      <c r="F37" s="8">
        <v>20</v>
      </c>
      <c r="G37" s="30">
        <v>23</v>
      </c>
      <c r="H37" s="8">
        <v>18</v>
      </c>
      <c r="I37" s="8">
        <v>18.324999999999999</v>
      </c>
      <c r="J37" s="31"/>
    </row>
    <row r="38" spans="1:10" ht="24.75" customHeight="1" x14ac:dyDescent="0.2">
      <c r="A38" s="8" t="s">
        <v>52</v>
      </c>
      <c r="B38" s="10" t="s">
        <v>50</v>
      </c>
      <c r="C38" s="8">
        <v>24</v>
      </c>
      <c r="D38" s="8">
        <v>0</v>
      </c>
      <c r="E38" s="8">
        <v>0</v>
      </c>
      <c r="F38" s="8">
        <v>0</v>
      </c>
      <c r="G38" s="30">
        <v>0</v>
      </c>
      <c r="H38" s="8">
        <v>0</v>
      </c>
      <c r="I38" s="8">
        <v>0</v>
      </c>
      <c r="J38" s="31"/>
    </row>
    <row r="39" spans="1:10" ht="24.75" customHeight="1" x14ac:dyDescent="0.2">
      <c r="A39" s="8" t="s">
        <v>51</v>
      </c>
      <c r="B39" s="10" t="s">
        <v>50</v>
      </c>
      <c r="C39" s="8">
        <v>20</v>
      </c>
      <c r="D39" s="8">
        <v>0</v>
      </c>
      <c r="E39" s="8">
        <v>0</v>
      </c>
      <c r="F39" s="8">
        <v>0</v>
      </c>
      <c r="G39" s="30">
        <v>0</v>
      </c>
      <c r="H39" s="8">
        <v>0</v>
      </c>
      <c r="I39" s="8">
        <v>0</v>
      </c>
      <c r="J39" s="31"/>
    </row>
    <row r="40" spans="1:10" ht="24.75" customHeight="1" x14ac:dyDescent="0.2">
      <c r="A40" s="8" t="s">
        <v>53</v>
      </c>
      <c r="B40" s="10" t="s">
        <v>50</v>
      </c>
      <c r="C40" s="8">
        <v>16</v>
      </c>
      <c r="D40" s="8">
        <v>0</v>
      </c>
      <c r="E40" s="8">
        <v>20</v>
      </c>
      <c r="F40" s="8">
        <v>0</v>
      </c>
      <c r="G40" s="30">
        <v>0</v>
      </c>
      <c r="H40" s="8">
        <v>0</v>
      </c>
      <c r="I40" s="8">
        <v>0</v>
      </c>
      <c r="J40" s="31"/>
    </row>
    <row r="41" spans="1:10" ht="24.75" customHeight="1" x14ac:dyDescent="0.2">
      <c r="A41" s="8" t="s">
        <v>54</v>
      </c>
      <c r="B41" s="10" t="s">
        <v>50</v>
      </c>
      <c r="C41" s="8">
        <v>13</v>
      </c>
      <c r="D41" s="8">
        <v>0</v>
      </c>
      <c r="E41" s="8">
        <v>17</v>
      </c>
      <c r="F41" s="8">
        <v>0</v>
      </c>
      <c r="G41" s="30">
        <v>0</v>
      </c>
      <c r="H41" s="8">
        <v>15</v>
      </c>
      <c r="I41" s="8">
        <v>0</v>
      </c>
      <c r="J41" s="31"/>
    </row>
    <row r="42" spans="1:10" ht="24.75" customHeight="1" x14ac:dyDescent="0.2">
      <c r="A42" s="8" t="s">
        <v>55</v>
      </c>
      <c r="B42" s="10" t="s">
        <v>50</v>
      </c>
      <c r="C42" s="8">
        <v>12</v>
      </c>
      <c r="D42" s="8">
        <v>0</v>
      </c>
      <c r="E42" s="8">
        <v>0</v>
      </c>
      <c r="F42" s="8">
        <v>0</v>
      </c>
      <c r="G42" s="30">
        <v>0</v>
      </c>
      <c r="H42" s="8">
        <v>10</v>
      </c>
      <c r="I42" s="8">
        <v>0</v>
      </c>
      <c r="J42" s="31"/>
    </row>
    <row r="43" spans="1:10" ht="24.75" customHeight="1" x14ac:dyDescent="0.2">
      <c r="A43" s="8" t="s">
        <v>56</v>
      </c>
      <c r="B43" s="10" t="s">
        <v>50</v>
      </c>
      <c r="C43" s="8">
        <v>23</v>
      </c>
      <c r="D43" s="8">
        <v>20</v>
      </c>
      <c r="E43" s="8">
        <v>22</v>
      </c>
      <c r="F43" s="8">
        <v>25</v>
      </c>
      <c r="G43" s="30">
        <v>25</v>
      </c>
      <c r="H43" s="8">
        <v>18</v>
      </c>
      <c r="I43" s="8">
        <v>18.158333333333335</v>
      </c>
      <c r="J43" s="31"/>
    </row>
    <row r="44" spans="1:10" ht="24.75" customHeight="1" x14ac:dyDescent="0.2">
      <c r="A44" s="8" t="s">
        <v>57</v>
      </c>
      <c r="B44" s="10" t="s">
        <v>50</v>
      </c>
      <c r="C44" s="8">
        <v>7</v>
      </c>
      <c r="D44" s="8">
        <v>8</v>
      </c>
      <c r="E44" s="8">
        <v>8</v>
      </c>
      <c r="F44" s="8">
        <v>8</v>
      </c>
      <c r="G44" s="30">
        <v>8</v>
      </c>
      <c r="H44" s="8">
        <v>6</v>
      </c>
      <c r="I44" s="8">
        <v>8.0750000000000011</v>
      </c>
      <c r="J44" s="31"/>
    </row>
    <row r="45" spans="1:10" ht="24.75" customHeight="1" x14ac:dyDescent="0.2">
      <c r="A45" s="8"/>
      <c r="B45" s="10"/>
      <c r="C45" s="8"/>
      <c r="D45" s="8"/>
      <c r="E45" s="8"/>
      <c r="F45" s="8"/>
      <c r="G45" s="30"/>
      <c r="H45" s="8"/>
      <c r="I45" s="8"/>
      <c r="J45" s="31"/>
    </row>
    <row r="46" spans="1:10" ht="24.75" customHeight="1" x14ac:dyDescent="0.2">
      <c r="A46" s="8" t="s">
        <v>58</v>
      </c>
      <c r="B46" s="10"/>
      <c r="C46" s="8"/>
      <c r="D46" s="8"/>
      <c r="E46" s="8"/>
      <c r="F46" s="8"/>
      <c r="G46" s="30"/>
      <c r="H46" s="8"/>
      <c r="I46" s="8"/>
      <c r="J46" s="31"/>
    </row>
    <row r="47" spans="1:10" ht="24.75" customHeight="1" x14ac:dyDescent="0.2">
      <c r="A47" s="8" t="s">
        <v>59</v>
      </c>
      <c r="B47" s="10" t="s">
        <v>50</v>
      </c>
      <c r="C47" s="8">
        <v>65</v>
      </c>
      <c r="D47" s="8">
        <v>70</v>
      </c>
      <c r="E47" s="8">
        <v>75</v>
      </c>
      <c r="F47" s="8">
        <v>80</v>
      </c>
      <c r="G47" s="30">
        <v>75</v>
      </c>
      <c r="H47" s="8">
        <v>70</v>
      </c>
      <c r="I47" s="8">
        <v>57.65</v>
      </c>
      <c r="J47" s="31"/>
    </row>
    <row r="48" spans="1:10" ht="24.75" customHeight="1" x14ac:dyDescent="0.2">
      <c r="A48" s="8"/>
      <c r="B48" s="10"/>
      <c r="C48" s="8"/>
      <c r="D48" s="8"/>
      <c r="E48" s="8"/>
      <c r="F48" s="8"/>
      <c r="G48" s="30"/>
      <c r="H48" s="8"/>
      <c r="I48" s="8"/>
      <c r="J48" s="31"/>
    </row>
    <row r="49" spans="1:10" ht="24.75" customHeight="1" x14ac:dyDescent="0.2">
      <c r="A49" s="8" t="s">
        <v>60</v>
      </c>
      <c r="B49" s="10"/>
      <c r="C49" s="8"/>
      <c r="D49" s="8"/>
      <c r="E49" s="8"/>
      <c r="F49" s="8"/>
      <c r="G49" s="30"/>
      <c r="H49" s="8"/>
      <c r="I49" s="8"/>
      <c r="J49" s="31"/>
    </row>
    <row r="50" spans="1:10" ht="24.75" customHeight="1" x14ac:dyDescent="0.2">
      <c r="A50" s="8" t="s">
        <v>61</v>
      </c>
      <c r="B50" s="10" t="s">
        <v>25</v>
      </c>
      <c r="C50" s="8">
        <v>60</v>
      </c>
      <c r="D50" s="8">
        <v>60</v>
      </c>
      <c r="E50" s="8">
        <v>60</v>
      </c>
      <c r="F50" s="8">
        <v>60</v>
      </c>
      <c r="G50" s="30">
        <v>60</v>
      </c>
      <c r="H50" s="8">
        <v>50</v>
      </c>
      <c r="I50" s="8">
        <v>51.324999999999996</v>
      </c>
      <c r="J50" s="31"/>
    </row>
    <row r="51" spans="1:10" ht="24.75" customHeight="1" x14ac:dyDescent="0.2">
      <c r="A51" s="8" t="s">
        <v>62</v>
      </c>
      <c r="B51" s="10" t="s">
        <v>25</v>
      </c>
      <c r="C51" s="8">
        <v>125</v>
      </c>
      <c r="D51" s="8">
        <v>100</v>
      </c>
      <c r="E51" s="8">
        <v>100</v>
      </c>
      <c r="F51" s="8">
        <v>150</v>
      </c>
      <c r="G51" s="30">
        <v>175</v>
      </c>
      <c r="H51" s="8">
        <v>80</v>
      </c>
      <c r="I51" s="8">
        <v>124</v>
      </c>
      <c r="J51" s="31"/>
    </row>
    <row r="52" spans="1:10" ht="24.75" customHeight="1" x14ac:dyDescent="0.2">
      <c r="A52" s="8" t="s">
        <v>63</v>
      </c>
      <c r="B52" s="10" t="s">
        <v>25</v>
      </c>
      <c r="C52" s="8">
        <v>120</v>
      </c>
      <c r="D52" s="8">
        <v>0</v>
      </c>
      <c r="E52" s="8">
        <v>0</v>
      </c>
      <c r="F52" s="8">
        <v>0</v>
      </c>
      <c r="G52" s="30">
        <v>0</v>
      </c>
      <c r="H52" s="8">
        <v>0</v>
      </c>
      <c r="I52" s="8">
        <v>69.95</v>
      </c>
      <c r="J52" s="31"/>
    </row>
    <row r="53" spans="1:10" ht="24.75" customHeight="1" x14ac:dyDescent="0.2">
      <c r="A53" s="8" t="s">
        <v>64</v>
      </c>
      <c r="B53" s="10" t="s">
        <v>25</v>
      </c>
      <c r="C53" s="8">
        <v>70</v>
      </c>
      <c r="D53" s="8">
        <v>70</v>
      </c>
      <c r="E53" s="8">
        <v>85</v>
      </c>
      <c r="F53" s="8">
        <v>90</v>
      </c>
      <c r="G53" s="30">
        <v>90</v>
      </c>
      <c r="H53" s="8">
        <v>70</v>
      </c>
      <c r="I53" s="8">
        <v>77.316666666666663</v>
      </c>
      <c r="J53" s="31"/>
    </row>
    <row r="54" spans="1:10" ht="24.75" customHeight="1" x14ac:dyDescent="0.2">
      <c r="A54" s="8" t="s">
        <v>65</v>
      </c>
      <c r="B54" s="10" t="s">
        <v>25</v>
      </c>
      <c r="C54" s="8">
        <v>125</v>
      </c>
      <c r="D54" s="8">
        <v>140</v>
      </c>
      <c r="E54" s="8">
        <v>140</v>
      </c>
      <c r="F54" s="8">
        <v>140</v>
      </c>
      <c r="G54" s="30">
        <v>150</v>
      </c>
      <c r="H54" s="8">
        <v>115</v>
      </c>
      <c r="I54" s="8">
        <v>165.18</v>
      </c>
      <c r="J54" s="31"/>
    </row>
    <row r="55" spans="1:10" ht="24.75" customHeight="1" x14ac:dyDescent="0.2">
      <c r="A55" s="8" t="s">
        <v>66</v>
      </c>
      <c r="B55" s="10" t="s">
        <v>25</v>
      </c>
      <c r="C55" s="8">
        <v>35</v>
      </c>
      <c r="D55" s="8">
        <v>40</v>
      </c>
      <c r="E55" s="8">
        <v>40</v>
      </c>
      <c r="F55" s="8">
        <v>50</v>
      </c>
      <c r="G55" s="30">
        <v>45</v>
      </c>
      <c r="H55" s="8">
        <v>30</v>
      </c>
      <c r="I55" s="8">
        <v>28.580000000000002</v>
      </c>
      <c r="J55" s="31"/>
    </row>
    <row r="56" spans="1:10" ht="24.75" customHeight="1" x14ac:dyDescent="0.2">
      <c r="A56" s="8" t="s">
        <v>67</v>
      </c>
      <c r="B56" s="10" t="s">
        <v>25</v>
      </c>
      <c r="C56" s="8">
        <v>0</v>
      </c>
      <c r="D56" s="8">
        <v>0</v>
      </c>
      <c r="E56" s="8">
        <v>0</v>
      </c>
      <c r="F56" s="8">
        <v>0</v>
      </c>
      <c r="G56" s="30">
        <v>0</v>
      </c>
      <c r="H56" s="8">
        <v>31.25</v>
      </c>
      <c r="I56" s="8">
        <v>31.487500000000001</v>
      </c>
      <c r="J56" s="31"/>
    </row>
    <row r="57" spans="1:10" ht="24.75" customHeight="1" x14ac:dyDescent="0.2">
      <c r="A57" s="8" t="s">
        <v>67</v>
      </c>
      <c r="B57" s="10" t="s">
        <v>25</v>
      </c>
      <c r="C57" s="8">
        <v>40</v>
      </c>
      <c r="D57" s="8">
        <v>37.5</v>
      </c>
      <c r="E57" s="8">
        <v>31.25</v>
      </c>
      <c r="F57" s="8">
        <v>31.25</v>
      </c>
      <c r="G57" s="30">
        <v>41.25</v>
      </c>
      <c r="H57" s="8">
        <v>31.25</v>
      </c>
      <c r="I57" s="8">
        <v>26</v>
      </c>
      <c r="J57" s="31"/>
    </row>
    <row r="58" spans="1:10" ht="24.75" customHeight="1" x14ac:dyDescent="0.2">
      <c r="A58" s="8" t="s">
        <v>68</v>
      </c>
      <c r="B58" s="10" t="s">
        <v>25</v>
      </c>
      <c r="C58" s="8">
        <v>0</v>
      </c>
      <c r="D58" s="8">
        <v>0</v>
      </c>
      <c r="E58" s="8">
        <v>0</v>
      </c>
      <c r="F58" s="8">
        <v>0</v>
      </c>
      <c r="G58" s="30">
        <v>0</v>
      </c>
      <c r="H58" s="8">
        <v>0</v>
      </c>
      <c r="I58" s="8">
        <v>66.316666666666663</v>
      </c>
      <c r="J58" s="31"/>
    </row>
    <row r="59" spans="1:10" ht="24.75" customHeight="1" x14ac:dyDescent="0.2">
      <c r="A59" s="8" t="s">
        <v>69</v>
      </c>
      <c r="B59" s="10" t="s">
        <v>25</v>
      </c>
      <c r="C59" s="8">
        <v>50</v>
      </c>
      <c r="D59" s="8">
        <v>60</v>
      </c>
      <c r="E59" s="8">
        <v>55</v>
      </c>
      <c r="F59" s="8">
        <v>60</v>
      </c>
      <c r="G59" s="30">
        <v>65</v>
      </c>
      <c r="H59" s="8">
        <v>60</v>
      </c>
      <c r="I59" s="8">
        <v>66.237499999999997</v>
      </c>
      <c r="J59" s="31"/>
    </row>
    <row r="60" spans="1:10" ht="24.75" customHeight="1" x14ac:dyDescent="0.2">
      <c r="A60" s="8" t="s">
        <v>70</v>
      </c>
      <c r="B60" s="10" t="s">
        <v>25</v>
      </c>
      <c r="C60" s="8">
        <v>50</v>
      </c>
      <c r="D60" s="8">
        <v>55</v>
      </c>
      <c r="E60" s="8">
        <v>55</v>
      </c>
      <c r="F60" s="8">
        <v>50</v>
      </c>
      <c r="G60" s="30">
        <v>55</v>
      </c>
      <c r="H60" s="8">
        <v>60</v>
      </c>
      <c r="I60" s="8">
        <v>66.487499999999997</v>
      </c>
      <c r="J60" s="31"/>
    </row>
    <row r="61" spans="1:10" ht="24.75" customHeight="1" x14ac:dyDescent="0.2">
      <c r="A61" s="8" t="s">
        <v>71</v>
      </c>
      <c r="B61" s="10" t="s">
        <v>25</v>
      </c>
      <c r="C61" s="8">
        <v>55</v>
      </c>
      <c r="D61" s="8">
        <v>60</v>
      </c>
      <c r="E61" s="8">
        <v>60</v>
      </c>
      <c r="F61" s="8">
        <v>65</v>
      </c>
      <c r="G61" s="30">
        <v>65</v>
      </c>
      <c r="H61" s="8">
        <v>60</v>
      </c>
      <c r="I61" s="8">
        <v>66.474999999999994</v>
      </c>
      <c r="J61" s="31"/>
    </row>
    <row r="62" spans="1:10" ht="24.75" customHeight="1" x14ac:dyDescent="0.2">
      <c r="A62" s="8" t="s">
        <v>72</v>
      </c>
      <c r="B62" s="10" t="s">
        <v>25</v>
      </c>
      <c r="C62" s="8">
        <v>55</v>
      </c>
      <c r="D62" s="8">
        <v>50</v>
      </c>
      <c r="E62" s="8">
        <v>40</v>
      </c>
      <c r="F62" s="8">
        <v>50</v>
      </c>
      <c r="G62" s="30">
        <v>50</v>
      </c>
      <c r="H62" s="8">
        <v>30</v>
      </c>
      <c r="I62" s="8">
        <v>37.983333333333334</v>
      </c>
      <c r="J62" s="31"/>
    </row>
    <row r="63" spans="1:10" ht="24.75" customHeight="1" x14ac:dyDescent="0.2">
      <c r="A63" s="8" t="s">
        <v>73</v>
      </c>
      <c r="B63" s="10" t="s">
        <v>17</v>
      </c>
      <c r="C63" s="8">
        <v>20</v>
      </c>
      <c r="D63" s="8">
        <v>20</v>
      </c>
      <c r="E63" s="8">
        <v>25</v>
      </c>
      <c r="F63" s="8">
        <v>25</v>
      </c>
      <c r="G63" s="30">
        <v>25</v>
      </c>
      <c r="H63" s="8">
        <v>25</v>
      </c>
      <c r="I63" s="8">
        <v>19.333333333333332</v>
      </c>
      <c r="J63" s="31"/>
    </row>
    <row r="64" spans="1:10" ht="24.75" customHeight="1" x14ac:dyDescent="0.2">
      <c r="A64" s="8" t="s">
        <v>74</v>
      </c>
      <c r="B64" s="10" t="s">
        <v>50</v>
      </c>
      <c r="C64" s="8">
        <v>30</v>
      </c>
      <c r="D64" s="8">
        <v>35</v>
      </c>
      <c r="E64" s="8">
        <v>35</v>
      </c>
      <c r="F64" s="8">
        <v>35</v>
      </c>
      <c r="G64" s="30">
        <v>40</v>
      </c>
      <c r="H64" s="8">
        <v>35</v>
      </c>
      <c r="I64" s="8">
        <v>23.658333333333331</v>
      </c>
      <c r="J64" s="31"/>
    </row>
    <row r="65" spans="1:10" ht="24.75" customHeight="1" x14ac:dyDescent="0.2">
      <c r="A65" s="8" t="s">
        <v>75</v>
      </c>
      <c r="B65" s="10" t="s">
        <v>76</v>
      </c>
      <c r="C65" s="8">
        <v>40</v>
      </c>
      <c r="D65" s="8">
        <v>45</v>
      </c>
      <c r="E65" s="8">
        <v>35</v>
      </c>
      <c r="F65" s="8">
        <v>50</v>
      </c>
      <c r="G65" s="30">
        <v>50</v>
      </c>
      <c r="H65" s="8">
        <v>30</v>
      </c>
      <c r="I65" s="8">
        <v>32.950000000000003</v>
      </c>
      <c r="J65" s="31"/>
    </row>
    <row r="66" spans="1:10" ht="24.75" customHeight="1" x14ac:dyDescent="0.2">
      <c r="A66" s="8" t="s">
        <v>77</v>
      </c>
      <c r="B66" s="10" t="s">
        <v>25</v>
      </c>
      <c r="C66" s="8">
        <v>40</v>
      </c>
      <c r="D66" s="8">
        <v>40</v>
      </c>
      <c r="E66" s="8">
        <v>35</v>
      </c>
      <c r="F66" s="8">
        <v>50</v>
      </c>
      <c r="G66" s="30">
        <v>45</v>
      </c>
      <c r="H66" s="8">
        <v>20</v>
      </c>
      <c r="I66" s="8">
        <v>49.779999999999994</v>
      </c>
      <c r="J66" s="31"/>
    </row>
    <row r="67" spans="1:10" ht="24.75" customHeight="1" x14ac:dyDescent="0.2">
      <c r="A67" s="8" t="s">
        <v>78</v>
      </c>
      <c r="B67" s="10" t="s">
        <v>25</v>
      </c>
      <c r="C67" s="8">
        <v>50</v>
      </c>
      <c r="D67" s="8">
        <v>50</v>
      </c>
      <c r="E67" s="8">
        <v>75</v>
      </c>
      <c r="F67" s="8">
        <v>60</v>
      </c>
      <c r="G67" s="30">
        <v>55</v>
      </c>
      <c r="H67" s="8">
        <v>50</v>
      </c>
      <c r="I67" s="8">
        <v>38.633333333333333</v>
      </c>
      <c r="J67" s="31"/>
    </row>
    <row r="68" spans="1:10" ht="24.75" customHeight="1" x14ac:dyDescent="0.2">
      <c r="A68" s="8" t="s">
        <v>79</v>
      </c>
      <c r="B68" s="10" t="s">
        <v>50</v>
      </c>
      <c r="C68" s="8">
        <v>110</v>
      </c>
      <c r="D68" s="8">
        <v>100</v>
      </c>
      <c r="E68" s="8">
        <v>100</v>
      </c>
      <c r="F68" s="8">
        <v>150</v>
      </c>
      <c r="G68" s="30">
        <v>110</v>
      </c>
      <c r="H68" s="8">
        <v>90</v>
      </c>
      <c r="I68" s="8">
        <v>95.316666666666663</v>
      </c>
      <c r="J68" s="31"/>
    </row>
    <row r="69" spans="1:10" ht="24.75" customHeight="1" x14ac:dyDescent="0.2">
      <c r="A69" s="8" t="s">
        <v>80</v>
      </c>
      <c r="B69" s="10" t="s">
        <v>25</v>
      </c>
      <c r="C69" s="8">
        <v>45</v>
      </c>
      <c r="D69" s="8">
        <v>45</v>
      </c>
      <c r="E69" s="8">
        <v>50</v>
      </c>
      <c r="F69" s="8">
        <v>50</v>
      </c>
      <c r="G69" s="30">
        <v>50</v>
      </c>
      <c r="H69" s="8">
        <v>50</v>
      </c>
      <c r="I69" s="8">
        <v>46.483333333333327</v>
      </c>
      <c r="J69" s="31"/>
    </row>
    <row r="70" spans="1:10" ht="24.75" customHeight="1" x14ac:dyDescent="0.2">
      <c r="A70" s="8" t="s">
        <v>81</v>
      </c>
      <c r="B70" s="10" t="s">
        <v>25</v>
      </c>
      <c r="C70" s="8">
        <v>25</v>
      </c>
      <c r="D70" s="8">
        <v>35</v>
      </c>
      <c r="E70" s="8">
        <v>35</v>
      </c>
      <c r="F70" s="8">
        <v>50</v>
      </c>
      <c r="G70" s="30">
        <v>40</v>
      </c>
      <c r="H70" s="8">
        <v>35</v>
      </c>
      <c r="I70" s="8">
        <v>46.483333333333327</v>
      </c>
      <c r="J70" s="31"/>
    </row>
    <row r="71" spans="1:10" ht="24.75" customHeight="1" x14ac:dyDescent="0.2">
      <c r="A71" s="8" t="s">
        <v>82</v>
      </c>
      <c r="B71" s="10" t="s">
        <v>25</v>
      </c>
      <c r="C71" s="8">
        <v>45</v>
      </c>
      <c r="D71" s="8">
        <v>55</v>
      </c>
      <c r="E71" s="8">
        <v>55</v>
      </c>
      <c r="F71" s="8">
        <v>60</v>
      </c>
      <c r="G71" s="30">
        <v>75</v>
      </c>
      <c r="H71" s="8">
        <v>50</v>
      </c>
      <c r="I71" s="8">
        <v>38.58</v>
      </c>
      <c r="J71" s="31"/>
    </row>
    <row r="72" spans="1:10" ht="24.75" customHeight="1" x14ac:dyDescent="0.2">
      <c r="A72" s="8" t="s">
        <v>83</v>
      </c>
      <c r="B72" s="10" t="s">
        <v>25</v>
      </c>
      <c r="C72" s="8">
        <v>45</v>
      </c>
      <c r="D72" s="8">
        <v>70</v>
      </c>
      <c r="E72" s="8">
        <v>75</v>
      </c>
      <c r="F72" s="8">
        <v>80</v>
      </c>
      <c r="G72" s="30">
        <v>80</v>
      </c>
      <c r="H72" s="8">
        <v>60</v>
      </c>
      <c r="I72" s="8">
        <v>71.789999999999992</v>
      </c>
      <c r="J72" s="31"/>
    </row>
    <row r="73" spans="1:10" ht="24.75" customHeight="1" x14ac:dyDescent="0.2">
      <c r="A73" s="8" t="s">
        <v>84</v>
      </c>
      <c r="B73" s="10" t="s">
        <v>25</v>
      </c>
      <c r="C73" s="8">
        <v>60</v>
      </c>
      <c r="D73" s="8">
        <v>70</v>
      </c>
      <c r="E73" s="8">
        <v>75</v>
      </c>
      <c r="F73" s="8">
        <v>80</v>
      </c>
      <c r="G73" s="30">
        <v>85</v>
      </c>
      <c r="H73" s="8">
        <v>60</v>
      </c>
      <c r="I73" s="8">
        <v>71.789999999999992</v>
      </c>
      <c r="J73" s="31"/>
    </row>
    <row r="74" spans="1:10" ht="24.75" customHeight="1" x14ac:dyDescent="0.2">
      <c r="A74" s="8" t="s">
        <v>85</v>
      </c>
      <c r="B74" s="10" t="s">
        <v>25</v>
      </c>
      <c r="C74" s="8">
        <v>50</v>
      </c>
      <c r="D74" s="8">
        <v>60</v>
      </c>
      <c r="E74" s="8">
        <v>0</v>
      </c>
      <c r="F74" s="8">
        <v>90</v>
      </c>
      <c r="G74" s="30">
        <v>70</v>
      </c>
      <c r="H74" s="8">
        <v>50</v>
      </c>
      <c r="I74" s="8">
        <v>44.95</v>
      </c>
      <c r="J74" s="31"/>
    </row>
    <row r="75" spans="1:10" ht="24.75" customHeight="1" x14ac:dyDescent="0.2">
      <c r="A75" s="8" t="s">
        <v>86</v>
      </c>
      <c r="B75" s="10" t="s">
        <v>25</v>
      </c>
      <c r="C75" s="8">
        <v>150</v>
      </c>
      <c r="D75" s="8">
        <v>200</v>
      </c>
      <c r="E75" s="8">
        <v>125</v>
      </c>
      <c r="F75" s="8">
        <v>125</v>
      </c>
      <c r="G75" s="30">
        <v>250</v>
      </c>
      <c r="H75" s="8">
        <v>150</v>
      </c>
      <c r="I75" s="8">
        <v>56.975000000000001</v>
      </c>
      <c r="J75" s="31"/>
    </row>
    <row r="76" spans="1:10" ht="24.75" customHeight="1" x14ac:dyDescent="0.2">
      <c r="A76" s="8" t="s">
        <v>87</v>
      </c>
      <c r="B76" s="10" t="s">
        <v>88</v>
      </c>
      <c r="C76" s="8">
        <v>50</v>
      </c>
      <c r="D76" s="8">
        <v>60</v>
      </c>
      <c r="E76" s="8">
        <v>50</v>
      </c>
      <c r="F76" s="8">
        <v>60</v>
      </c>
      <c r="G76" s="30">
        <v>75</v>
      </c>
      <c r="H76" s="8">
        <v>50</v>
      </c>
      <c r="I76" s="8">
        <v>171.32500000000002</v>
      </c>
      <c r="J76" s="31"/>
    </row>
    <row r="77" spans="1:10" ht="24.75" customHeight="1" x14ac:dyDescent="0.2">
      <c r="A77" s="8" t="s">
        <v>89</v>
      </c>
      <c r="B77" s="10" t="s">
        <v>90</v>
      </c>
      <c r="C77" s="8">
        <v>50</v>
      </c>
      <c r="D77" s="8">
        <v>70</v>
      </c>
      <c r="E77" s="8">
        <v>75</v>
      </c>
      <c r="F77" s="8">
        <v>100</v>
      </c>
      <c r="G77" s="30">
        <v>90</v>
      </c>
      <c r="H77" s="8">
        <v>50</v>
      </c>
      <c r="I77" s="8">
        <v>208.01499999999999</v>
      </c>
      <c r="J77" s="31"/>
    </row>
    <row r="78" spans="1:10" ht="24.75" customHeight="1" x14ac:dyDescent="0.2">
      <c r="A78" s="8" t="s">
        <v>91</v>
      </c>
      <c r="B78" s="10" t="s">
        <v>92</v>
      </c>
      <c r="C78" s="8">
        <v>55</v>
      </c>
      <c r="D78" s="8">
        <v>100</v>
      </c>
      <c r="E78" s="8">
        <v>100</v>
      </c>
      <c r="F78" s="8">
        <v>100</v>
      </c>
      <c r="G78" s="30">
        <v>90</v>
      </c>
      <c r="H78" s="8">
        <v>100</v>
      </c>
      <c r="I78" s="8">
        <v>216.68666666666664</v>
      </c>
      <c r="J78" s="31"/>
    </row>
    <row r="79" spans="1:10" ht="24.75" customHeight="1" x14ac:dyDescent="0.2">
      <c r="A79" s="8" t="s">
        <v>93</v>
      </c>
      <c r="B79" s="10" t="s">
        <v>92</v>
      </c>
      <c r="C79" s="8">
        <v>40</v>
      </c>
      <c r="D79" s="8">
        <v>50</v>
      </c>
      <c r="E79" s="8">
        <v>50</v>
      </c>
      <c r="F79" s="8">
        <v>50</v>
      </c>
      <c r="G79" s="30">
        <v>65</v>
      </c>
      <c r="H79" s="8">
        <v>50</v>
      </c>
      <c r="I79" s="8">
        <v>45.816666666666663</v>
      </c>
      <c r="J79" s="31"/>
    </row>
    <row r="80" spans="1:10" ht="24.75" customHeight="1" x14ac:dyDescent="0.2">
      <c r="A80" s="8" t="s">
        <v>94</v>
      </c>
      <c r="B80" s="10" t="s">
        <v>95</v>
      </c>
      <c r="C80" s="8">
        <v>50</v>
      </c>
      <c r="D80" s="8">
        <v>65</v>
      </c>
      <c r="E80" s="8">
        <v>75</v>
      </c>
      <c r="F80" s="8">
        <v>60</v>
      </c>
      <c r="G80" s="30">
        <v>80</v>
      </c>
      <c r="H80" s="8">
        <v>50</v>
      </c>
      <c r="I80" s="8">
        <v>241.26499999999999</v>
      </c>
      <c r="J80" s="31"/>
    </row>
    <row r="81" spans="1:12" ht="24.75" customHeight="1" x14ac:dyDescent="0.2">
      <c r="A81" s="8"/>
      <c r="B81" s="10"/>
      <c r="C81" s="8"/>
      <c r="D81" s="8"/>
      <c r="E81" s="8"/>
      <c r="F81" s="8"/>
      <c r="G81" s="30"/>
      <c r="H81" s="8"/>
      <c r="I81" s="8"/>
      <c r="J81" s="31"/>
    </row>
    <row r="82" spans="1:12" ht="24.75" customHeight="1" x14ac:dyDescent="0.2">
      <c r="A82" s="8" t="s">
        <v>96</v>
      </c>
      <c r="B82" s="10"/>
      <c r="C82" s="8"/>
      <c r="D82" s="8"/>
      <c r="E82" s="8"/>
      <c r="F82" s="8"/>
      <c r="G82" s="30"/>
      <c r="H82" s="8"/>
      <c r="I82" s="8"/>
      <c r="J82" s="31"/>
    </row>
    <row r="83" spans="1:12" ht="24.75" customHeight="1" x14ac:dyDescent="0.2">
      <c r="A83" s="8" t="s">
        <v>97</v>
      </c>
      <c r="B83" s="10" t="s">
        <v>50</v>
      </c>
      <c r="C83" s="8">
        <v>30</v>
      </c>
      <c r="D83" s="8">
        <v>50</v>
      </c>
      <c r="E83" s="8">
        <v>45</v>
      </c>
      <c r="F83" s="8">
        <v>25</v>
      </c>
      <c r="G83" s="30">
        <v>50</v>
      </c>
      <c r="H83" s="8">
        <v>35</v>
      </c>
      <c r="I83" s="8">
        <v>58.983333333333327</v>
      </c>
      <c r="J83" s="31"/>
    </row>
    <row r="84" spans="1:12" ht="24.75" customHeight="1" x14ac:dyDescent="0.2">
      <c r="A84" s="8" t="s">
        <v>98</v>
      </c>
      <c r="B84" s="10" t="s">
        <v>50</v>
      </c>
      <c r="C84" s="8">
        <v>70</v>
      </c>
      <c r="D84" s="8">
        <v>60</v>
      </c>
      <c r="E84" s="8">
        <v>55</v>
      </c>
      <c r="F84" s="8">
        <v>40</v>
      </c>
      <c r="G84" s="30">
        <v>75</v>
      </c>
      <c r="H84" s="8">
        <v>50</v>
      </c>
      <c r="I84" s="8">
        <v>64.474999999999994</v>
      </c>
      <c r="J84" s="31"/>
    </row>
    <row r="85" spans="1:12" ht="24.75" customHeight="1" x14ac:dyDescent="0.2">
      <c r="A85" s="8" t="s">
        <v>99</v>
      </c>
      <c r="B85" s="10" t="s">
        <v>50</v>
      </c>
      <c r="C85" s="8">
        <v>0</v>
      </c>
      <c r="D85" s="8">
        <v>60</v>
      </c>
      <c r="E85" s="8">
        <v>45</v>
      </c>
      <c r="F85" s="8">
        <v>0</v>
      </c>
      <c r="G85" s="30">
        <v>0</v>
      </c>
      <c r="H85" s="8">
        <v>50</v>
      </c>
      <c r="I85" s="8">
        <v>0</v>
      </c>
      <c r="J85" s="31"/>
    </row>
    <row r="86" spans="1:12" ht="24.75" customHeight="1" x14ac:dyDescent="0.2">
      <c r="A86" s="8" t="s">
        <v>100</v>
      </c>
      <c r="B86" s="10" t="s">
        <v>50</v>
      </c>
      <c r="C86" s="8">
        <v>0</v>
      </c>
      <c r="D86" s="8">
        <v>0</v>
      </c>
      <c r="E86" s="8">
        <v>0</v>
      </c>
      <c r="F86" s="8">
        <v>0</v>
      </c>
      <c r="G86" s="30">
        <v>0</v>
      </c>
      <c r="H86" s="8">
        <v>90</v>
      </c>
      <c r="I86" s="8">
        <v>0</v>
      </c>
      <c r="J86" s="31"/>
    </row>
    <row r="87" spans="1:12" ht="24.75" customHeight="1" x14ac:dyDescent="0.2">
      <c r="A87" s="8" t="s">
        <v>101</v>
      </c>
      <c r="B87" s="10" t="s">
        <v>50</v>
      </c>
      <c r="C87" s="8">
        <v>0</v>
      </c>
      <c r="D87" s="8">
        <v>0</v>
      </c>
      <c r="E87" s="8">
        <v>0</v>
      </c>
      <c r="F87" s="8">
        <v>0</v>
      </c>
      <c r="G87" s="30">
        <v>0</v>
      </c>
      <c r="H87" s="8">
        <v>75</v>
      </c>
      <c r="I87" s="8">
        <v>0</v>
      </c>
      <c r="J87" s="31"/>
    </row>
    <row r="88" spans="1:12" ht="24.75" customHeight="1" x14ac:dyDescent="0.2">
      <c r="A88" s="8" t="s">
        <v>102</v>
      </c>
      <c r="B88" s="10" t="s">
        <v>50</v>
      </c>
      <c r="C88" s="8">
        <v>0</v>
      </c>
      <c r="D88" s="8">
        <v>0</v>
      </c>
      <c r="E88" s="8">
        <v>0</v>
      </c>
      <c r="F88" s="8">
        <v>0</v>
      </c>
      <c r="G88" s="30">
        <v>0</v>
      </c>
      <c r="H88" s="8">
        <v>60</v>
      </c>
      <c r="I88" s="8">
        <v>0</v>
      </c>
      <c r="J88" s="31"/>
    </row>
    <row r="89" spans="1:12" ht="24.75" customHeight="1" x14ac:dyDescent="0.2">
      <c r="A89" s="8" t="s">
        <v>103</v>
      </c>
      <c r="B89" s="10" t="s">
        <v>50</v>
      </c>
      <c r="C89" s="8">
        <v>105</v>
      </c>
      <c r="D89" s="8">
        <v>0</v>
      </c>
      <c r="E89" s="8">
        <v>0</v>
      </c>
      <c r="F89" s="8">
        <v>0</v>
      </c>
      <c r="G89" s="30">
        <v>120</v>
      </c>
      <c r="H89" s="8">
        <v>90</v>
      </c>
      <c r="I89" s="8">
        <v>94.75</v>
      </c>
      <c r="J89" s="31"/>
    </row>
    <row r="90" spans="1:12" ht="24.75" customHeight="1" x14ac:dyDescent="0.2">
      <c r="A90" s="8" t="s">
        <v>104</v>
      </c>
      <c r="B90" s="10" t="s">
        <v>50</v>
      </c>
      <c r="C90" s="8">
        <v>75</v>
      </c>
      <c r="D90" s="8">
        <v>90</v>
      </c>
      <c r="E90" s="8">
        <v>90</v>
      </c>
      <c r="F90" s="8">
        <v>100</v>
      </c>
      <c r="G90" s="30">
        <v>80</v>
      </c>
      <c r="H90" s="8">
        <v>75</v>
      </c>
      <c r="I90" s="8">
        <v>78.95</v>
      </c>
      <c r="J90" s="31"/>
    </row>
    <row r="91" spans="1:12" ht="24.75" customHeight="1" x14ac:dyDescent="0.2">
      <c r="A91" s="8" t="s">
        <v>105</v>
      </c>
      <c r="B91" s="10" t="s">
        <v>50</v>
      </c>
      <c r="C91" s="8">
        <v>60</v>
      </c>
      <c r="D91" s="8">
        <v>50</v>
      </c>
      <c r="E91" s="8">
        <v>75</v>
      </c>
      <c r="F91" s="8">
        <v>50</v>
      </c>
      <c r="G91" s="30">
        <v>70</v>
      </c>
      <c r="H91" s="8">
        <v>60</v>
      </c>
      <c r="I91" s="8">
        <v>63.160000000000004</v>
      </c>
      <c r="J91" s="31"/>
    </row>
    <row r="92" spans="1:12" ht="24.75" customHeight="1" x14ac:dyDescent="0.2">
      <c r="A92" s="8" t="s">
        <v>106</v>
      </c>
      <c r="B92" s="10" t="s">
        <v>50</v>
      </c>
      <c r="C92" s="8">
        <v>7</v>
      </c>
      <c r="D92" s="8">
        <v>7</v>
      </c>
      <c r="E92" s="8">
        <v>7</v>
      </c>
      <c r="F92" s="8">
        <v>8</v>
      </c>
      <c r="G92" s="30">
        <v>8</v>
      </c>
      <c r="H92" s="8">
        <v>5</v>
      </c>
      <c r="I92" s="8">
        <v>9.1583333333333332</v>
      </c>
      <c r="J92" s="31"/>
    </row>
    <row r="93" spans="1:12" ht="24.75" customHeight="1" x14ac:dyDescent="0.2">
      <c r="A93" s="8" t="s">
        <v>107</v>
      </c>
      <c r="B93" s="10" t="s">
        <v>108</v>
      </c>
      <c r="C93" s="8">
        <v>48</v>
      </c>
      <c r="D93" s="8">
        <v>0</v>
      </c>
      <c r="E93" s="8">
        <v>0</v>
      </c>
      <c r="F93" s="8">
        <v>60</v>
      </c>
      <c r="G93" s="30">
        <v>0</v>
      </c>
      <c r="H93" s="8">
        <v>0</v>
      </c>
      <c r="I93" s="8">
        <v>0</v>
      </c>
      <c r="J93" s="31"/>
      <c r="L93" s="11"/>
    </row>
    <row r="94" spans="1:12" ht="24.75" customHeight="1" x14ac:dyDescent="0.2">
      <c r="A94" s="8" t="s">
        <v>109</v>
      </c>
      <c r="B94" s="10" t="s">
        <v>108</v>
      </c>
      <c r="C94" s="8">
        <v>72</v>
      </c>
      <c r="D94" s="8">
        <v>60</v>
      </c>
      <c r="E94" s="8">
        <v>72</v>
      </c>
      <c r="F94" s="8">
        <v>60</v>
      </c>
      <c r="G94" s="30">
        <v>72</v>
      </c>
      <c r="H94" s="8">
        <v>84</v>
      </c>
      <c r="I94" s="8">
        <v>68.959999999999994</v>
      </c>
      <c r="J94" s="31"/>
    </row>
    <row r="95" spans="1:12" ht="24.75" customHeight="1" x14ac:dyDescent="0.2">
      <c r="A95" s="8" t="s">
        <v>110</v>
      </c>
      <c r="B95" s="10" t="s">
        <v>50</v>
      </c>
      <c r="C95" s="8">
        <v>75</v>
      </c>
      <c r="D95" s="8">
        <v>0</v>
      </c>
      <c r="E95" s="8">
        <v>90</v>
      </c>
      <c r="F95" s="8">
        <v>125</v>
      </c>
      <c r="G95" s="30">
        <v>90</v>
      </c>
      <c r="H95" s="8">
        <v>100</v>
      </c>
      <c r="I95" s="8">
        <v>72.78</v>
      </c>
      <c r="J95" s="31"/>
    </row>
    <row r="96" spans="1:12" ht="24.75" customHeight="1" x14ac:dyDescent="0.2">
      <c r="A96" s="8" t="s">
        <v>111</v>
      </c>
      <c r="B96" s="10" t="s">
        <v>50</v>
      </c>
      <c r="C96" s="8">
        <v>60</v>
      </c>
      <c r="D96" s="8">
        <v>0</v>
      </c>
      <c r="E96" s="8">
        <v>65</v>
      </c>
      <c r="F96" s="8">
        <v>0</v>
      </c>
      <c r="G96" s="30">
        <v>70</v>
      </c>
      <c r="H96" s="8">
        <v>60</v>
      </c>
      <c r="I96" s="8">
        <v>72.78</v>
      </c>
      <c r="J96" s="31"/>
    </row>
    <row r="97" spans="1:10" ht="24.75" customHeight="1" x14ac:dyDescent="0.2">
      <c r="A97" s="8" t="s">
        <v>112</v>
      </c>
      <c r="B97" s="10" t="s">
        <v>108</v>
      </c>
      <c r="C97" s="8">
        <v>168</v>
      </c>
      <c r="D97" s="8">
        <v>140</v>
      </c>
      <c r="E97" s="8">
        <v>160</v>
      </c>
      <c r="F97" s="8">
        <v>180</v>
      </c>
      <c r="G97" s="30">
        <v>192</v>
      </c>
      <c r="H97" s="8">
        <v>150</v>
      </c>
      <c r="I97" s="8">
        <v>239.76</v>
      </c>
      <c r="J97" s="31"/>
    </row>
    <row r="98" spans="1:10" ht="24.75" customHeight="1" x14ac:dyDescent="0.2">
      <c r="A98" s="8" t="s">
        <v>113</v>
      </c>
      <c r="B98" s="10" t="s">
        <v>108</v>
      </c>
      <c r="C98" s="8">
        <v>168</v>
      </c>
      <c r="D98" s="8">
        <v>0</v>
      </c>
      <c r="E98" s="8">
        <v>0</v>
      </c>
      <c r="F98" s="8">
        <v>0</v>
      </c>
      <c r="G98" s="30">
        <v>0</v>
      </c>
      <c r="H98" s="8">
        <v>0</v>
      </c>
      <c r="I98" s="8">
        <v>0</v>
      </c>
      <c r="J98" s="31"/>
    </row>
    <row r="99" spans="1:10" ht="24.75" customHeight="1" x14ac:dyDescent="0.2">
      <c r="A99" s="8" t="s">
        <v>114</v>
      </c>
      <c r="B99" s="10" t="s">
        <v>50</v>
      </c>
      <c r="C99" s="8">
        <v>125</v>
      </c>
      <c r="D99" s="8">
        <v>120</v>
      </c>
      <c r="E99" s="8">
        <v>0</v>
      </c>
      <c r="F99" s="8">
        <v>125</v>
      </c>
      <c r="G99" s="30">
        <v>120</v>
      </c>
      <c r="H99" s="8">
        <v>125</v>
      </c>
      <c r="I99" s="8">
        <v>86.316666666666663</v>
      </c>
      <c r="J99" s="31"/>
    </row>
    <row r="100" spans="1:10" ht="24.75" customHeight="1" x14ac:dyDescent="0.2">
      <c r="A100" s="8" t="s">
        <v>115</v>
      </c>
      <c r="B100" s="10" t="s">
        <v>50</v>
      </c>
      <c r="C100" s="8">
        <v>75</v>
      </c>
      <c r="D100" s="8">
        <v>90</v>
      </c>
      <c r="E100" s="8">
        <v>75</v>
      </c>
      <c r="F100" s="8">
        <v>100</v>
      </c>
      <c r="G100" s="30">
        <v>80</v>
      </c>
      <c r="H100" s="8">
        <v>75</v>
      </c>
      <c r="I100" s="8">
        <v>86.316666666666663</v>
      </c>
      <c r="J100" s="31"/>
    </row>
    <row r="101" spans="1:10" ht="24.75" customHeight="1" x14ac:dyDescent="0.2">
      <c r="A101" s="8" t="s">
        <v>116</v>
      </c>
      <c r="B101" s="10" t="s">
        <v>50</v>
      </c>
      <c r="C101" s="8">
        <v>260</v>
      </c>
      <c r="D101" s="8">
        <v>350</v>
      </c>
      <c r="E101" s="8">
        <v>300</v>
      </c>
      <c r="F101" s="8">
        <v>300</v>
      </c>
      <c r="G101" s="30">
        <v>0</v>
      </c>
      <c r="H101" s="8">
        <v>280</v>
      </c>
      <c r="I101" s="8">
        <v>416.7250208333333</v>
      </c>
      <c r="J101" s="31"/>
    </row>
    <row r="102" spans="1:10" ht="24.75" customHeight="1" x14ac:dyDescent="0.2">
      <c r="A102" s="8" t="s">
        <v>117</v>
      </c>
      <c r="B102" s="10" t="s">
        <v>50</v>
      </c>
      <c r="C102" s="8">
        <v>155</v>
      </c>
      <c r="D102" s="8">
        <v>225</v>
      </c>
      <c r="E102" s="8">
        <v>200</v>
      </c>
      <c r="F102" s="8">
        <v>250</v>
      </c>
      <c r="G102" s="30">
        <v>250</v>
      </c>
      <c r="H102" s="8">
        <v>160</v>
      </c>
      <c r="I102" s="8">
        <v>333.37491833333331</v>
      </c>
      <c r="J102" s="31"/>
    </row>
    <row r="103" spans="1:10" ht="24.75" customHeight="1" x14ac:dyDescent="0.2">
      <c r="A103" s="8" t="s">
        <v>118</v>
      </c>
      <c r="B103" s="10" t="s">
        <v>50</v>
      </c>
      <c r="C103" s="8">
        <v>90</v>
      </c>
      <c r="D103" s="8">
        <v>0</v>
      </c>
      <c r="E103" s="8">
        <v>0</v>
      </c>
      <c r="F103" s="8">
        <v>0</v>
      </c>
      <c r="G103" s="30">
        <v>0</v>
      </c>
      <c r="H103" s="8">
        <v>120</v>
      </c>
      <c r="I103" s="8">
        <v>176.33</v>
      </c>
      <c r="J103" s="31"/>
    </row>
    <row r="104" spans="1:10" ht="24.75" customHeight="1" x14ac:dyDescent="0.2">
      <c r="A104" s="8" t="s">
        <v>119</v>
      </c>
      <c r="B104" s="10" t="s">
        <v>50</v>
      </c>
      <c r="C104" s="8">
        <v>0</v>
      </c>
      <c r="D104" s="8">
        <v>0</v>
      </c>
      <c r="E104" s="8">
        <v>20</v>
      </c>
      <c r="F104" s="8">
        <v>0</v>
      </c>
      <c r="G104" s="30">
        <v>0</v>
      </c>
      <c r="H104" s="8">
        <v>25</v>
      </c>
      <c r="I104" s="8">
        <v>34</v>
      </c>
      <c r="J104" s="31"/>
    </row>
    <row r="105" spans="1:10" ht="24.75" customHeight="1" x14ac:dyDescent="0.2">
      <c r="A105" s="8" t="s">
        <v>120</v>
      </c>
      <c r="B105" s="10" t="s">
        <v>17</v>
      </c>
      <c r="C105" s="8">
        <v>0</v>
      </c>
      <c r="D105" s="8">
        <v>0</v>
      </c>
      <c r="E105" s="8">
        <v>0</v>
      </c>
      <c r="F105" s="8">
        <v>0</v>
      </c>
      <c r="G105" s="30">
        <v>0</v>
      </c>
      <c r="H105" s="8">
        <v>15</v>
      </c>
      <c r="I105" s="8">
        <v>0</v>
      </c>
      <c r="J105" s="31"/>
    </row>
    <row r="106" spans="1:10" ht="24.75" customHeight="1" x14ac:dyDescent="0.2">
      <c r="A106" s="8" t="s">
        <v>121</v>
      </c>
      <c r="B106" s="10" t="s">
        <v>50</v>
      </c>
      <c r="C106" s="8">
        <v>16</v>
      </c>
      <c r="D106" s="8">
        <v>0</v>
      </c>
      <c r="E106" s="8">
        <v>0</v>
      </c>
      <c r="F106" s="8">
        <v>0</v>
      </c>
      <c r="G106" s="30">
        <v>0</v>
      </c>
      <c r="H106" s="8">
        <v>20</v>
      </c>
      <c r="I106" s="8">
        <v>0</v>
      </c>
      <c r="J106" s="31"/>
    </row>
    <row r="107" spans="1:10" ht="24.75" customHeight="1" x14ac:dyDescent="0.2">
      <c r="A107" s="8" t="s">
        <v>122</v>
      </c>
      <c r="B107" s="10" t="s">
        <v>50</v>
      </c>
      <c r="C107" s="8">
        <v>6</v>
      </c>
      <c r="D107" s="8">
        <v>0</v>
      </c>
      <c r="E107" s="8">
        <v>10</v>
      </c>
      <c r="F107" s="8">
        <v>0</v>
      </c>
      <c r="G107" s="30">
        <v>0</v>
      </c>
      <c r="H107" s="8">
        <v>0</v>
      </c>
      <c r="I107" s="8">
        <v>0</v>
      </c>
      <c r="J107" s="31"/>
    </row>
    <row r="108" spans="1:10" ht="24.75" customHeight="1" x14ac:dyDescent="0.2">
      <c r="A108" s="8" t="s">
        <v>123</v>
      </c>
      <c r="B108" s="10" t="s">
        <v>50</v>
      </c>
      <c r="C108" s="8">
        <v>10</v>
      </c>
      <c r="D108" s="8">
        <v>0</v>
      </c>
      <c r="E108" s="8">
        <v>0</v>
      </c>
      <c r="F108" s="8">
        <v>0</v>
      </c>
      <c r="G108" s="30">
        <v>0</v>
      </c>
      <c r="H108" s="8">
        <v>0</v>
      </c>
      <c r="I108" s="8">
        <v>0</v>
      </c>
      <c r="J108" s="31"/>
    </row>
    <row r="109" spans="1:10" ht="24.75" customHeight="1" x14ac:dyDescent="0.2">
      <c r="A109" s="8" t="s">
        <v>124</v>
      </c>
      <c r="B109" s="10" t="s">
        <v>50</v>
      </c>
      <c r="C109" s="8">
        <v>28</v>
      </c>
      <c r="D109" s="8">
        <v>25</v>
      </c>
      <c r="E109" s="8">
        <v>25</v>
      </c>
      <c r="F109" s="8">
        <v>25</v>
      </c>
      <c r="G109" s="30">
        <v>30</v>
      </c>
      <c r="H109" s="8">
        <v>35</v>
      </c>
      <c r="I109" s="8">
        <v>33.65</v>
      </c>
      <c r="J109" s="31"/>
    </row>
    <row r="110" spans="1:10" ht="24.75" customHeight="1" x14ac:dyDescent="0.2">
      <c r="A110" s="8" t="s">
        <v>125</v>
      </c>
      <c r="B110" s="10" t="s">
        <v>108</v>
      </c>
      <c r="C110" s="8">
        <v>180</v>
      </c>
      <c r="D110" s="8">
        <v>200</v>
      </c>
      <c r="E110" s="8">
        <v>200</v>
      </c>
      <c r="F110" s="8">
        <v>220</v>
      </c>
      <c r="G110" s="30">
        <v>225</v>
      </c>
      <c r="H110" s="8">
        <v>200</v>
      </c>
      <c r="I110" s="8">
        <v>223.05500000000001</v>
      </c>
      <c r="J110" s="31"/>
    </row>
    <row r="111" spans="1:10" ht="24.75" customHeight="1" x14ac:dyDescent="0.2">
      <c r="A111" s="8" t="s">
        <v>126</v>
      </c>
      <c r="B111" s="10" t="s">
        <v>50</v>
      </c>
      <c r="C111" s="8">
        <v>45</v>
      </c>
      <c r="D111" s="8">
        <v>35</v>
      </c>
      <c r="E111" s="8">
        <v>40</v>
      </c>
      <c r="F111" s="8">
        <v>0</v>
      </c>
      <c r="G111" s="30">
        <v>50</v>
      </c>
      <c r="H111" s="8">
        <v>50</v>
      </c>
      <c r="I111" s="8">
        <v>33.15</v>
      </c>
      <c r="J111" s="31"/>
    </row>
    <row r="112" spans="1:10" ht="24.75" customHeight="1" x14ac:dyDescent="0.2">
      <c r="A112" s="8" t="s">
        <v>127</v>
      </c>
      <c r="B112" s="10" t="s">
        <v>50</v>
      </c>
      <c r="C112" s="8">
        <v>25</v>
      </c>
      <c r="D112" s="8">
        <v>25</v>
      </c>
      <c r="E112" s="8">
        <v>25</v>
      </c>
      <c r="F112" s="8">
        <v>0</v>
      </c>
      <c r="G112" s="30">
        <v>0</v>
      </c>
      <c r="H112" s="8">
        <v>35</v>
      </c>
      <c r="I112" s="8">
        <v>31.737500000000001</v>
      </c>
      <c r="J112" s="31"/>
    </row>
    <row r="113" spans="1:10" ht="24.75" customHeight="1" x14ac:dyDescent="0.2">
      <c r="A113" s="8" t="s">
        <v>128</v>
      </c>
      <c r="B113" s="10" t="s">
        <v>129</v>
      </c>
      <c r="C113" s="8">
        <v>95</v>
      </c>
      <c r="D113" s="8">
        <v>75</v>
      </c>
      <c r="E113" s="8">
        <v>100</v>
      </c>
      <c r="F113" s="8">
        <v>70</v>
      </c>
      <c r="G113" s="30">
        <v>75</v>
      </c>
      <c r="H113" s="8">
        <v>0</v>
      </c>
      <c r="I113" s="8">
        <v>0</v>
      </c>
      <c r="J113" s="31"/>
    </row>
    <row r="114" spans="1:10" ht="24.75" customHeight="1" x14ac:dyDescent="0.2">
      <c r="A114" s="8"/>
      <c r="B114" s="10"/>
      <c r="C114" s="8"/>
      <c r="D114" s="8"/>
      <c r="E114" s="8"/>
      <c r="F114" s="8"/>
      <c r="G114" s="30"/>
      <c r="H114" s="8"/>
      <c r="I114" s="8"/>
      <c r="J114" s="31"/>
    </row>
    <row r="115" spans="1:10" ht="24.75" customHeight="1" x14ac:dyDescent="0.2">
      <c r="A115" s="8" t="s">
        <v>18</v>
      </c>
      <c r="B115" s="10"/>
      <c r="C115" s="8"/>
      <c r="D115" s="8"/>
      <c r="E115" s="8"/>
      <c r="F115" s="8"/>
      <c r="G115" s="30"/>
      <c r="H115" s="8"/>
      <c r="I115" s="8"/>
      <c r="J115" s="31"/>
    </row>
    <row r="116" spans="1:10" ht="24.75" customHeight="1" x14ac:dyDescent="0.2">
      <c r="A116" s="8" t="s">
        <v>130</v>
      </c>
      <c r="B116" s="10" t="s">
        <v>25</v>
      </c>
      <c r="C116" s="8">
        <v>160</v>
      </c>
      <c r="D116" s="8">
        <v>190</v>
      </c>
      <c r="E116" s="8">
        <v>170</v>
      </c>
      <c r="F116" s="8">
        <v>175</v>
      </c>
      <c r="G116" s="30">
        <v>175</v>
      </c>
      <c r="H116" s="8">
        <v>200</v>
      </c>
      <c r="I116" s="8">
        <v>238.58</v>
      </c>
      <c r="J116" s="31"/>
    </row>
    <row r="117" spans="1:10" ht="24.75" customHeight="1" x14ac:dyDescent="0.2">
      <c r="A117" s="8" t="s">
        <v>131</v>
      </c>
      <c r="B117" s="10" t="s">
        <v>25</v>
      </c>
      <c r="C117" s="8">
        <v>160</v>
      </c>
      <c r="D117" s="8">
        <v>190</v>
      </c>
      <c r="E117" s="8">
        <v>170</v>
      </c>
      <c r="F117" s="8">
        <v>175</v>
      </c>
      <c r="G117" s="30">
        <v>175</v>
      </c>
      <c r="H117" s="8">
        <v>200</v>
      </c>
      <c r="I117" s="8">
        <v>238.15</v>
      </c>
      <c r="J117" s="31"/>
    </row>
    <row r="118" spans="1:10" ht="24.75" customHeight="1" x14ac:dyDescent="0.2">
      <c r="A118" s="8" t="s">
        <v>132</v>
      </c>
      <c r="B118" s="10" t="s">
        <v>25</v>
      </c>
      <c r="C118" s="8">
        <v>120</v>
      </c>
      <c r="D118" s="8">
        <v>140</v>
      </c>
      <c r="E118" s="8">
        <v>125</v>
      </c>
      <c r="F118" s="8">
        <v>140</v>
      </c>
      <c r="G118" s="30">
        <v>140</v>
      </c>
      <c r="H118" s="8">
        <v>120</v>
      </c>
      <c r="I118" s="8">
        <v>130.9675</v>
      </c>
      <c r="J118" s="31"/>
    </row>
    <row r="119" spans="1:10" ht="24.75" customHeight="1" x14ac:dyDescent="0.2">
      <c r="A119" s="8" t="s">
        <v>133</v>
      </c>
      <c r="B119" s="10" t="s">
        <v>25</v>
      </c>
      <c r="C119" s="8">
        <v>160</v>
      </c>
      <c r="D119" s="8">
        <v>240</v>
      </c>
      <c r="E119" s="8">
        <v>170</v>
      </c>
      <c r="F119" s="8">
        <v>175</v>
      </c>
      <c r="G119" s="30">
        <v>175</v>
      </c>
      <c r="H119" s="8">
        <v>235</v>
      </c>
      <c r="I119" s="8">
        <v>293.98</v>
      </c>
      <c r="J119" s="31"/>
    </row>
    <row r="120" spans="1:10" ht="24.75" customHeight="1" x14ac:dyDescent="0.2">
      <c r="A120" s="8" t="s">
        <v>134</v>
      </c>
      <c r="B120" s="10" t="s">
        <v>25</v>
      </c>
      <c r="C120" s="8">
        <v>125</v>
      </c>
      <c r="D120" s="8">
        <v>130</v>
      </c>
      <c r="E120" s="8">
        <v>120</v>
      </c>
      <c r="F120" s="8">
        <v>130</v>
      </c>
      <c r="G120" s="30">
        <v>140</v>
      </c>
      <c r="H120" s="8">
        <v>138</v>
      </c>
      <c r="I120" s="8">
        <v>158.98000000000002</v>
      </c>
      <c r="J120" s="31"/>
    </row>
    <row r="121" spans="1:10" ht="24.75" customHeight="1" x14ac:dyDescent="0.2">
      <c r="A121" s="8" t="s">
        <v>135</v>
      </c>
      <c r="B121" s="10" t="s">
        <v>25</v>
      </c>
      <c r="C121" s="8">
        <v>135</v>
      </c>
      <c r="D121" s="8">
        <v>135</v>
      </c>
      <c r="E121" s="8">
        <v>120</v>
      </c>
      <c r="F121" s="8">
        <v>130</v>
      </c>
      <c r="G121" s="30">
        <v>140</v>
      </c>
      <c r="H121" s="8">
        <v>145</v>
      </c>
      <c r="I121" s="8">
        <v>126.63333333333333</v>
      </c>
      <c r="J121" s="31"/>
    </row>
    <row r="122" spans="1:10" ht="24.75" customHeight="1" x14ac:dyDescent="0.2">
      <c r="A122" s="8" t="s">
        <v>136</v>
      </c>
      <c r="B122" s="10" t="s">
        <v>25</v>
      </c>
      <c r="C122" s="8">
        <v>65</v>
      </c>
      <c r="D122" s="8">
        <v>0</v>
      </c>
      <c r="E122" s="8">
        <v>0</v>
      </c>
      <c r="F122" s="8">
        <v>0</v>
      </c>
      <c r="G122" s="30">
        <v>0</v>
      </c>
      <c r="H122" s="8">
        <v>0</v>
      </c>
      <c r="I122" s="8">
        <v>0</v>
      </c>
      <c r="J122" s="31"/>
    </row>
    <row r="123" spans="1:10" ht="24.75" customHeight="1" x14ac:dyDescent="0.2">
      <c r="A123" s="8" t="s">
        <v>137</v>
      </c>
      <c r="B123" s="10" t="s">
        <v>25</v>
      </c>
      <c r="C123" s="8">
        <v>80</v>
      </c>
      <c r="D123" s="8">
        <v>85</v>
      </c>
      <c r="E123" s="8">
        <v>85</v>
      </c>
      <c r="F123" s="8">
        <v>85</v>
      </c>
      <c r="G123" s="30">
        <v>85</v>
      </c>
      <c r="H123" s="8">
        <v>75</v>
      </c>
      <c r="I123" s="8">
        <v>80.649999999999991</v>
      </c>
      <c r="J123" s="31"/>
    </row>
    <row r="124" spans="1:10" ht="24.75" customHeight="1" x14ac:dyDescent="0.2">
      <c r="A124" s="8" t="s">
        <v>138</v>
      </c>
      <c r="B124" s="10" t="s">
        <v>25</v>
      </c>
      <c r="C124" s="8">
        <v>125</v>
      </c>
      <c r="D124" s="8">
        <v>130</v>
      </c>
      <c r="E124" s="8">
        <v>120</v>
      </c>
      <c r="F124" s="8">
        <v>130</v>
      </c>
      <c r="G124" s="30">
        <v>130</v>
      </c>
      <c r="H124" s="8">
        <v>115</v>
      </c>
      <c r="I124" s="8">
        <v>124.48333333333333</v>
      </c>
      <c r="J124" s="31"/>
    </row>
    <row r="125" spans="1:10" ht="24.75" customHeight="1" x14ac:dyDescent="0.2">
      <c r="A125" s="8"/>
      <c r="B125" s="10"/>
      <c r="C125" s="8"/>
      <c r="D125" s="8"/>
      <c r="E125" s="8"/>
      <c r="F125" s="8"/>
      <c r="G125" s="30"/>
      <c r="H125" s="8"/>
      <c r="I125" s="8"/>
      <c r="J125" s="31"/>
    </row>
    <row r="126" spans="1:10" ht="24.75" customHeight="1" x14ac:dyDescent="0.2">
      <c r="A126" s="8" t="s">
        <v>19</v>
      </c>
      <c r="B126" s="10"/>
      <c r="C126" s="8"/>
      <c r="D126" s="8"/>
      <c r="E126" s="8"/>
      <c r="F126" s="8"/>
      <c r="G126" s="30"/>
      <c r="H126" s="8"/>
      <c r="I126" s="8"/>
      <c r="J126" s="31"/>
    </row>
    <row r="127" spans="1:10" ht="24.75" customHeight="1" x14ac:dyDescent="0.2">
      <c r="A127" s="8" t="s">
        <v>139</v>
      </c>
      <c r="B127" s="10" t="s">
        <v>50</v>
      </c>
      <c r="C127" s="8">
        <v>7</v>
      </c>
      <c r="D127" s="8">
        <v>7</v>
      </c>
      <c r="E127" s="8">
        <v>8</v>
      </c>
      <c r="F127" s="8">
        <v>7</v>
      </c>
      <c r="G127" s="30">
        <v>7</v>
      </c>
      <c r="H127" s="8">
        <v>7</v>
      </c>
      <c r="I127" s="8">
        <v>7.626666666666666</v>
      </c>
      <c r="J127" s="31"/>
    </row>
    <row r="128" spans="1:10" ht="24.75" customHeight="1" x14ac:dyDescent="0.2">
      <c r="A128" s="8"/>
      <c r="B128" s="10"/>
      <c r="C128" s="8"/>
      <c r="D128" s="8"/>
      <c r="E128" s="8"/>
      <c r="F128" s="8"/>
      <c r="G128" s="30"/>
      <c r="H128" s="8"/>
      <c r="I128" s="8"/>
      <c r="J128" s="31"/>
    </row>
    <row r="129" spans="1:10" ht="24.75" customHeight="1" x14ac:dyDescent="0.2">
      <c r="A129" s="8" t="s">
        <v>20</v>
      </c>
      <c r="B129" s="10"/>
      <c r="C129" s="8"/>
      <c r="D129" s="8"/>
      <c r="E129" s="8"/>
      <c r="F129" s="8"/>
      <c r="G129" s="30"/>
      <c r="H129" s="8"/>
      <c r="I129" s="8"/>
      <c r="J129" s="31"/>
    </row>
    <row r="130" spans="1:10" ht="24.75" customHeight="1" x14ac:dyDescent="0.2">
      <c r="A130" s="8" t="s">
        <v>21</v>
      </c>
      <c r="B130" s="10" t="s">
        <v>22</v>
      </c>
      <c r="C130" s="8">
        <v>80</v>
      </c>
      <c r="D130" s="8">
        <v>75</v>
      </c>
      <c r="E130" s="8">
        <v>85</v>
      </c>
      <c r="F130" s="8">
        <v>85</v>
      </c>
      <c r="G130" s="30">
        <v>80</v>
      </c>
      <c r="H130" s="8">
        <v>80</v>
      </c>
      <c r="I130" s="8">
        <v>71.816666666666663</v>
      </c>
      <c r="J130" s="31"/>
    </row>
    <row r="131" spans="1:10" ht="21.95" customHeight="1" x14ac:dyDescent="0.2">
      <c r="A131" s="12" t="s">
        <v>23</v>
      </c>
      <c r="B131" s="15"/>
      <c r="C131" s="14"/>
      <c r="D131" s="14"/>
      <c r="E131" s="14"/>
      <c r="F131" s="14"/>
      <c r="G131" s="14"/>
      <c r="H131" s="14"/>
      <c r="I131" s="14"/>
      <c r="J131" s="31"/>
    </row>
    <row r="132" spans="1:10" ht="21.95" customHeight="1" x14ac:dyDescent="0.2">
      <c r="A132" s="16" t="s">
        <v>140</v>
      </c>
      <c r="B132" s="15"/>
      <c r="C132" s="14"/>
      <c r="D132" s="14"/>
      <c r="E132" s="14"/>
      <c r="F132" s="14"/>
      <c r="G132" s="14"/>
      <c r="H132" s="14"/>
      <c r="I132" s="14"/>
      <c r="J132" s="31"/>
    </row>
    <row r="133" spans="1:10" ht="24.95" customHeight="1" x14ac:dyDescent="0.2">
      <c r="A133" s="17" t="s">
        <v>143</v>
      </c>
      <c r="B133" s="16"/>
      <c r="C133" s="2"/>
      <c r="D133" s="2"/>
      <c r="E133" s="2"/>
      <c r="F133" s="2"/>
      <c r="G133" s="2"/>
      <c r="H133" s="2"/>
      <c r="I133" s="2"/>
    </row>
    <row r="134" spans="1:10" ht="15" customHeight="1" x14ac:dyDescent="0.2">
      <c r="A134" s="17" t="s">
        <v>141</v>
      </c>
      <c r="B134" s="32"/>
      <c r="C134" s="32"/>
      <c r="D134" s="33"/>
      <c r="E134" s="34"/>
      <c r="F134" s="2"/>
      <c r="G134" s="2"/>
      <c r="H134" s="2"/>
      <c r="I134" s="2"/>
    </row>
    <row r="135" spans="1:10" ht="16.5" customHeight="1" x14ac:dyDescent="0.2">
      <c r="A135" s="17" t="s">
        <v>142</v>
      </c>
      <c r="B135" s="16"/>
      <c r="C135" s="16"/>
      <c r="D135" s="16"/>
      <c r="E135" s="19"/>
      <c r="F135" s="2"/>
      <c r="G135" s="2"/>
      <c r="H135" s="2"/>
      <c r="I135" s="2"/>
    </row>
    <row r="136" spans="1:10" ht="19.899999999999999" customHeight="1" x14ac:dyDescent="0.2">
      <c r="A136" s="35"/>
      <c r="B136" s="22"/>
      <c r="C136" s="22"/>
      <c r="D136" s="22"/>
      <c r="E136" s="23"/>
      <c r="F136" s="2"/>
      <c r="G136" s="2"/>
      <c r="H136" s="2"/>
      <c r="I136" s="2"/>
    </row>
    <row r="137" spans="1:10" ht="19.899999999999999" customHeight="1" x14ac:dyDescent="0.2">
      <c r="A137" s="23"/>
      <c r="B137" s="25"/>
      <c r="C137" s="25"/>
      <c r="D137" s="23"/>
      <c r="E137" s="23"/>
      <c r="F137" s="2"/>
      <c r="G137" s="2"/>
      <c r="H137" s="2"/>
      <c r="I137" s="2"/>
    </row>
    <row r="138" spans="1:10" ht="19.899999999999999" customHeight="1" x14ac:dyDescent="0.2">
      <c r="A138" s="23"/>
      <c r="B138" s="25"/>
      <c r="C138" s="25"/>
      <c r="D138" s="23"/>
      <c r="E138" s="23"/>
      <c r="F138" s="2"/>
      <c r="G138" s="2"/>
      <c r="H138" s="2"/>
      <c r="I138" s="2"/>
    </row>
    <row r="139" spans="1:10" ht="19.899999999999999" customHeight="1" x14ac:dyDescent="0.2">
      <c r="A139" s="23"/>
      <c r="B139" s="23"/>
      <c r="C139" s="23"/>
      <c r="D139" s="23"/>
      <c r="E139" s="23"/>
      <c r="F139" s="2"/>
      <c r="G139" s="2"/>
      <c r="H139" s="2"/>
      <c r="I139" s="2"/>
    </row>
    <row r="140" spans="1:10" ht="19.899999999999999" customHeight="1" x14ac:dyDescent="0.2">
      <c r="A140" s="26"/>
      <c r="B140" s="26"/>
      <c r="C140" s="26"/>
      <c r="D140" s="26"/>
      <c r="E140" s="26"/>
    </row>
    <row r="141" spans="1:10" ht="19.899999999999999" customHeight="1" x14ac:dyDescent="0.2">
      <c r="A141" s="26"/>
      <c r="B141" s="26"/>
      <c r="C141" s="26"/>
      <c r="D141" s="26"/>
      <c r="E141" s="26"/>
    </row>
    <row r="142" spans="1:10" ht="19.899999999999999" customHeight="1" x14ac:dyDescent="0.2">
      <c r="A142" s="26"/>
      <c r="B142" s="26"/>
      <c r="C142" s="26"/>
      <c r="D142" s="26"/>
      <c r="E142" s="26"/>
    </row>
    <row r="143" spans="1:10" ht="19.899999999999999" customHeight="1" x14ac:dyDescent="0.2">
      <c r="A143" s="26"/>
      <c r="B143" s="26"/>
      <c r="C143" s="26"/>
      <c r="D143" s="26"/>
      <c r="E143" s="26"/>
    </row>
    <row r="144" spans="1:10" ht="19.899999999999999" customHeight="1" x14ac:dyDescent="0.2">
      <c r="A144" s="26"/>
      <c r="B144" s="26"/>
      <c r="C144" s="26"/>
      <c r="D144" s="26"/>
      <c r="E144" s="26"/>
    </row>
    <row r="145" spans="1:10" ht="19.899999999999999" customHeight="1" x14ac:dyDescent="0.2">
      <c r="A145" s="26"/>
      <c r="B145" s="26"/>
      <c r="C145" s="26"/>
      <c r="D145" s="26"/>
      <c r="E145" s="26"/>
    </row>
    <row r="146" spans="1:10" ht="19.899999999999999" customHeight="1" x14ac:dyDescent="0.2">
      <c r="A146" s="26"/>
      <c r="B146" s="26"/>
      <c r="C146" s="26"/>
      <c r="D146" s="26"/>
      <c r="E146" s="26"/>
    </row>
    <row r="147" spans="1:10" ht="19.899999999999999" customHeight="1" x14ac:dyDescent="0.2"/>
    <row r="148" spans="1:10" ht="19.899999999999999" customHeight="1" x14ac:dyDescent="0.2"/>
    <row r="149" spans="1:10" ht="19.899999999999999" customHeight="1" x14ac:dyDescent="0.2"/>
    <row r="150" spans="1:10" ht="19.899999999999999" customHeight="1" x14ac:dyDescent="0.2"/>
    <row r="151" spans="1:10" ht="19.899999999999999" customHeight="1" x14ac:dyDescent="0.2"/>
    <row r="152" spans="1:10" ht="19.899999999999999" customHeight="1" x14ac:dyDescent="0.2"/>
    <row r="153" spans="1:10" ht="17.25" customHeight="1" x14ac:dyDescent="0.2">
      <c r="F153" s="36"/>
      <c r="G153" s="36"/>
      <c r="H153" s="36"/>
      <c r="I153" s="36"/>
      <c r="J153" s="36"/>
    </row>
    <row r="154" spans="1:10" ht="17.25" customHeight="1" x14ac:dyDescent="0.2">
      <c r="F154" s="36"/>
      <c r="G154" s="36"/>
      <c r="H154" s="36"/>
      <c r="I154" s="36"/>
      <c r="J154" s="36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Mayorista</vt:lpstr>
      <vt:lpstr>Detallista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Yolanda Rivera</cp:lastModifiedBy>
  <dcterms:created xsi:type="dcterms:W3CDTF">2024-08-21T23:18:34Z</dcterms:created>
  <dcterms:modified xsi:type="dcterms:W3CDTF">2024-08-22T13:40:02Z</dcterms:modified>
</cp:coreProperties>
</file>