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n\OneDrive\Escritorio\MARD\Datos Agropecuario, 2023\12- Servicios de apoyo\Mecanización Agricola\"/>
    </mc:Choice>
  </mc:AlternateContent>
  <xr:revisionPtr revIDLastSave="0" documentId="13_ncr:1_{78C0E62E-3765-4B6B-AD4E-1BFD11CB0A2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ublicar Labores Mec. Anual " sheetId="1" r:id="rId1"/>
  </sheets>
  <definedNames>
    <definedName name="_xlnm.Print_Area" localSheetId="0">'Publicar Labores Mec. Anual '!$A$1:$AP$25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0" i="1" l="1"/>
  <c r="Q20" i="1" l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</calcChain>
</file>

<file path=xl/sharedStrings.xml><?xml version="1.0" encoding="utf-8"?>
<sst xmlns="http://schemas.openxmlformats.org/spreadsheetml/2006/main" count="21" uniqueCount="21">
  <si>
    <t>Cuadro 12.2.2 b</t>
  </si>
  <si>
    <t>(En tareas)</t>
  </si>
  <si>
    <t>ACTIVIDAD</t>
  </si>
  <si>
    <t>CORTE/ARADO</t>
  </si>
  <si>
    <t>CORTE/RASTRA</t>
  </si>
  <si>
    <t>CRUCE</t>
  </si>
  <si>
    <t>RASTRA</t>
  </si>
  <si>
    <t>FANGUEO</t>
  </si>
  <si>
    <t>SURQUEO</t>
  </si>
  <si>
    <t>MUREO</t>
  </si>
  <si>
    <t>SIEMBRA</t>
  </si>
  <si>
    <t>APORQUE</t>
  </si>
  <si>
    <t>RECOLECCION</t>
  </si>
  <si>
    <t>OTROS</t>
  </si>
  <si>
    <t>TOTAL</t>
  </si>
  <si>
    <t>* Datos sujetos a verificación</t>
  </si>
  <si>
    <t>2022*</t>
  </si>
  <si>
    <t xml:space="preserve">                 Elaborado:  Departamento de Economía Agropecuaria y Estadísticas.</t>
  </si>
  <si>
    <t xml:space="preserve">  Labores de Mecanización Realizadas por el PROSEMA, 2007-2023</t>
  </si>
  <si>
    <t>2023*</t>
  </si>
  <si>
    <r>
      <rPr>
        <b/>
        <sz val="9"/>
        <rFont val="Calibri"/>
        <family val="2"/>
        <scheme val="minor"/>
      </rPr>
      <t xml:space="preserve">   FUENTE</t>
    </r>
    <r>
      <rPr>
        <sz val="9"/>
        <rFont val="Calibri"/>
        <family val="2"/>
        <scheme val="minor"/>
      </rPr>
      <t>: Ministerio de Agricultura.  Departamento de PROSEMA , División de Estudios Especiales,2023.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</si>
</sst>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sz val="10"/>
      <name val="Arial"/>
    </font>
    <font>
      <sz val="9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9"/>
      <color theme="0"/>
      <name val="Arial Narrow"/>
      <family val="2"/>
    </font>
    <font>
      <b/>
      <sz val="12"/>
      <color theme="0"/>
      <name val="Arial Narrow"/>
      <family val="2"/>
    </font>
    <font>
      <sz val="7"/>
      <color theme="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164" fontId="3" fillId="3" borderId="0" xfId="1" applyNumberFormat="1" applyFont="1" applyFill="1" applyAlignment="1">
      <alignment horizontal="center"/>
    </xf>
    <xf numFmtId="164" fontId="2" fillId="2" borderId="0" xfId="0" applyNumberFormat="1" applyFont="1" applyFill="1"/>
    <xf numFmtId="0" fontId="2" fillId="0" borderId="0" xfId="0" applyFont="1"/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6" fillId="2" borderId="0" xfId="0" applyFont="1" applyFill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164" fontId="8" fillId="0" borderId="0" xfId="1" applyNumberFormat="1" applyFont="1" applyFill="1" applyAlignment="1">
      <alignment horizontal="center"/>
    </xf>
    <xf numFmtId="164" fontId="9" fillId="2" borderId="0" xfId="1" applyNumberFormat="1" applyFont="1" applyFill="1" applyAlignment="1">
      <alignment horizontal="center"/>
    </xf>
    <xf numFmtId="164" fontId="9" fillId="0" borderId="0" xfId="1" applyNumberFormat="1" applyFont="1" applyFill="1" applyAlignment="1">
      <alignment horizontal="center"/>
    </xf>
    <xf numFmtId="164" fontId="10" fillId="2" borderId="0" xfId="1" applyNumberFormat="1" applyFont="1" applyFill="1" applyAlignment="1">
      <alignment horizontal="center"/>
    </xf>
    <xf numFmtId="164" fontId="10" fillId="0" borderId="0" xfId="1" applyNumberFormat="1" applyFont="1" applyFill="1" applyAlignment="1">
      <alignment horizontal="center"/>
    </xf>
    <xf numFmtId="43" fontId="2" fillId="2" borderId="0" xfId="1" applyFont="1" applyFill="1"/>
    <xf numFmtId="0" fontId="4" fillId="2" borderId="0" xfId="0" applyFont="1" applyFill="1"/>
    <xf numFmtId="164" fontId="2" fillId="2" borderId="0" xfId="1" applyNumberFormat="1" applyFont="1" applyFill="1"/>
    <xf numFmtId="0" fontId="2" fillId="2" borderId="7" xfId="0" applyFont="1" applyFill="1" applyBorder="1"/>
    <xf numFmtId="0" fontId="13" fillId="5" borderId="1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left"/>
    </xf>
    <xf numFmtId="164" fontId="15" fillId="3" borderId="0" xfId="1" applyNumberFormat="1" applyFont="1" applyFill="1" applyBorder="1" applyAlignment="1">
      <alignment horizontal="center"/>
    </xf>
    <xf numFmtId="164" fontId="15" fillId="2" borderId="0" xfId="1" applyNumberFormat="1" applyFont="1" applyFill="1" applyBorder="1" applyAlignment="1">
      <alignment horizontal="center"/>
    </xf>
    <xf numFmtId="164" fontId="15" fillId="2" borderId="5" xfId="1" applyNumberFormat="1" applyFont="1" applyFill="1" applyBorder="1" applyAlignment="1">
      <alignment horizontal="center"/>
    </xf>
    <xf numFmtId="164" fontId="15" fillId="3" borderId="5" xfId="1" applyNumberFormat="1" applyFont="1" applyFill="1" applyBorder="1" applyAlignment="1">
      <alignment horizontal="center"/>
    </xf>
    <xf numFmtId="164" fontId="15" fillId="2" borderId="7" xfId="1" applyNumberFormat="1" applyFont="1" applyFill="1" applyBorder="1" applyAlignment="1">
      <alignment horizontal="center"/>
    </xf>
    <xf numFmtId="164" fontId="15" fillId="2" borderId="6" xfId="1" applyNumberFormat="1" applyFont="1" applyFill="1" applyBorder="1" applyAlignment="1">
      <alignment horizontal="center"/>
    </xf>
    <xf numFmtId="0" fontId="14" fillId="4" borderId="1" xfId="0" applyFont="1" applyFill="1" applyBorder="1" applyAlignment="1">
      <alignment horizontal="left"/>
    </xf>
    <xf numFmtId="164" fontId="14" fillId="4" borderId="2" xfId="1" applyNumberFormat="1" applyFont="1" applyFill="1" applyBorder="1" applyAlignment="1">
      <alignment horizontal="center"/>
    </xf>
    <xf numFmtId="164" fontId="14" fillId="4" borderId="7" xfId="1" applyNumberFormat="1" applyFont="1" applyFill="1" applyBorder="1" applyAlignment="1">
      <alignment horizontal="center"/>
    </xf>
    <xf numFmtId="164" fontId="14" fillId="4" borderId="3" xfId="1" applyNumberFormat="1" applyFont="1" applyFill="1" applyBorder="1" applyAlignment="1">
      <alignment horizontal="center"/>
    </xf>
    <xf numFmtId="0" fontId="16" fillId="0" borderId="0" xfId="0" applyFont="1"/>
    <xf numFmtId="0" fontId="16" fillId="2" borderId="0" xfId="0" applyFont="1" applyFill="1"/>
    <xf numFmtId="164" fontId="12" fillId="2" borderId="0" xfId="1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361950</xdr:colOff>
      <xdr:row>0</xdr:row>
      <xdr:rowOff>0</xdr:rowOff>
    </xdr:from>
    <xdr:to>
      <xdr:col>9</xdr:col>
      <xdr:colOff>533400</xdr:colOff>
      <xdr:row>3</xdr:row>
      <xdr:rowOff>1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5E71F8E9-3F49-479B-8A69-03D91C045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0"/>
          <a:ext cx="1428750" cy="514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55"/>
  <sheetViews>
    <sheetView tabSelected="1" topLeftCell="A6" zoomScaleNormal="100" zoomScaleSheetLayoutView="100" workbookViewId="0">
      <selection activeCell="P23" sqref="P23"/>
    </sheetView>
  </sheetViews>
  <sheetFormatPr baseColWidth="10" defaultRowHeight="13.5" x14ac:dyDescent="0.25"/>
  <cols>
    <col min="1" max="1" width="15.140625" style="4" customWidth="1"/>
    <col min="2" max="2" width="8.7109375" style="4" customWidth="1"/>
    <col min="3" max="3" width="9.7109375" style="4" customWidth="1"/>
    <col min="4" max="7" width="8.7109375" style="4" customWidth="1"/>
    <col min="8" max="8" width="10.140625" style="4" customWidth="1"/>
    <col min="9" max="13" width="8.7109375" style="4" customWidth="1"/>
    <col min="14" max="14" width="10.5703125" style="4" customWidth="1"/>
    <col min="15" max="15" width="8.7109375" style="4" customWidth="1"/>
    <col min="16" max="16" width="10" style="4" customWidth="1"/>
    <col min="17" max="17" width="9.85546875" style="4" customWidth="1"/>
    <col min="18" max="18" width="9.7109375" style="4" customWidth="1"/>
    <col min="19" max="37" width="8.28515625" style="4" customWidth="1"/>
    <col min="38" max="60" width="8.28515625" style="1" customWidth="1"/>
    <col min="61" max="62" width="8.28515625" style="4" customWidth="1"/>
    <col min="63" max="256" width="11.42578125" style="4"/>
    <col min="257" max="257" width="15.140625" style="4" customWidth="1"/>
    <col min="258" max="272" width="8.7109375" style="4" customWidth="1"/>
    <col min="273" max="318" width="8.28515625" style="4" customWidth="1"/>
    <col min="319" max="512" width="11.42578125" style="4"/>
    <col min="513" max="513" width="15.140625" style="4" customWidth="1"/>
    <col min="514" max="528" width="8.7109375" style="4" customWidth="1"/>
    <col min="529" max="574" width="8.28515625" style="4" customWidth="1"/>
    <col min="575" max="768" width="11.42578125" style="4"/>
    <col min="769" max="769" width="15.140625" style="4" customWidth="1"/>
    <col min="770" max="784" width="8.7109375" style="4" customWidth="1"/>
    <col min="785" max="830" width="8.28515625" style="4" customWidth="1"/>
    <col min="831" max="1024" width="11.42578125" style="4"/>
    <col min="1025" max="1025" width="15.140625" style="4" customWidth="1"/>
    <col min="1026" max="1040" width="8.7109375" style="4" customWidth="1"/>
    <col min="1041" max="1086" width="8.28515625" style="4" customWidth="1"/>
    <col min="1087" max="1280" width="11.42578125" style="4"/>
    <col min="1281" max="1281" width="15.140625" style="4" customWidth="1"/>
    <col min="1282" max="1296" width="8.7109375" style="4" customWidth="1"/>
    <col min="1297" max="1342" width="8.28515625" style="4" customWidth="1"/>
    <col min="1343" max="1536" width="11.42578125" style="4"/>
    <col min="1537" max="1537" width="15.140625" style="4" customWidth="1"/>
    <col min="1538" max="1552" width="8.7109375" style="4" customWidth="1"/>
    <col min="1553" max="1598" width="8.28515625" style="4" customWidth="1"/>
    <col min="1599" max="1792" width="11.42578125" style="4"/>
    <col min="1793" max="1793" width="15.140625" style="4" customWidth="1"/>
    <col min="1794" max="1808" width="8.7109375" style="4" customWidth="1"/>
    <col min="1809" max="1854" width="8.28515625" style="4" customWidth="1"/>
    <col min="1855" max="2048" width="11.42578125" style="4"/>
    <col min="2049" max="2049" width="15.140625" style="4" customWidth="1"/>
    <col min="2050" max="2064" width="8.7109375" style="4" customWidth="1"/>
    <col min="2065" max="2110" width="8.28515625" style="4" customWidth="1"/>
    <col min="2111" max="2304" width="11.42578125" style="4"/>
    <col min="2305" max="2305" width="15.140625" style="4" customWidth="1"/>
    <col min="2306" max="2320" width="8.7109375" style="4" customWidth="1"/>
    <col min="2321" max="2366" width="8.28515625" style="4" customWidth="1"/>
    <col min="2367" max="2560" width="11.42578125" style="4"/>
    <col min="2561" max="2561" width="15.140625" style="4" customWidth="1"/>
    <col min="2562" max="2576" width="8.7109375" style="4" customWidth="1"/>
    <col min="2577" max="2622" width="8.28515625" style="4" customWidth="1"/>
    <col min="2623" max="2816" width="11.42578125" style="4"/>
    <col min="2817" max="2817" width="15.140625" style="4" customWidth="1"/>
    <col min="2818" max="2832" width="8.7109375" style="4" customWidth="1"/>
    <col min="2833" max="2878" width="8.28515625" style="4" customWidth="1"/>
    <col min="2879" max="3072" width="11.42578125" style="4"/>
    <col min="3073" max="3073" width="15.140625" style="4" customWidth="1"/>
    <col min="3074" max="3088" width="8.7109375" style="4" customWidth="1"/>
    <col min="3089" max="3134" width="8.28515625" style="4" customWidth="1"/>
    <col min="3135" max="3328" width="11.42578125" style="4"/>
    <col min="3329" max="3329" width="15.140625" style="4" customWidth="1"/>
    <col min="3330" max="3344" width="8.7109375" style="4" customWidth="1"/>
    <col min="3345" max="3390" width="8.28515625" style="4" customWidth="1"/>
    <col min="3391" max="3584" width="11.42578125" style="4"/>
    <col min="3585" max="3585" width="15.140625" style="4" customWidth="1"/>
    <col min="3586" max="3600" width="8.7109375" style="4" customWidth="1"/>
    <col min="3601" max="3646" width="8.28515625" style="4" customWidth="1"/>
    <col min="3647" max="3840" width="11.42578125" style="4"/>
    <col min="3841" max="3841" width="15.140625" style="4" customWidth="1"/>
    <col min="3842" max="3856" width="8.7109375" style="4" customWidth="1"/>
    <col min="3857" max="3902" width="8.28515625" style="4" customWidth="1"/>
    <col min="3903" max="4096" width="11.42578125" style="4"/>
    <col min="4097" max="4097" width="15.140625" style="4" customWidth="1"/>
    <col min="4098" max="4112" width="8.7109375" style="4" customWidth="1"/>
    <col min="4113" max="4158" width="8.28515625" style="4" customWidth="1"/>
    <col min="4159" max="4352" width="11.42578125" style="4"/>
    <col min="4353" max="4353" width="15.140625" style="4" customWidth="1"/>
    <col min="4354" max="4368" width="8.7109375" style="4" customWidth="1"/>
    <col min="4369" max="4414" width="8.28515625" style="4" customWidth="1"/>
    <col min="4415" max="4608" width="11.42578125" style="4"/>
    <col min="4609" max="4609" width="15.140625" style="4" customWidth="1"/>
    <col min="4610" max="4624" width="8.7109375" style="4" customWidth="1"/>
    <col min="4625" max="4670" width="8.28515625" style="4" customWidth="1"/>
    <col min="4671" max="4864" width="11.42578125" style="4"/>
    <col min="4865" max="4865" width="15.140625" style="4" customWidth="1"/>
    <col min="4866" max="4880" width="8.7109375" style="4" customWidth="1"/>
    <col min="4881" max="4926" width="8.28515625" style="4" customWidth="1"/>
    <col min="4927" max="5120" width="11.42578125" style="4"/>
    <col min="5121" max="5121" width="15.140625" style="4" customWidth="1"/>
    <col min="5122" max="5136" width="8.7109375" style="4" customWidth="1"/>
    <col min="5137" max="5182" width="8.28515625" style="4" customWidth="1"/>
    <col min="5183" max="5376" width="11.42578125" style="4"/>
    <col min="5377" max="5377" width="15.140625" style="4" customWidth="1"/>
    <col min="5378" max="5392" width="8.7109375" style="4" customWidth="1"/>
    <col min="5393" max="5438" width="8.28515625" style="4" customWidth="1"/>
    <col min="5439" max="5632" width="11.42578125" style="4"/>
    <col min="5633" max="5633" width="15.140625" style="4" customWidth="1"/>
    <col min="5634" max="5648" width="8.7109375" style="4" customWidth="1"/>
    <col min="5649" max="5694" width="8.28515625" style="4" customWidth="1"/>
    <col min="5695" max="5888" width="11.42578125" style="4"/>
    <col min="5889" max="5889" width="15.140625" style="4" customWidth="1"/>
    <col min="5890" max="5904" width="8.7109375" style="4" customWidth="1"/>
    <col min="5905" max="5950" width="8.28515625" style="4" customWidth="1"/>
    <col min="5951" max="6144" width="11.42578125" style="4"/>
    <col min="6145" max="6145" width="15.140625" style="4" customWidth="1"/>
    <col min="6146" max="6160" width="8.7109375" style="4" customWidth="1"/>
    <col min="6161" max="6206" width="8.28515625" style="4" customWidth="1"/>
    <col min="6207" max="6400" width="11.42578125" style="4"/>
    <col min="6401" max="6401" width="15.140625" style="4" customWidth="1"/>
    <col min="6402" max="6416" width="8.7109375" style="4" customWidth="1"/>
    <col min="6417" max="6462" width="8.28515625" style="4" customWidth="1"/>
    <col min="6463" max="6656" width="11.42578125" style="4"/>
    <col min="6657" max="6657" width="15.140625" style="4" customWidth="1"/>
    <col min="6658" max="6672" width="8.7109375" style="4" customWidth="1"/>
    <col min="6673" max="6718" width="8.28515625" style="4" customWidth="1"/>
    <col min="6719" max="6912" width="11.42578125" style="4"/>
    <col min="6913" max="6913" width="15.140625" style="4" customWidth="1"/>
    <col min="6914" max="6928" width="8.7109375" style="4" customWidth="1"/>
    <col min="6929" max="6974" width="8.28515625" style="4" customWidth="1"/>
    <col min="6975" max="7168" width="11.42578125" style="4"/>
    <col min="7169" max="7169" width="15.140625" style="4" customWidth="1"/>
    <col min="7170" max="7184" width="8.7109375" style="4" customWidth="1"/>
    <col min="7185" max="7230" width="8.28515625" style="4" customWidth="1"/>
    <col min="7231" max="7424" width="11.42578125" style="4"/>
    <col min="7425" max="7425" width="15.140625" style="4" customWidth="1"/>
    <col min="7426" max="7440" width="8.7109375" style="4" customWidth="1"/>
    <col min="7441" max="7486" width="8.28515625" style="4" customWidth="1"/>
    <col min="7487" max="7680" width="11.42578125" style="4"/>
    <col min="7681" max="7681" width="15.140625" style="4" customWidth="1"/>
    <col min="7682" max="7696" width="8.7109375" style="4" customWidth="1"/>
    <col min="7697" max="7742" width="8.28515625" style="4" customWidth="1"/>
    <col min="7743" max="7936" width="11.42578125" style="4"/>
    <col min="7937" max="7937" width="15.140625" style="4" customWidth="1"/>
    <col min="7938" max="7952" width="8.7109375" style="4" customWidth="1"/>
    <col min="7953" max="7998" width="8.28515625" style="4" customWidth="1"/>
    <col min="7999" max="8192" width="11.42578125" style="4"/>
    <col min="8193" max="8193" width="15.140625" style="4" customWidth="1"/>
    <col min="8194" max="8208" width="8.7109375" style="4" customWidth="1"/>
    <col min="8209" max="8254" width="8.28515625" style="4" customWidth="1"/>
    <col min="8255" max="8448" width="11.42578125" style="4"/>
    <col min="8449" max="8449" width="15.140625" style="4" customWidth="1"/>
    <col min="8450" max="8464" width="8.7109375" style="4" customWidth="1"/>
    <col min="8465" max="8510" width="8.28515625" style="4" customWidth="1"/>
    <col min="8511" max="8704" width="11.42578125" style="4"/>
    <col min="8705" max="8705" width="15.140625" style="4" customWidth="1"/>
    <col min="8706" max="8720" width="8.7109375" style="4" customWidth="1"/>
    <col min="8721" max="8766" width="8.28515625" style="4" customWidth="1"/>
    <col min="8767" max="8960" width="11.42578125" style="4"/>
    <col min="8961" max="8961" width="15.140625" style="4" customWidth="1"/>
    <col min="8962" max="8976" width="8.7109375" style="4" customWidth="1"/>
    <col min="8977" max="9022" width="8.28515625" style="4" customWidth="1"/>
    <col min="9023" max="9216" width="11.42578125" style="4"/>
    <col min="9217" max="9217" width="15.140625" style="4" customWidth="1"/>
    <col min="9218" max="9232" width="8.7109375" style="4" customWidth="1"/>
    <col min="9233" max="9278" width="8.28515625" style="4" customWidth="1"/>
    <col min="9279" max="9472" width="11.42578125" style="4"/>
    <col min="9473" max="9473" width="15.140625" style="4" customWidth="1"/>
    <col min="9474" max="9488" width="8.7109375" style="4" customWidth="1"/>
    <col min="9489" max="9534" width="8.28515625" style="4" customWidth="1"/>
    <col min="9535" max="9728" width="11.42578125" style="4"/>
    <col min="9729" max="9729" width="15.140625" style="4" customWidth="1"/>
    <col min="9730" max="9744" width="8.7109375" style="4" customWidth="1"/>
    <col min="9745" max="9790" width="8.28515625" style="4" customWidth="1"/>
    <col min="9791" max="9984" width="11.42578125" style="4"/>
    <col min="9985" max="9985" width="15.140625" style="4" customWidth="1"/>
    <col min="9986" max="10000" width="8.7109375" style="4" customWidth="1"/>
    <col min="10001" max="10046" width="8.28515625" style="4" customWidth="1"/>
    <col min="10047" max="10240" width="11.42578125" style="4"/>
    <col min="10241" max="10241" width="15.140625" style="4" customWidth="1"/>
    <col min="10242" max="10256" width="8.7109375" style="4" customWidth="1"/>
    <col min="10257" max="10302" width="8.28515625" style="4" customWidth="1"/>
    <col min="10303" max="10496" width="11.42578125" style="4"/>
    <col min="10497" max="10497" width="15.140625" style="4" customWidth="1"/>
    <col min="10498" max="10512" width="8.7109375" style="4" customWidth="1"/>
    <col min="10513" max="10558" width="8.28515625" style="4" customWidth="1"/>
    <col min="10559" max="10752" width="11.42578125" style="4"/>
    <col min="10753" max="10753" width="15.140625" style="4" customWidth="1"/>
    <col min="10754" max="10768" width="8.7109375" style="4" customWidth="1"/>
    <col min="10769" max="10814" width="8.28515625" style="4" customWidth="1"/>
    <col min="10815" max="11008" width="11.42578125" style="4"/>
    <col min="11009" max="11009" width="15.140625" style="4" customWidth="1"/>
    <col min="11010" max="11024" width="8.7109375" style="4" customWidth="1"/>
    <col min="11025" max="11070" width="8.28515625" style="4" customWidth="1"/>
    <col min="11071" max="11264" width="11.42578125" style="4"/>
    <col min="11265" max="11265" width="15.140625" style="4" customWidth="1"/>
    <col min="11266" max="11280" width="8.7109375" style="4" customWidth="1"/>
    <col min="11281" max="11326" width="8.28515625" style="4" customWidth="1"/>
    <col min="11327" max="11520" width="11.42578125" style="4"/>
    <col min="11521" max="11521" width="15.140625" style="4" customWidth="1"/>
    <col min="11522" max="11536" width="8.7109375" style="4" customWidth="1"/>
    <col min="11537" max="11582" width="8.28515625" style="4" customWidth="1"/>
    <col min="11583" max="11776" width="11.42578125" style="4"/>
    <col min="11777" max="11777" width="15.140625" style="4" customWidth="1"/>
    <col min="11778" max="11792" width="8.7109375" style="4" customWidth="1"/>
    <col min="11793" max="11838" width="8.28515625" style="4" customWidth="1"/>
    <col min="11839" max="12032" width="11.42578125" style="4"/>
    <col min="12033" max="12033" width="15.140625" style="4" customWidth="1"/>
    <col min="12034" max="12048" width="8.7109375" style="4" customWidth="1"/>
    <col min="12049" max="12094" width="8.28515625" style="4" customWidth="1"/>
    <col min="12095" max="12288" width="11.42578125" style="4"/>
    <col min="12289" max="12289" width="15.140625" style="4" customWidth="1"/>
    <col min="12290" max="12304" width="8.7109375" style="4" customWidth="1"/>
    <col min="12305" max="12350" width="8.28515625" style="4" customWidth="1"/>
    <col min="12351" max="12544" width="11.42578125" style="4"/>
    <col min="12545" max="12545" width="15.140625" style="4" customWidth="1"/>
    <col min="12546" max="12560" width="8.7109375" style="4" customWidth="1"/>
    <col min="12561" max="12606" width="8.28515625" style="4" customWidth="1"/>
    <col min="12607" max="12800" width="11.42578125" style="4"/>
    <col min="12801" max="12801" width="15.140625" style="4" customWidth="1"/>
    <col min="12802" max="12816" width="8.7109375" style="4" customWidth="1"/>
    <col min="12817" max="12862" width="8.28515625" style="4" customWidth="1"/>
    <col min="12863" max="13056" width="11.42578125" style="4"/>
    <col min="13057" max="13057" width="15.140625" style="4" customWidth="1"/>
    <col min="13058" max="13072" width="8.7109375" style="4" customWidth="1"/>
    <col min="13073" max="13118" width="8.28515625" style="4" customWidth="1"/>
    <col min="13119" max="13312" width="11.42578125" style="4"/>
    <col min="13313" max="13313" width="15.140625" style="4" customWidth="1"/>
    <col min="13314" max="13328" width="8.7109375" style="4" customWidth="1"/>
    <col min="13329" max="13374" width="8.28515625" style="4" customWidth="1"/>
    <col min="13375" max="13568" width="11.42578125" style="4"/>
    <col min="13569" max="13569" width="15.140625" style="4" customWidth="1"/>
    <col min="13570" max="13584" width="8.7109375" style="4" customWidth="1"/>
    <col min="13585" max="13630" width="8.28515625" style="4" customWidth="1"/>
    <col min="13631" max="13824" width="11.42578125" style="4"/>
    <col min="13825" max="13825" width="15.140625" style="4" customWidth="1"/>
    <col min="13826" max="13840" width="8.7109375" style="4" customWidth="1"/>
    <col min="13841" max="13886" width="8.28515625" style="4" customWidth="1"/>
    <col min="13887" max="14080" width="11.42578125" style="4"/>
    <col min="14081" max="14081" width="15.140625" style="4" customWidth="1"/>
    <col min="14082" max="14096" width="8.7109375" style="4" customWidth="1"/>
    <col min="14097" max="14142" width="8.28515625" style="4" customWidth="1"/>
    <col min="14143" max="14336" width="11.42578125" style="4"/>
    <col min="14337" max="14337" width="15.140625" style="4" customWidth="1"/>
    <col min="14338" max="14352" width="8.7109375" style="4" customWidth="1"/>
    <col min="14353" max="14398" width="8.28515625" style="4" customWidth="1"/>
    <col min="14399" max="14592" width="11.42578125" style="4"/>
    <col min="14593" max="14593" width="15.140625" style="4" customWidth="1"/>
    <col min="14594" max="14608" width="8.7109375" style="4" customWidth="1"/>
    <col min="14609" max="14654" width="8.28515625" style="4" customWidth="1"/>
    <col min="14655" max="14848" width="11.42578125" style="4"/>
    <col min="14849" max="14849" width="15.140625" style="4" customWidth="1"/>
    <col min="14850" max="14864" width="8.7109375" style="4" customWidth="1"/>
    <col min="14865" max="14910" width="8.28515625" style="4" customWidth="1"/>
    <col min="14911" max="15104" width="11.42578125" style="4"/>
    <col min="15105" max="15105" width="15.140625" style="4" customWidth="1"/>
    <col min="15106" max="15120" width="8.7109375" style="4" customWidth="1"/>
    <col min="15121" max="15166" width="8.28515625" style="4" customWidth="1"/>
    <col min="15167" max="15360" width="11.42578125" style="4"/>
    <col min="15361" max="15361" width="15.140625" style="4" customWidth="1"/>
    <col min="15362" max="15376" width="8.7109375" style="4" customWidth="1"/>
    <col min="15377" max="15422" width="8.28515625" style="4" customWidth="1"/>
    <col min="15423" max="15616" width="11.42578125" style="4"/>
    <col min="15617" max="15617" width="15.140625" style="4" customWidth="1"/>
    <col min="15618" max="15632" width="8.7109375" style="4" customWidth="1"/>
    <col min="15633" max="15678" width="8.28515625" style="4" customWidth="1"/>
    <col min="15679" max="15872" width="11.42578125" style="4"/>
    <col min="15873" max="15873" width="15.140625" style="4" customWidth="1"/>
    <col min="15874" max="15888" width="8.7109375" style="4" customWidth="1"/>
    <col min="15889" max="15934" width="8.28515625" style="4" customWidth="1"/>
    <col min="15935" max="16128" width="11.42578125" style="4"/>
    <col min="16129" max="16129" width="15.140625" style="4" customWidth="1"/>
    <col min="16130" max="16144" width="8.7109375" style="4" customWidth="1"/>
    <col min="16145" max="16190" width="8.28515625" style="4" customWidth="1"/>
    <col min="16191" max="16384" width="11.42578125" style="4"/>
  </cols>
  <sheetData>
    <row r="1" spans="1:58" s="1" customFormat="1" x14ac:dyDescent="0.25">
      <c r="N1" s="2"/>
    </row>
    <row r="2" spans="1:58" s="1" customFormat="1" x14ac:dyDescent="0.25">
      <c r="N2" s="2"/>
    </row>
    <row r="3" spans="1:58" s="1" customFormat="1" x14ac:dyDescent="0.25">
      <c r="N3" s="3"/>
      <c r="AD3" s="4"/>
      <c r="AE3" s="4"/>
      <c r="AF3" s="4"/>
      <c r="AG3" s="4"/>
      <c r="AH3" s="4"/>
      <c r="AI3" s="4"/>
      <c r="AJ3" s="4"/>
      <c r="AK3" s="4"/>
      <c r="AL3" s="5"/>
      <c r="AM3" s="5"/>
      <c r="AN3" s="5"/>
      <c r="AO3" s="5"/>
      <c r="AP3" s="5"/>
      <c r="AQ3" s="5"/>
      <c r="AR3" s="5"/>
      <c r="AS3" s="5"/>
    </row>
    <row r="4" spans="1:58" s="1" customFormat="1" ht="15.75" x14ac:dyDescent="0.25">
      <c r="A4" s="38" t="s">
        <v>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1:58" s="1" customFormat="1" ht="15.75" x14ac:dyDescent="0.25">
      <c r="A5" s="38" t="s">
        <v>18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1:58" s="1" customFormat="1" ht="15.75" x14ac:dyDescent="0.25">
      <c r="A6" s="38" t="s">
        <v>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1:58" s="1" customFormat="1" ht="3" customHeight="1" thickBot="1" x14ac:dyDescent="0.3">
      <c r="Q7" s="19"/>
      <c r="AH7" s="4"/>
      <c r="AI7" s="4"/>
      <c r="AJ7" s="4"/>
      <c r="AK7" s="4"/>
    </row>
    <row r="8" spans="1:58" s="1" customFormat="1" ht="21" customHeight="1" thickBot="1" x14ac:dyDescent="0.3">
      <c r="A8" s="20" t="s">
        <v>2</v>
      </c>
      <c r="B8" s="21">
        <v>2007</v>
      </c>
      <c r="C8" s="21">
        <v>2008</v>
      </c>
      <c r="D8" s="21">
        <v>2009</v>
      </c>
      <c r="E8" s="21">
        <v>2010</v>
      </c>
      <c r="F8" s="21">
        <v>2011</v>
      </c>
      <c r="G8" s="21">
        <v>2012</v>
      </c>
      <c r="H8" s="21">
        <v>2013</v>
      </c>
      <c r="I8" s="21">
        <v>2014</v>
      </c>
      <c r="J8" s="21">
        <v>2015</v>
      </c>
      <c r="K8" s="21">
        <v>2016</v>
      </c>
      <c r="L8" s="21">
        <v>2017</v>
      </c>
      <c r="M8" s="21">
        <v>2018</v>
      </c>
      <c r="N8" s="21">
        <v>2019</v>
      </c>
      <c r="O8" s="21">
        <v>2020</v>
      </c>
      <c r="P8" s="21">
        <v>2021</v>
      </c>
      <c r="Q8" s="22" t="s">
        <v>16</v>
      </c>
      <c r="R8" s="23" t="s">
        <v>19</v>
      </c>
      <c r="S8" s="7"/>
      <c r="T8" s="7"/>
      <c r="U8" s="7"/>
      <c r="V8" s="7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9"/>
      <c r="AR8" s="9"/>
      <c r="AS8" s="9"/>
      <c r="AT8" s="10"/>
      <c r="AU8" s="10"/>
      <c r="AV8" s="10"/>
      <c r="AW8" s="10"/>
      <c r="AX8" s="10"/>
      <c r="AY8" s="10"/>
      <c r="AZ8" s="10"/>
      <c r="BA8" s="10"/>
      <c r="BB8" s="11"/>
      <c r="BC8" s="11"/>
      <c r="BD8" s="11"/>
      <c r="BE8" s="11"/>
      <c r="BF8" s="11"/>
    </row>
    <row r="9" spans="1:58" s="1" customFormat="1" ht="16.5" customHeight="1" x14ac:dyDescent="0.25">
      <c r="A9" s="24" t="s">
        <v>3</v>
      </c>
      <c r="B9" s="25">
        <v>4727</v>
      </c>
      <c r="C9" s="25">
        <v>54939</v>
      </c>
      <c r="D9" s="25">
        <v>12165</v>
      </c>
      <c r="E9" s="25">
        <v>4915</v>
      </c>
      <c r="F9" s="25">
        <v>4581</v>
      </c>
      <c r="G9" s="25">
        <v>6594</v>
      </c>
      <c r="H9" s="25">
        <v>6430</v>
      </c>
      <c r="I9" s="25">
        <v>32487</v>
      </c>
      <c r="J9" s="25">
        <v>1091</v>
      </c>
      <c r="K9" s="25">
        <v>474</v>
      </c>
      <c r="L9" s="25">
        <v>758</v>
      </c>
      <c r="M9" s="25">
        <v>5013</v>
      </c>
      <c r="N9" s="25">
        <v>15327</v>
      </c>
      <c r="O9" s="25">
        <v>595</v>
      </c>
      <c r="P9" s="25">
        <v>1102</v>
      </c>
      <c r="Q9" s="26">
        <v>52</v>
      </c>
      <c r="R9" s="27">
        <v>1174</v>
      </c>
      <c r="S9" s="12"/>
      <c r="T9" s="12"/>
      <c r="U9" s="12"/>
      <c r="V9" s="12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</row>
    <row r="10" spans="1:58" s="1" customFormat="1" ht="16.5" customHeight="1" x14ac:dyDescent="0.25">
      <c r="A10" s="24" t="s">
        <v>4</v>
      </c>
      <c r="B10" s="25">
        <v>254032</v>
      </c>
      <c r="C10" s="25">
        <v>463157</v>
      </c>
      <c r="D10" s="25">
        <v>236928</v>
      </c>
      <c r="E10" s="25">
        <v>105692</v>
      </c>
      <c r="F10" s="25">
        <v>198412</v>
      </c>
      <c r="G10" s="25">
        <v>487580</v>
      </c>
      <c r="H10" s="25">
        <v>645159</v>
      </c>
      <c r="I10" s="25">
        <v>216729</v>
      </c>
      <c r="J10" s="25">
        <v>224683</v>
      </c>
      <c r="K10" s="25">
        <v>191363</v>
      </c>
      <c r="L10" s="25">
        <v>291453</v>
      </c>
      <c r="M10" s="25">
        <v>440439</v>
      </c>
      <c r="N10" s="25">
        <v>621373</v>
      </c>
      <c r="O10" s="25">
        <v>582215</v>
      </c>
      <c r="P10" s="25">
        <v>842992</v>
      </c>
      <c r="Q10" s="26">
        <v>717757</v>
      </c>
      <c r="R10" s="27">
        <v>632650</v>
      </c>
      <c r="S10" s="12"/>
      <c r="T10" s="12"/>
      <c r="U10" s="12"/>
      <c r="V10" s="12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</row>
    <row r="11" spans="1:58" s="1" customFormat="1" ht="16.5" customHeight="1" x14ac:dyDescent="0.25">
      <c r="A11" s="24" t="s">
        <v>5</v>
      </c>
      <c r="B11" s="25">
        <v>238161</v>
      </c>
      <c r="C11" s="25">
        <v>449162</v>
      </c>
      <c r="D11" s="25">
        <v>203275</v>
      </c>
      <c r="E11" s="25">
        <v>104946</v>
      </c>
      <c r="F11" s="25">
        <v>138943</v>
      </c>
      <c r="G11" s="25">
        <v>345656</v>
      </c>
      <c r="H11" s="25">
        <v>377527.5</v>
      </c>
      <c r="I11" s="25">
        <v>164213</v>
      </c>
      <c r="J11" s="25">
        <v>140425</v>
      </c>
      <c r="K11" s="25">
        <v>196272</v>
      </c>
      <c r="L11" s="25">
        <v>225563</v>
      </c>
      <c r="M11" s="25">
        <v>451962</v>
      </c>
      <c r="N11" s="25">
        <v>405675</v>
      </c>
      <c r="O11" s="25">
        <v>390887</v>
      </c>
      <c r="P11" s="25">
        <v>738280</v>
      </c>
      <c r="Q11" s="26">
        <v>702971</v>
      </c>
      <c r="R11" s="27">
        <v>575859</v>
      </c>
      <c r="S11" s="12"/>
      <c r="T11" s="12"/>
      <c r="U11" s="12"/>
      <c r="V11" s="12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</row>
    <row r="12" spans="1:58" s="1" customFormat="1" ht="16.5" customHeight="1" x14ac:dyDescent="0.25">
      <c r="A12" s="24" t="s">
        <v>6</v>
      </c>
      <c r="B12" s="25">
        <v>4874</v>
      </c>
      <c r="C12" s="25">
        <v>250529</v>
      </c>
      <c r="D12" s="25">
        <v>24596</v>
      </c>
      <c r="E12" s="25">
        <v>16877</v>
      </c>
      <c r="F12" s="25">
        <v>41689</v>
      </c>
      <c r="G12" s="25">
        <v>20807</v>
      </c>
      <c r="H12" s="25">
        <v>19094</v>
      </c>
      <c r="I12" s="25">
        <v>35115</v>
      </c>
      <c r="J12" s="25">
        <v>1210</v>
      </c>
      <c r="K12" s="25">
        <v>6303</v>
      </c>
      <c r="L12" s="25">
        <v>11056</v>
      </c>
      <c r="M12" s="25">
        <v>11047</v>
      </c>
      <c r="N12" s="25">
        <v>3113</v>
      </c>
      <c r="O12" s="25">
        <v>2805</v>
      </c>
      <c r="P12" s="25">
        <v>2898</v>
      </c>
      <c r="Q12" s="26">
        <v>917</v>
      </c>
      <c r="R12" s="27">
        <v>1576</v>
      </c>
      <c r="S12" s="12"/>
      <c r="T12" s="12"/>
      <c r="U12" s="12"/>
      <c r="V12" s="12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</row>
    <row r="13" spans="1:58" s="1" customFormat="1" ht="16.5" customHeight="1" x14ac:dyDescent="0.25">
      <c r="A13" s="24" t="s">
        <v>7</v>
      </c>
      <c r="B13" s="25">
        <v>0</v>
      </c>
      <c r="C13" s="25">
        <v>0</v>
      </c>
      <c r="D13" s="25">
        <v>7762</v>
      </c>
      <c r="E13" s="25">
        <v>9</v>
      </c>
      <c r="F13" s="25">
        <v>3750</v>
      </c>
      <c r="G13" s="25">
        <v>27730</v>
      </c>
      <c r="H13" s="25">
        <v>323</v>
      </c>
      <c r="I13" s="25">
        <v>0</v>
      </c>
      <c r="J13" s="25">
        <v>30</v>
      </c>
      <c r="K13" s="25">
        <v>0</v>
      </c>
      <c r="L13" s="25">
        <v>0</v>
      </c>
      <c r="M13" s="25">
        <v>33</v>
      </c>
      <c r="N13" s="25">
        <v>1024</v>
      </c>
      <c r="O13" s="25">
        <v>0</v>
      </c>
      <c r="P13" s="25">
        <v>0</v>
      </c>
      <c r="Q13" s="26">
        <v>8837</v>
      </c>
      <c r="R13" s="28">
        <v>0</v>
      </c>
      <c r="S13" s="12"/>
      <c r="T13" s="12"/>
      <c r="U13" s="12"/>
      <c r="V13" s="12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</row>
    <row r="14" spans="1:58" s="1" customFormat="1" ht="16.5" customHeight="1" x14ac:dyDescent="0.25">
      <c r="A14" s="24" t="s">
        <v>8</v>
      </c>
      <c r="B14" s="25">
        <v>5773</v>
      </c>
      <c r="C14" s="25">
        <v>0</v>
      </c>
      <c r="D14" s="25">
        <v>6962</v>
      </c>
      <c r="E14" s="25">
        <v>3614</v>
      </c>
      <c r="F14" s="25">
        <v>4244</v>
      </c>
      <c r="G14" s="25">
        <v>3058</v>
      </c>
      <c r="H14" s="25">
        <v>4884</v>
      </c>
      <c r="I14" s="25">
        <v>1643</v>
      </c>
      <c r="J14" s="25">
        <v>686</v>
      </c>
      <c r="K14" s="25">
        <v>1184</v>
      </c>
      <c r="L14" s="25">
        <v>1057</v>
      </c>
      <c r="M14" s="25">
        <v>1007</v>
      </c>
      <c r="N14" s="25">
        <v>6079</v>
      </c>
      <c r="O14" s="25">
        <v>9907</v>
      </c>
      <c r="P14" s="25">
        <v>17934</v>
      </c>
      <c r="Q14" s="26">
        <v>4195</v>
      </c>
      <c r="R14" s="27">
        <v>7885</v>
      </c>
      <c r="S14" s="12"/>
      <c r="T14" s="12"/>
      <c r="U14" s="12"/>
      <c r="V14" s="12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</row>
    <row r="15" spans="1:58" s="1" customFormat="1" ht="16.5" customHeight="1" x14ac:dyDescent="0.25">
      <c r="A15" s="24" t="s">
        <v>9</v>
      </c>
      <c r="B15" s="25">
        <v>4250</v>
      </c>
      <c r="C15" s="25">
        <v>0</v>
      </c>
      <c r="D15" s="25">
        <v>6383</v>
      </c>
      <c r="E15" s="25">
        <v>3349</v>
      </c>
      <c r="F15" s="25">
        <v>7275</v>
      </c>
      <c r="G15" s="25">
        <v>9011</v>
      </c>
      <c r="H15" s="25">
        <v>8815</v>
      </c>
      <c r="I15" s="25">
        <v>2121</v>
      </c>
      <c r="J15" s="25">
        <v>2507</v>
      </c>
      <c r="K15" s="25">
        <v>810</v>
      </c>
      <c r="L15" s="25">
        <v>536</v>
      </c>
      <c r="M15" s="25">
        <v>881</v>
      </c>
      <c r="N15" s="25">
        <v>1179</v>
      </c>
      <c r="O15" s="25">
        <v>1785</v>
      </c>
      <c r="P15" s="25">
        <v>3498</v>
      </c>
      <c r="Q15" s="26">
        <v>3042</v>
      </c>
      <c r="R15" s="27">
        <v>13264</v>
      </c>
      <c r="S15" s="12"/>
      <c r="T15" s="12"/>
      <c r="U15" s="12"/>
      <c r="V15" s="12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</row>
    <row r="16" spans="1:58" s="1" customFormat="1" ht="16.5" customHeight="1" x14ac:dyDescent="0.25">
      <c r="A16" s="24" t="s">
        <v>10</v>
      </c>
      <c r="B16" s="25">
        <v>1940</v>
      </c>
      <c r="C16" s="25">
        <v>0</v>
      </c>
      <c r="D16" s="25">
        <v>12705</v>
      </c>
      <c r="E16" s="25">
        <v>14788</v>
      </c>
      <c r="F16" s="25">
        <v>30286</v>
      </c>
      <c r="G16" s="25">
        <v>18216</v>
      </c>
      <c r="H16" s="25">
        <v>26709</v>
      </c>
      <c r="I16" s="25">
        <v>5375</v>
      </c>
      <c r="J16" s="25">
        <v>3472</v>
      </c>
      <c r="K16" s="25">
        <v>696</v>
      </c>
      <c r="L16" s="25">
        <v>1605</v>
      </c>
      <c r="M16" s="25">
        <v>3700</v>
      </c>
      <c r="N16" s="25">
        <v>3709</v>
      </c>
      <c r="O16" s="25">
        <v>2078</v>
      </c>
      <c r="P16" s="25">
        <v>64960</v>
      </c>
      <c r="Q16" s="26">
        <v>7822</v>
      </c>
      <c r="R16" s="27">
        <v>1705</v>
      </c>
      <c r="S16" s="12"/>
      <c r="T16" s="12"/>
      <c r="U16" s="12"/>
      <c r="V16" s="12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</row>
    <row r="17" spans="1:58" s="1" customFormat="1" ht="16.5" customHeight="1" x14ac:dyDescent="0.25">
      <c r="A17" s="24" t="s">
        <v>11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625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353</v>
      </c>
      <c r="O17" s="25">
        <v>180</v>
      </c>
      <c r="P17" s="25">
        <v>0</v>
      </c>
      <c r="Q17" s="26">
        <v>0</v>
      </c>
      <c r="R17" s="27">
        <v>0</v>
      </c>
      <c r="S17" s="12"/>
      <c r="T17" s="12"/>
      <c r="U17" s="12"/>
      <c r="V17" s="12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</row>
    <row r="18" spans="1:58" s="1" customFormat="1" ht="16.5" customHeight="1" x14ac:dyDescent="0.25">
      <c r="A18" s="24" t="s">
        <v>12</v>
      </c>
      <c r="B18" s="25">
        <v>0</v>
      </c>
      <c r="C18" s="25">
        <v>0</v>
      </c>
      <c r="D18" s="25">
        <v>0</v>
      </c>
      <c r="E18" s="25">
        <v>0</v>
      </c>
      <c r="F18" s="25">
        <v>12</v>
      </c>
      <c r="G18" s="25">
        <v>16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2655</v>
      </c>
      <c r="O18" s="25">
        <v>0</v>
      </c>
      <c r="P18" s="25">
        <v>0</v>
      </c>
      <c r="Q18" s="26">
        <v>4172</v>
      </c>
      <c r="R18" s="27">
        <v>8544</v>
      </c>
      <c r="S18" s="12"/>
      <c r="T18" s="12"/>
      <c r="U18" s="12"/>
      <c r="V18" s="12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</row>
    <row r="19" spans="1:58" s="1" customFormat="1" ht="16.5" customHeight="1" thickBot="1" x14ac:dyDescent="0.3">
      <c r="A19" s="24" t="s">
        <v>13</v>
      </c>
      <c r="B19" s="25">
        <v>978</v>
      </c>
      <c r="C19" s="25">
        <v>0</v>
      </c>
      <c r="D19" s="25">
        <v>1125</v>
      </c>
      <c r="E19" s="25">
        <v>40</v>
      </c>
      <c r="F19" s="25">
        <v>2394</v>
      </c>
      <c r="G19" s="25">
        <v>3585</v>
      </c>
      <c r="H19" s="25">
        <v>12532</v>
      </c>
      <c r="I19" s="25">
        <v>31548</v>
      </c>
      <c r="J19" s="25">
        <v>398</v>
      </c>
      <c r="K19" s="25">
        <v>530</v>
      </c>
      <c r="L19" s="25">
        <v>231</v>
      </c>
      <c r="M19" s="25">
        <v>246</v>
      </c>
      <c r="N19" s="25">
        <v>380</v>
      </c>
      <c r="O19" s="25">
        <v>6380</v>
      </c>
      <c r="P19" s="25">
        <v>16620</v>
      </c>
      <c r="Q19" s="29">
        <v>14237</v>
      </c>
      <c r="R19" s="30">
        <v>170</v>
      </c>
      <c r="S19" s="12"/>
      <c r="T19" s="12"/>
      <c r="U19" s="12"/>
      <c r="V19" s="12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</row>
    <row r="20" spans="1:58" s="1" customFormat="1" ht="18.75" customHeight="1" thickBot="1" x14ac:dyDescent="0.3">
      <c r="A20" s="31" t="s">
        <v>14</v>
      </c>
      <c r="B20" s="32">
        <f>SUM(B9:B19)</f>
        <v>514735</v>
      </c>
      <c r="C20" s="32">
        <f t="shared" ref="C20:P20" si="0">SUM(C9:C19)</f>
        <v>1217787</v>
      </c>
      <c r="D20" s="32">
        <f t="shared" si="0"/>
        <v>511901</v>
      </c>
      <c r="E20" s="32">
        <f t="shared" si="0"/>
        <v>254230</v>
      </c>
      <c r="F20" s="32">
        <f t="shared" si="0"/>
        <v>431586</v>
      </c>
      <c r="G20" s="32">
        <f t="shared" si="0"/>
        <v>922253</v>
      </c>
      <c r="H20" s="32">
        <f t="shared" si="0"/>
        <v>1102098.5</v>
      </c>
      <c r="I20" s="32">
        <f t="shared" si="0"/>
        <v>489231</v>
      </c>
      <c r="J20" s="32">
        <f t="shared" si="0"/>
        <v>374502</v>
      </c>
      <c r="K20" s="32">
        <f t="shared" si="0"/>
        <v>397632</v>
      </c>
      <c r="L20" s="32">
        <f t="shared" si="0"/>
        <v>532259</v>
      </c>
      <c r="M20" s="32">
        <f t="shared" si="0"/>
        <v>914328</v>
      </c>
      <c r="N20" s="32">
        <f t="shared" si="0"/>
        <v>1060867</v>
      </c>
      <c r="O20" s="32">
        <f t="shared" si="0"/>
        <v>996832</v>
      </c>
      <c r="P20" s="32">
        <f t="shared" si="0"/>
        <v>1688284</v>
      </c>
      <c r="Q20" s="33">
        <f>SUM(Q9:Q19)</f>
        <v>1464002</v>
      </c>
      <c r="R20" s="34">
        <f>SUM(R9:R19)</f>
        <v>1242827</v>
      </c>
      <c r="S20" s="14"/>
      <c r="T20" s="14"/>
      <c r="U20" s="14"/>
      <c r="V20" s="14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</row>
    <row r="21" spans="1:58" s="1" customFormat="1" ht="15" customHeight="1" x14ac:dyDescent="0.25">
      <c r="A21" s="35" t="s">
        <v>15</v>
      </c>
      <c r="B21" s="37"/>
      <c r="C21" s="37"/>
      <c r="D21" s="37"/>
      <c r="E21" s="37"/>
      <c r="F21" s="36"/>
      <c r="G21" s="36"/>
      <c r="H21" s="36"/>
      <c r="I21" s="36"/>
    </row>
    <row r="22" spans="1:58" s="1" customFormat="1" ht="15.75" customHeight="1" x14ac:dyDescent="0.25">
      <c r="A22" s="36" t="s">
        <v>20</v>
      </c>
      <c r="B22" s="36"/>
      <c r="C22" s="36"/>
      <c r="D22" s="36"/>
      <c r="E22" s="36"/>
      <c r="F22" s="36"/>
      <c r="G22" s="36"/>
      <c r="H22" s="36"/>
      <c r="I22" s="36"/>
      <c r="AD22" s="16"/>
      <c r="AE22" s="16"/>
      <c r="AF22" s="16"/>
      <c r="AG22" s="16"/>
    </row>
    <row r="23" spans="1:58" s="1" customFormat="1" x14ac:dyDescent="0.25">
      <c r="A23" s="36" t="s">
        <v>17</v>
      </c>
      <c r="B23" s="36"/>
      <c r="C23" s="36"/>
      <c r="D23" s="36"/>
      <c r="E23" s="36"/>
      <c r="F23" s="36"/>
      <c r="G23" s="36"/>
      <c r="H23" s="36"/>
      <c r="I23" s="36"/>
    </row>
    <row r="24" spans="1:58" s="1" customFormat="1" x14ac:dyDescent="0.25">
      <c r="D24" s="18"/>
      <c r="E24" s="18"/>
      <c r="F24" s="18"/>
      <c r="N24" s="18"/>
      <c r="O24" s="18"/>
      <c r="P24" s="18"/>
      <c r="Q24" s="18"/>
    </row>
    <row r="25" spans="1:58" s="1" customFormat="1" x14ac:dyDescent="0.25"/>
    <row r="26" spans="1:58" s="1" customFormat="1" x14ac:dyDescent="0.25"/>
    <row r="27" spans="1:58" s="1" customFormat="1" x14ac:dyDescent="0.25"/>
    <row r="28" spans="1:58" s="1" customFormat="1" x14ac:dyDescent="0.25"/>
    <row r="29" spans="1:58" s="1" customFormat="1" x14ac:dyDescent="0.25">
      <c r="AT29" s="17"/>
      <c r="AU29" s="17"/>
      <c r="AV29" s="17"/>
      <c r="AW29" s="17"/>
    </row>
    <row r="30" spans="1:58" s="1" customFormat="1" x14ac:dyDescent="0.25"/>
    <row r="31" spans="1:58" s="1" customFormat="1" x14ac:dyDescent="0.25"/>
    <row r="32" spans="1:58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</sheetData>
  <mergeCells count="3">
    <mergeCell ref="A6:R6"/>
    <mergeCell ref="A5:R5"/>
    <mergeCell ref="A4:R4"/>
  </mergeCells>
  <pageMargins left="0.31496062992125984" right="0.11811023622047245" top="0.6692913385826772" bottom="0.98425196850393704" header="0.15748031496062992" footer="0"/>
  <pageSetup scale="83" orientation="landscape" horizontalDpi="4294967295" verticalDpi="300" r:id="rId1"/>
  <headerFooter alignWithMargins="0"/>
  <colBreaks count="1" manualBreakCount="1">
    <brk id="18" max="2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Publicar Labores Mec. Anual </vt:lpstr>
      <vt:lpstr>'Publicar Labores Mec. Anual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adelle borbon</dc:creator>
  <cp:lastModifiedBy>Karina soriano victoriano</cp:lastModifiedBy>
  <cp:lastPrinted>2023-05-04T13:51:19Z</cp:lastPrinted>
  <dcterms:created xsi:type="dcterms:W3CDTF">2022-04-01T17:52:34Z</dcterms:created>
  <dcterms:modified xsi:type="dcterms:W3CDTF">2024-06-17T18:54:33Z</dcterms:modified>
</cp:coreProperties>
</file>