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IVERA.AGRICULTURA\Desktop\Carpeta Colmados\colmados 2024\"/>
    </mc:Choice>
  </mc:AlternateContent>
  <bookViews>
    <workbookView xWindow="0" yWindow="0" windowWidth="20490" windowHeight="7650"/>
  </bookViews>
  <sheets>
    <sheet name="Hoja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8" l="1"/>
  <c r="I34" i="8"/>
  <c r="I32" i="8"/>
  <c r="I31" i="8"/>
  <c r="I30" i="8"/>
  <c r="I29" i="8"/>
  <c r="I27" i="8"/>
  <c r="I26" i="8"/>
  <c r="I25" i="8"/>
  <c r="I23" i="8"/>
  <c r="I22" i="8"/>
  <c r="I21" i="8"/>
  <c r="I19" i="8"/>
  <c r="I18" i="8"/>
  <c r="I17" i="8"/>
  <c r="I16" i="8"/>
  <c r="I15" i="8"/>
  <c r="I13" i="8"/>
  <c r="I12" i="8"/>
  <c r="I11" i="8"/>
  <c r="I9" i="8"/>
  <c r="I8" i="8"/>
</calcChain>
</file>

<file path=xl/sharedStrings.xml><?xml version="1.0" encoding="utf-8"?>
<sst xmlns="http://schemas.openxmlformats.org/spreadsheetml/2006/main" count="70" uniqueCount="51">
  <si>
    <t>lb</t>
  </si>
  <si>
    <t>Und</t>
  </si>
  <si>
    <t>Cereales</t>
  </si>
  <si>
    <t>Selecto</t>
  </si>
  <si>
    <t>Superior</t>
  </si>
  <si>
    <t>Leguminosas</t>
  </si>
  <si>
    <t xml:space="preserve">Habichuelas </t>
  </si>
  <si>
    <t>Negra</t>
  </si>
  <si>
    <t>Pinta</t>
  </si>
  <si>
    <t>Raices y Tubérculos</t>
  </si>
  <si>
    <t>Batata</t>
  </si>
  <si>
    <t>Ñame</t>
  </si>
  <si>
    <t xml:space="preserve">Papa </t>
  </si>
  <si>
    <t>Yautía (Blanca)</t>
  </si>
  <si>
    <t xml:space="preserve">Yuca </t>
  </si>
  <si>
    <t>Musáceas</t>
  </si>
  <si>
    <t xml:space="preserve">Plátano </t>
  </si>
  <si>
    <t>Verde grande</t>
  </si>
  <si>
    <t xml:space="preserve">Guineo verde </t>
  </si>
  <si>
    <t>Hortalizas</t>
  </si>
  <si>
    <t xml:space="preserve">Cebolla roja </t>
  </si>
  <si>
    <t>Zanahoria</t>
  </si>
  <si>
    <t>Huevos</t>
  </si>
  <si>
    <t>Unidad</t>
  </si>
  <si>
    <t>Carnes</t>
  </si>
  <si>
    <t>Huevos de consumo</t>
  </si>
  <si>
    <t>Res para guisar</t>
  </si>
  <si>
    <t xml:space="preserve">Roja </t>
  </si>
  <si>
    <t>Litro</t>
  </si>
  <si>
    <t>Arroz</t>
  </si>
  <si>
    <t xml:space="preserve">Maduro </t>
  </si>
  <si>
    <t>Pollo (Procesado fresco)</t>
  </si>
  <si>
    <t>Leche</t>
  </si>
  <si>
    <t>Leche liquida</t>
  </si>
  <si>
    <t>Productos/Variedad</t>
  </si>
  <si>
    <t>Ajo</t>
  </si>
  <si>
    <t xml:space="preserve"> Importado</t>
  </si>
  <si>
    <t>Cerdo Chuleta fresca</t>
  </si>
  <si>
    <t>Cerdo Pierna</t>
  </si>
  <si>
    <r>
      <rPr>
        <b/>
        <sz val="9"/>
        <rFont val="Calibri"/>
        <family val="2"/>
        <scheme val="minor"/>
      </rPr>
      <t xml:space="preserve">Fuente:  </t>
    </r>
    <r>
      <rPr>
        <sz val="9"/>
        <rFont val="Calibri"/>
        <family val="2"/>
        <scheme val="minor"/>
      </rPr>
      <t>Colmados de Santo Domingo.</t>
    </r>
  </si>
  <si>
    <r>
      <rPr>
        <b/>
        <sz val="9"/>
        <color rgb="FF000000"/>
        <rFont val="Calibri"/>
        <family val="2"/>
        <scheme val="minor"/>
      </rPr>
      <t xml:space="preserve">Elaborado en el </t>
    </r>
    <r>
      <rPr>
        <sz val="9"/>
        <color indexed="8"/>
        <rFont val="Calibri"/>
        <family val="2"/>
        <scheme val="minor"/>
      </rPr>
      <t xml:space="preserve"> Ministerio de Agricultura, Departamento de Economía Agropecuaria y Estadísticas, División de Captura</t>
    </r>
  </si>
  <si>
    <t>Feb</t>
  </si>
  <si>
    <t xml:space="preserve">  y Análisis de Precios Agropecuarios, 2024</t>
  </si>
  <si>
    <t>Total               Prom.</t>
  </si>
  <si>
    <t>Meses</t>
  </si>
  <si>
    <t>Enero</t>
  </si>
  <si>
    <t>Marzo</t>
  </si>
  <si>
    <t>Abril</t>
  </si>
  <si>
    <t xml:space="preserve"> Precios Promedios Mensuales de Productos de la Canasta Familiar Agropecuaria en Colamdos</t>
  </si>
  <si>
    <t>Mayo</t>
  </si>
  <si>
    <t>de Santo Domingo, enero-mayo 2024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</si>
</sst>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43" fontId="9" fillId="0" borderId="1" xfId="2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43" fontId="9" fillId="0" borderId="2" xfId="2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left"/>
    </xf>
    <xf numFmtId="43" fontId="2" fillId="2" borderId="0" xfId="2" applyFont="1" applyFill="1"/>
    <xf numFmtId="0" fontId="8" fillId="2" borderId="7" xfId="4" applyFont="1" applyFill="1" applyBorder="1" applyAlignment="1">
      <alignment horizontal="center"/>
    </xf>
    <xf numFmtId="0" fontId="8" fillId="2" borderId="8" xfId="4" applyFont="1" applyFill="1" applyBorder="1" applyAlignment="1">
      <alignment horizontal="center"/>
    </xf>
    <xf numFmtId="43" fontId="3" fillId="2" borderId="0" xfId="2" applyFont="1" applyFill="1"/>
    <xf numFmtId="0" fontId="15" fillId="0" borderId="1" xfId="0" applyFont="1" applyBorder="1" applyAlignment="1">
      <alignment horizontal="left"/>
    </xf>
    <xf numFmtId="0" fontId="15" fillId="2" borderId="0" xfId="4" applyFont="1" applyFill="1"/>
    <xf numFmtId="0" fontId="9" fillId="2" borderId="0" xfId="4" applyFont="1" applyFill="1"/>
    <xf numFmtId="0" fontId="2" fillId="0" borderId="1" xfId="0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2" fontId="14" fillId="3" borderId="21" xfId="4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5" fillId="2" borderId="9" xfId="0" applyFont="1" applyFill="1" applyBorder="1" applyAlignment="1">
      <alignment vertical="center"/>
    </xf>
    <xf numFmtId="0" fontId="4" fillId="2" borderId="24" xfId="0" applyFont="1" applyFill="1" applyBorder="1"/>
    <xf numFmtId="0" fontId="11" fillId="2" borderId="24" xfId="0" applyFont="1" applyFill="1" applyBorder="1" applyAlignment="1">
      <alignment horizontal="center"/>
    </xf>
    <xf numFmtId="0" fontId="3" fillId="2" borderId="6" xfId="0" applyFont="1" applyFill="1" applyBorder="1"/>
    <xf numFmtId="0" fontId="7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5" fillId="2" borderId="28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43" fontId="4" fillId="2" borderId="3" xfId="0" applyNumberFormat="1" applyFont="1" applyFill="1" applyBorder="1"/>
    <xf numFmtId="0" fontId="2" fillId="2" borderId="27" xfId="0" applyFont="1" applyFill="1" applyBorder="1" applyAlignment="1">
      <alignment horizontal="left"/>
    </xf>
    <xf numFmtId="43" fontId="9" fillId="2" borderId="0" xfId="2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2" fillId="2" borderId="0" xfId="0" applyFont="1" applyFill="1" applyBorder="1"/>
    <xf numFmtId="0" fontId="10" fillId="2" borderId="0" xfId="0" applyFont="1" applyFill="1" applyBorder="1" applyAlignment="1">
      <alignment horizontal="center"/>
    </xf>
    <xf numFmtId="43" fontId="9" fillId="2" borderId="26" xfId="2" applyFont="1" applyFill="1" applyBorder="1" applyAlignment="1" applyProtection="1">
      <alignment horizontal="center"/>
    </xf>
    <xf numFmtId="0" fontId="5" fillId="2" borderId="25" xfId="0" applyFont="1" applyFill="1" applyBorder="1" applyAlignment="1">
      <alignment horizontal="left" vertical="center"/>
    </xf>
    <xf numFmtId="0" fontId="7" fillId="2" borderId="14" xfId="4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/>
    </xf>
    <xf numFmtId="0" fontId="7" fillId="2" borderId="12" xfId="4" applyFont="1" applyFill="1" applyBorder="1" applyAlignment="1">
      <alignment horizontal="center"/>
    </xf>
    <xf numFmtId="2" fontId="13" fillId="3" borderId="9" xfId="4" applyNumberFormat="1" applyFont="1" applyFill="1" applyBorder="1" applyAlignment="1">
      <alignment horizontal="center" vertical="center"/>
    </xf>
    <xf numFmtId="2" fontId="13" fillId="3" borderId="10" xfId="4" applyNumberFormat="1" applyFont="1" applyFill="1" applyBorder="1" applyAlignment="1">
      <alignment horizontal="center" vertical="center"/>
    </xf>
    <xf numFmtId="2" fontId="13" fillId="3" borderId="15" xfId="4" applyNumberFormat="1" applyFont="1" applyFill="1" applyBorder="1" applyAlignment="1">
      <alignment horizontal="center" vertical="center"/>
    </xf>
    <xf numFmtId="2" fontId="13" fillId="3" borderId="16" xfId="4" applyNumberFormat="1" applyFont="1" applyFill="1" applyBorder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horizontal="center" vertical="center"/>
    </xf>
    <xf numFmtId="0" fontId="6" fillId="3" borderId="20" xfId="4" applyFont="1" applyFill="1" applyBorder="1" applyAlignment="1">
      <alignment horizontal="center" vertical="center" wrapText="1"/>
    </xf>
    <xf numFmtId="0" fontId="6" fillId="3" borderId="22" xfId="4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4" fillId="3" borderId="18" xfId="4" applyNumberFormat="1" applyFont="1" applyFill="1" applyBorder="1" applyAlignment="1">
      <alignment horizontal="center" vertical="center"/>
    </xf>
    <xf numFmtId="2" fontId="14" fillId="3" borderId="23" xfId="4" applyNumberFormat="1" applyFont="1" applyFill="1" applyBorder="1" applyAlignment="1">
      <alignment horizontal="center" vertical="center"/>
    </xf>
    <xf numFmtId="2" fontId="14" fillId="3" borderId="19" xfId="4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 2" xfId="2"/>
    <cellStyle name="Millares 5" xfId="3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258762</xdr:colOff>
      <xdr:row>0</xdr:row>
      <xdr:rowOff>127000</xdr:rowOff>
    </xdr:from>
    <xdr:to>
      <xdr:col>4</xdr:col>
      <xdr:colOff>590893</xdr:colOff>
      <xdr:row>0</xdr:row>
      <xdr:rowOff>641350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7CD5A-010B-4499-9D32-C00699296E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7000"/>
          <a:ext cx="1110006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zoomScaleNormal="100" workbookViewId="0">
      <selection activeCell="L34" sqref="L34"/>
    </sheetView>
  </sheetViews>
  <sheetFormatPr baseColWidth="10" defaultRowHeight="12.75" x14ac:dyDescent="0.2"/>
  <cols>
    <col min="1" max="1" width="16.7109375" style="2" customWidth="1"/>
    <col min="2" max="2" width="22" style="2" customWidth="1"/>
    <col min="3" max="3" width="11.42578125" style="2"/>
    <col min="4" max="8" width="11.7109375" style="2" customWidth="1"/>
    <col min="9" max="9" width="12.140625" style="1" customWidth="1"/>
    <col min="10" max="10" width="11.42578125" style="13"/>
    <col min="11" max="27" width="11.42578125" style="1"/>
    <col min="28" max="16384" width="11.42578125" style="2"/>
  </cols>
  <sheetData>
    <row r="1" spans="1:10" s="1" customFormat="1" ht="54.75" customHeight="1" x14ac:dyDescent="0.2">
      <c r="J1" s="13"/>
    </row>
    <row r="2" spans="1:10" ht="16.5" customHeight="1" x14ac:dyDescent="0.25">
      <c r="A2" s="49" t="s">
        <v>48</v>
      </c>
      <c r="B2" s="49"/>
      <c r="C2" s="49"/>
      <c r="D2" s="49"/>
      <c r="E2" s="49"/>
      <c r="F2" s="49"/>
      <c r="G2" s="49"/>
      <c r="H2" s="49"/>
      <c r="I2" s="49"/>
    </row>
    <row r="3" spans="1:10" ht="19.5" customHeight="1" x14ac:dyDescent="0.25">
      <c r="A3" s="50" t="s">
        <v>50</v>
      </c>
      <c r="B3" s="51"/>
      <c r="C3" s="51"/>
      <c r="D3" s="51"/>
      <c r="E3" s="51"/>
      <c r="F3" s="51"/>
      <c r="G3" s="51"/>
      <c r="H3" s="51"/>
      <c r="I3" s="51"/>
    </row>
    <row r="4" spans="1:10" s="1" customFormat="1" ht="5.0999999999999996" customHeight="1" x14ac:dyDescent="0.3">
      <c r="A4" s="14"/>
      <c r="B4" s="15"/>
      <c r="C4" s="15"/>
      <c r="D4" s="15"/>
      <c r="E4" s="15"/>
      <c r="F4" s="15"/>
      <c r="G4" s="15"/>
      <c r="H4" s="15"/>
      <c r="I4" s="15"/>
      <c r="J4" s="13"/>
    </row>
    <row r="5" spans="1:10" ht="21" customHeight="1" x14ac:dyDescent="0.2">
      <c r="A5" s="52" t="s">
        <v>34</v>
      </c>
      <c r="B5" s="53"/>
      <c r="C5" s="56" t="s">
        <v>23</v>
      </c>
      <c r="D5" s="63" t="s">
        <v>44</v>
      </c>
      <c r="E5" s="64"/>
      <c r="F5" s="64"/>
      <c r="G5" s="64"/>
      <c r="H5" s="65"/>
      <c r="I5" s="58" t="s">
        <v>43</v>
      </c>
    </row>
    <row r="6" spans="1:10" ht="23.25" customHeight="1" x14ac:dyDescent="0.2">
      <c r="A6" s="54"/>
      <c r="B6" s="55"/>
      <c r="C6" s="57"/>
      <c r="D6" s="24" t="s">
        <v>45</v>
      </c>
      <c r="E6" s="24" t="s">
        <v>41</v>
      </c>
      <c r="F6" s="24" t="s">
        <v>46</v>
      </c>
      <c r="G6" s="24" t="s">
        <v>47</v>
      </c>
      <c r="H6" s="24" t="s">
        <v>49</v>
      </c>
      <c r="I6" s="59"/>
    </row>
    <row r="7" spans="1:10" s="3" customFormat="1" ht="21" customHeight="1" x14ac:dyDescent="0.25">
      <c r="A7" s="26" t="s">
        <v>2</v>
      </c>
      <c r="B7" s="27"/>
      <c r="C7" s="27"/>
      <c r="D7" s="28"/>
      <c r="E7" s="28"/>
      <c r="F7" s="28"/>
      <c r="G7" s="28"/>
      <c r="H7" s="28"/>
      <c r="I7" s="29"/>
      <c r="J7" s="16"/>
    </row>
    <row r="8" spans="1:10" ht="20.100000000000001" customHeight="1" x14ac:dyDescent="0.2">
      <c r="A8" s="71" t="s">
        <v>29</v>
      </c>
      <c r="B8" s="4" t="s">
        <v>3</v>
      </c>
      <c r="C8" s="6" t="s">
        <v>0</v>
      </c>
      <c r="D8" s="7">
        <v>41.172083333333333</v>
      </c>
      <c r="E8" s="7">
        <v>45.674792568542571</v>
      </c>
      <c r="F8" s="7">
        <v>44.523232323232321</v>
      </c>
      <c r="G8" s="7">
        <v>43.707070707070706</v>
      </c>
      <c r="H8" s="7">
        <v>42.783101851851853</v>
      </c>
      <c r="I8" s="25">
        <f>AVERAGE(D8:H8)</f>
        <v>43.572056156806156</v>
      </c>
    </row>
    <row r="9" spans="1:10" ht="20.100000000000001" customHeight="1" x14ac:dyDescent="0.2">
      <c r="A9" s="72"/>
      <c r="B9" s="4" t="s">
        <v>4</v>
      </c>
      <c r="C9" s="6" t="s">
        <v>0</v>
      </c>
      <c r="D9" s="7">
        <v>34.271428571428572</v>
      </c>
      <c r="E9" s="7">
        <v>37.12189754689755</v>
      </c>
      <c r="F9" s="7">
        <v>37.455492424242429</v>
      </c>
      <c r="G9" s="7">
        <v>37.219791666666666</v>
      </c>
      <c r="H9" s="7">
        <v>36.533928571428575</v>
      </c>
      <c r="I9" s="25">
        <f>AVERAGE(D9:H9)</f>
        <v>36.520507756132758</v>
      </c>
    </row>
    <row r="10" spans="1:10" s="3" customFormat="1" ht="21" customHeight="1" x14ac:dyDescent="0.25">
      <c r="A10" s="66" t="s">
        <v>5</v>
      </c>
      <c r="B10" s="67"/>
      <c r="C10" s="38"/>
      <c r="D10" s="38"/>
      <c r="E10" s="38"/>
      <c r="F10" s="38"/>
      <c r="G10" s="38"/>
      <c r="H10" s="38"/>
      <c r="I10" s="39"/>
      <c r="J10" s="13"/>
    </row>
    <row r="11" spans="1:10" ht="20.100000000000001" customHeight="1" x14ac:dyDescent="0.2">
      <c r="A11" s="68" t="s">
        <v>6</v>
      </c>
      <c r="B11" s="4" t="s">
        <v>27</v>
      </c>
      <c r="C11" s="6" t="s">
        <v>0</v>
      </c>
      <c r="D11" s="7">
        <v>84.80588023088022</v>
      </c>
      <c r="E11" s="7">
        <v>84.655381944444457</v>
      </c>
      <c r="F11" s="7">
        <v>85.299768518518519</v>
      </c>
      <c r="G11" s="7">
        <v>86.381899350649348</v>
      </c>
      <c r="H11" s="7">
        <v>85.923988696488692</v>
      </c>
      <c r="I11" s="25">
        <f t="shared" ref="I11:I13" si="0">AVERAGE(D11:H11)</f>
        <v>85.413383748196253</v>
      </c>
    </row>
    <row r="12" spans="1:10" ht="20.100000000000001" customHeight="1" x14ac:dyDescent="0.2">
      <c r="A12" s="69"/>
      <c r="B12" s="4" t="s">
        <v>7</v>
      </c>
      <c r="C12" s="6" t="s">
        <v>0</v>
      </c>
      <c r="D12" s="7">
        <v>71.711587301587301</v>
      </c>
      <c r="E12" s="7">
        <v>71.986111111111114</v>
      </c>
      <c r="F12" s="7">
        <v>72.968171296296291</v>
      </c>
      <c r="G12" s="7">
        <v>72.553300865800864</v>
      </c>
      <c r="H12" s="7">
        <v>72.353102453102451</v>
      </c>
      <c r="I12" s="25">
        <f t="shared" si="0"/>
        <v>72.314454605579598</v>
      </c>
    </row>
    <row r="13" spans="1:10" ht="20.100000000000001" customHeight="1" x14ac:dyDescent="0.25">
      <c r="A13" s="70"/>
      <c r="B13" s="4" t="s">
        <v>8</v>
      </c>
      <c r="C13" s="6" t="s">
        <v>0</v>
      </c>
      <c r="D13" s="7">
        <v>69.112698412698407</v>
      </c>
      <c r="E13" s="7">
        <v>72.020833333333343</v>
      </c>
      <c r="F13" s="7">
        <v>72.805303030303037</v>
      </c>
      <c r="G13" s="7">
        <v>72.984459984459988</v>
      </c>
      <c r="H13" s="7">
        <v>72.014316239316244</v>
      </c>
      <c r="I13" s="25">
        <f t="shared" si="0"/>
        <v>71.78752220002221</v>
      </c>
      <c r="J13" s="16"/>
    </row>
    <row r="14" spans="1:10" s="3" customFormat="1" ht="21" customHeight="1" x14ac:dyDescent="0.25">
      <c r="A14" s="66" t="s">
        <v>9</v>
      </c>
      <c r="B14" s="67"/>
      <c r="C14" s="38"/>
      <c r="D14" s="38"/>
      <c r="E14" s="38"/>
      <c r="F14" s="38"/>
      <c r="G14" s="38"/>
      <c r="H14" s="38"/>
      <c r="I14" s="39"/>
      <c r="J14" s="13"/>
    </row>
    <row r="15" spans="1:10" ht="20.100000000000001" customHeight="1" x14ac:dyDescent="0.2">
      <c r="A15" s="21"/>
      <c r="B15" s="5" t="s">
        <v>10</v>
      </c>
      <c r="C15" s="6" t="s">
        <v>0</v>
      </c>
      <c r="D15" s="7">
        <v>36.531452020202025</v>
      </c>
      <c r="E15" s="7">
        <v>35.011631944444446</v>
      </c>
      <c r="F15" s="7">
        <v>34.342171717171716</v>
      </c>
      <c r="G15" s="7">
        <v>31.747456709956708</v>
      </c>
      <c r="H15" s="7">
        <v>31.114722222222223</v>
      </c>
      <c r="I15" s="25">
        <f t="shared" ref="I15:I19" si="1">AVERAGE(D15:H15)</f>
        <v>33.74948692279942</v>
      </c>
    </row>
    <row r="16" spans="1:10" ht="20.100000000000001" customHeight="1" x14ac:dyDescent="0.25">
      <c r="A16" s="22"/>
      <c r="B16" s="5" t="s">
        <v>11</v>
      </c>
      <c r="C16" s="6" t="s">
        <v>0</v>
      </c>
      <c r="D16" s="7">
        <v>89.594444444444449</v>
      </c>
      <c r="E16" s="7">
        <v>88.430555555555571</v>
      </c>
      <c r="F16" s="7">
        <v>87.019345238095241</v>
      </c>
      <c r="G16" s="7">
        <v>86.570436507936506</v>
      </c>
      <c r="H16" s="7">
        <v>89.444444444444457</v>
      </c>
      <c r="I16" s="25">
        <f t="shared" si="1"/>
        <v>88.21184523809525</v>
      </c>
      <c r="J16" s="16"/>
    </row>
    <row r="17" spans="1:10" s="3" customFormat="1" ht="20.100000000000001" customHeight="1" x14ac:dyDescent="0.25">
      <c r="A17" s="22"/>
      <c r="B17" s="5" t="s">
        <v>12</v>
      </c>
      <c r="C17" s="6" t="s">
        <v>0</v>
      </c>
      <c r="D17" s="7">
        <v>46.728902116402118</v>
      </c>
      <c r="E17" s="7">
        <v>50.232007575757571</v>
      </c>
      <c r="F17" s="7">
        <v>51.413942307692309</v>
      </c>
      <c r="G17" s="7">
        <v>49.900568181818187</v>
      </c>
      <c r="H17" s="7">
        <v>47.694572649572649</v>
      </c>
      <c r="I17" s="25">
        <f t="shared" si="1"/>
        <v>49.193998566248567</v>
      </c>
      <c r="J17" s="13"/>
    </row>
    <row r="18" spans="1:10" ht="20.100000000000001" customHeight="1" x14ac:dyDescent="0.2">
      <c r="A18" s="22"/>
      <c r="B18" s="5" t="s">
        <v>13</v>
      </c>
      <c r="C18" s="6" t="s">
        <v>0</v>
      </c>
      <c r="D18" s="7">
        <v>110.00444444444445</v>
      </c>
      <c r="E18" s="7">
        <v>104.93055555555557</v>
      </c>
      <c r="F18" s="7">
        <v>101.33333333333334</v>
      </c>
      <c r="G18" s="7">
        <v>96.552579365079367</v>
      </c>
      <c r="H18" s="7">
        <v>89.961111111111094</v>
      </c>
      <c r="I18" s="25">
        <f t="shared" si="1"/>
        <v>100.55640476190476</v>
      </c>
    </row>
    <row r="19" spans="1:10" ht="20.100000000000001" customHeight="1" x14ac:dyDescent="0.25">
      <c r="A19" s="23"/>
      <c r="B19" s="5" t="s">
        <v>14</v>
      </c>
      <c r="C19" s="6" t="s">
        <v>0</v>
      </c>
      <c r="D19" s="7">
        <v>35.554507575757569</v>
      </c>
      <c r="E19" s="7">
        <v>34.275915404040404</v>
      </c>
      <c r="F19" s="7">
        <v>31.670619658119659</v>
      </c>
      <c r="G19" s="7">
        <v>31.517234848484847</v>
      </c>
      <c r="H19" s="7">
        <v>29.85816498316499</v>
      </c>
      <c r="I19" s="25">
        <f t="shared" si="1"/>
        <v>32.575288493913497</v>
      </c>
      <c r="J19" s="16"/>
    </row>
    <row r="20" spans="1:10" s="3" customFormat="1" ht="21" customHeight="1" x14ac:dyDescent="0.25">
      <c r="A20" s="66" t="s">
        <v>15</v>
      </c>
      <c r="B20" s="67"/>
      <c r="C20" s="38"/>
      <c r="D20" s="38"/>
      <c r="E20" s="38"/>
      <c r="F20" s="38"/>
      <c r="G20" s="38"/>
      <c r="H20" s="38"/>
      <c r="I20" s="39"/>
      <c r="J20" s="13"/>
    </row>
    <row r="21" spans="1:10" ht="20.100000000000001" customHeight="1" x14ac:dyDescent="0.2">
      <c r="A21" s="68" t="s">
        <v>16</v>
      </c>
      <c r="B21" s="5" t="s">
        <v>17</v>
      </c>
      <c r="C21" s="6" t="s">
        <v>1</v>
      </c>
      <c r="D21" s="7">
        <v>34.304761904761904</v>
      </c>
      <c r="E21" s="7">
        <v>34.792297979797979</v>
      </c>
      <c r="F21" s="7">
        <v>32.308119658119651</v>
      </c>
      <c r="G21" s="7">
        <v>27.535227272727269</v>
      </c>
      <c r="H21" s="7">
        <v>25.099907407407407</v>
      </c>
      <c r="I21" s="25">
        <f t="shared" ref="I21:I23" si="2">AVERAGE(D21:H21)</f>
        <v>30.808062844562841</v>
      </c>
    </row>
    <row r="22" spans="1:10" ht="20.100000000000001" customHeight="1" x14ac:dyDescent="0.2">
      <c r="A22" s="69"/>
      <c r="B22" s="4" t="s">
        <v>30</v>
      </c>
      <c r="C22" s="6" t="s">
        <v>23</v>
      </c>
      <c r="D22" s="7">
        <v>33.236111111111107</v>
      </c>
      <c r="E22" s="7">
        <v>34.224400252525257</v>
      </c>
      <c r="F22" s="7">
        <v>31.670664983164983</v>
      </c>
      <c r="G22" s="7">
        <v>27.209000721500722</v>
      </c>
      <c r="H22" s="7">
        <v>23.986886724386725</v>
      </c>
      <c r="I22" s="25">
        <f t="shared" si="2"/>
        <v>30.065412758537757</v>
      </c>
    </row>
    <row r="23" spans="1:10" ht="20.100000000000001" customHeight="1" x14ac:dyDescent="0.25">
      <c r="A23" s="21"/>
      <c r="B23" s="12" t="s">
        <v>18</v>
      </c>
      <c r="C23" s="10" t="s">
        <v>1</v>
      </c>
      <c r="D23" s="7">
        <v>7.9839772727272713</v>
      </c>
      <c r="E23" s="7">
        <v>7.9849273989898997</v>
      </c>
      <c r="F23" s="7">
        <v>7.9999271561771561</v>
      </c>
      <c r="G23" s="7">
        <v>7.264141414141414</v>
      </c>
      <c r="H23" s="7">
        <v>6.1843518518518525</v>
      </c>
      <c r="I23" s="25">
        <f t="shared" si="2"/>
        <v>7.483465018777518</v>
      </c>
      <c r="J23" s="16"/>
    </row>
    <row r="24" spans="1:10" s="3" customFormat="1" ht="21" customHeight="1" x14ac:dyDescent="0.25">
      <c r="A24" s="66" t="s">
        <v>19</v>
      </c>
      <c r="B24" s="67"/>
      <c r="C24" s="30"/>
      <c r="D24" s="30"/>
      <c r="E24" s="30"/>
      <c r="F24" s="30"/>
      <c r="G24" s="30"/>
      <c r="H24" s="30"/>
      <c r="I24" s="40"/>
      <c r="J24" s="13"/>
    </row>
    <row r="25" spans="1:10" ht="20.100000000000001" customHeight="1" x14ac:dyDescent="0.2">
      <c r="A25" s="73" t="s">
        <v>35</v>
      </c>
      <c r="B25" s="31" t="s">
        <v>36</v>
      </c>
      <c r="C25" s="32" t="s">
        <v>0</v>
      </c>
      <c r="D25" s="7">
        <v>253.10863095238096</v>
      </c>
      <c r="E25" s="7">
        <v>222.31502525252526</v>
      </c>
      <c r="F25" s="7">
        <v>215.73851495726493</v>
      </c>
      <c r="G25" s="7">
        <v>206.95959595959596</v>
      </c>
      <c r="H25" s="7">
        <v>195.44120370370371</v>
      </c>
      <c r="I25" s="25">
        <f t="shared" ref="I25:I27" si="3">AVERAGE(D25:H25)</f>
        <v>218.71259416509415</v>
      </c>
    </row>
    <row r="26" spans="1:10" ht="20.100000000000001" customHeight="1" x14ac:dyDescent="0.2">
      <c r="A26" s="22"/>
      <c r="B26" s="4" t="s">
        <v>20</v>
      </c>
      <c r="C26" s="6" t="s">
        <v>0</v>
      </c>
      <c r="D26" s="7">
        <v>72.5625</v>
      </c>
      <c r="E26" s="7">
        <v>74.631549873737384</v>
      </c>
      <c r="F26" s="7">
        <v>75.172494172494169</v>
      </c>
      <c r="G26" s="7">
        <v>74.596843434343441</v>
      </c>
      <c r="H26" s="7">
        <v>74.405555555555551</v>
      </c>
      <c r="I26" s="25">
        <f t="shared" si="3"/>
        <v>74.273788607226109</v>
      </c>
    </row>
    <row r="27" spans="1:10" ht="20.100000000000001" customHeight="1" x14ac:dyDescent="0.25">
      <c r="A27" s="22"/>
      <c r="B27" s="9" t="s">
        <v>21</v>
      </c>
      <c r="C27" s="10" t="s">
        <v>0</v>
      </c>
      <c r="D27" s="7">
        <v>56.93452380952381</v>
      </c>
      <c r="E27" s="7">
        <v>51.674107142857139</v>
      </c>
      <c r="F27" s="7">
        <v>49.837384259259267</v>
      </c>
      <c r="G27" s="7">
        <v>50.453174603174602</v>
      </c>
      <c r="H27" s="7">
        <v>44.344841269841275</v>
      </c>
      <c r="I27" s="25">
        <f t="shared" si="3"/>
        <v>50.64880621693122</v>
      </c>
      <c r="J27" s="16"/>
    </row>
    <row r="28" spans="1:10" s="3" customFormat="1" ht="21" customHeight="1" x14ac:dyDescent="0.25">
      <c r="A28" s="33" t="s">
        <v>24</v>
      </c>
      <c r="B28" s="34"/>
      <c r="C28" s="34"/>
      <c r="D28" s="34"/>
      <c r="E28" s="34"/>
      <c r="F28" s="34"/>
      <c r="G28" s="34"/>
      <c r="H28" s="48"/>
      <c r="I28" s="35"/>
      <c r="J28" s="13"/>
    </row>
    <row r="29" spans="1:10" ht="20.100000000000001" customHeight="1" x14ac:dyDescent="0.2">
      <c r="A29" s="60"/>
      <c r="B29" s="36" t="s">
        <v>31</v>
      </c>
      <c r="C29" s="32" t="s">
        <v>0</v>
      </c>
      <c r="D29" s="11">
        <v>83.470833333333331</v>
      </c>
      <c r="E29" s="11">
        <v>84.05583814333815</v>
      </c>
      <c r="F29" s="11">
        <v>84.833333333333329</v>
      </c>
      <c r="G29" s="11">
        <v>83.67613636363636</v>
      </c>
      <c r="H29" s="11">
        <v>77.776791726791743</v>
      </c>
      <c r="I29" s="25">
        <f t="shared" ref="I29:I32" si="4">AVERAGE(D29:H29)</f>
        <v>82.762586580086577</v>
      </c>
    </row>
    <row r="30" spans="1:10" ht="20.100000000000001" customHeight="1" x14ac:dyDescent="0.2">
      <c r="A30" s="61"/>
      <c r="B30" s="17" t="s">
        <v>37</v>
      </c>
      <c r="C30" s="6" t="s">
        <v>0</v>
      </c>
      <c r="D30" s="11">
        <v>149.09722222222223</v>
      </c>
      <c r="E30" s="11">
        <v>145.84151785714289</v>
      </c>
      <c r="F30" s="11">
        <v>142.68229166666669</v>
      </c>
      <c r="G30" s="11">
        <v>146.70486111111111</v>
      </c>
      <c r="H30" s="11">
        <v>142.65277777777777</v>
      </c>
      <c r="I30" s="25">
        <f t="shared" si="4"/>
        <v>145.39573412698414</v>
      </c>
    </row>
    <row r="31" spans="1:10" ht="20.100000000000001" customHeight="1" x14ac:dyDescent="0.2">
      <c r="A31" s="61"/>
      <c r="B31" s="5" t="s">
        <v>38</v>
      </c>
      <c r="C31" s="6" t="s">
        <v>0</v>
      </c>
      <c r="D31" s="11">
        <v>148.55555555555554</v>
      </c>
      <c r="E31" s="11">
        <v>146.91468253968253</v>
      </c>
      <c r="F31" s="11">
        <v>145.05208333333334</v>
      </c>
      <c r="G31" s="11">
        <v>147.04340277777777</v>
      </c>
      <c r="H31" s="11">
        <v>142.65277777777777</v>
      </c>
      <c r="I31" s="25">
        <f t="shared" si="4"/>
        <v>146.04370039682539</v>
      </c>
    </row>
    <row r="32" spans="1:10" ht="20.100000000000001" customHeight="1" x14ac:dyDescent="0.25">
      <c r="A32" s="62"/>
      <c r="B32" s="5" t="s">
        <v>26</v>
      </c>
      <c r="C32" s="6" t="s">
        <v>0</v>
      </c>
      <c r="D32" s="11">
        <v>251.25</v>
      </c>
      <c r="E32" s="11">
        <v>226.16666666666666</v>
      </c>
      <c r="F32" s="11">
        <v>220</v>
      </c>
      <c r="G32" s="11">
        <v>222.5</v>
      </c>
      <c r="H32" s="11">
        <v>207.83333333333331</v>
      </c>
      <c r="I32" s="25">
        <f t="shared" si="4"/>
        <v>225.55</v>
      </c>
      <c r="J32" s="16"/>
    </row>
    <row r="33" spans="1:10" s="3" customFormat="1" ht="20.100000000000001" customHeight="1" x14ac:dyDescent="0.25">
      <c r="A33" s="41" t="s">
        <v>22</v>
      </c>
      <c r="B33" s="42"/>
      <c r="C33" s="38"/>
      <c r="D33" s="43"/>
      <c r="E33" s="43"/>
      <c r="F33" s="43"/>
      <c r="G33" s="43"/>
      <c r="H33" s="43"/>
      <c r="I33" s="44"/>
      <c r="J33" s="13"/>
    </row>
    <row r="34" spans="1:10" ht="19.5" customHeight="1" x14ac:dyDescent="0.2">
      <c r="A34" s="20"/>
      <c r="B34" s="20" t="s">
        <v>25</v>
      </c>
      <c r="C34" s="6" t="s">
        <v>1</v>
      </c>
      <c r="D34" s="7">
        <v>8.1575132275132276</v>
      </c>
      <c r="E34" s="7">
        <v>8.2413194444444429</v>
      </c>
      <c r="F34" s="7">
        <v>8.2573717948717942</v>
      </c>
      <c r="G34" s="7">
        <v>8.2629419191919204</v>
      </c>
      <c r="H34" s="7">
        <v>7.9782264957264957</v>
      </c>
      <c r="I34" s="25">
        <f>AVERAGE(D34:H34)</f>
        <v>8.1794745763495751</v>
      </c>
    </row>
    <row r="35" spans="1:10" ht="15" customHeight="1" x14ac:dyDescent="0.2">
      <c r="A35" s="41" t="s">
        <v>32</v>
      </c>
      <c r="B35" s="45"/>
      <c r="C35" s="46"/>
      <c r="D35" s="37"/>
      <c r="E35" s="37"/>
      <c r="F35" s="37"/>
      <c r="G35" s="37"/>
      <c r="H35" s="37"/>
      <c r="I35" s="47"/>
    </row>
    <row r="36" spans="1:10" ht="17.25" customHeight="1" x14ac:dyDescent="0.2">
      <c r="A36" s="20"/>
      <c r="B36" s="20" t="s">
        <v>33</v>
      </c>
      <c r="C36" s="8" t="s">
        <v>28</v>
      </c>
      <c r="D36" s="7">
        <v>89.230820105820115</v>
      </c>
      <c r="E36" s="7">
        <v>90.414930555555543</v>
      </c>
      <c r="F36" s="7">
        <v>90.311431623931625</v>
      </c>
      <c r="G36" s="7">
        <v>90.571338383838381</v>
      </c>
      <c r="H36" s="7">
        <v>91.921196581196583</v>
      </c>
      <c r="I36" s="25">
        <f>AVERAGE(D36:H36)</f>
        <v>90.489943450068452</v>
      </c>
    </row>
    <row r="37" spans="1:10" ht="20.100000000000001" customHeight="1" x14ac:dyDescent="0.2">
      <c r="A37" s="18" t="s">
        <v>39</v>
      </c>
      <c r="B37" s="1"/>
      <c r="C37" s="1"/>
      <c r="D37" s="1"/>
      <c r="E37" s="1"/>
      <c r="F37" s="1"/>
      <c r="G37" s="1"/>
      <c r="H37" s="1"/>
    </row>
    <row r="38" spans="1:10" s="1" customFormat="1" ht="20.100000000000001" customHeight="1" x14ac:dyDescent="0.2">
      <c r="A38" s="19" t="s">
        <v>40</v>
      </c>
      <c r="J38" s="13"/>
    </row>
    <row r="39" spans="1:10" s="1" customFormat="1" x14ac:dyDescent="0.2">
      <c r="A39" s="19" t="s">
        <v>42</v>
      </c>
      <c r="J39" s="13"/>
    </row>
    <row r="40" spans="1:10" s="1" customFormat="1" x14ac:dyDescent="0.2">
      <c r="J40" s="13"/>
    </row>
    <row r="41" spans="1:10" s="1" customFormat="1" x14ac:dyDescent="0.2">
      <c r="J41" s="13"/>
    </row>
    <row r="42" spans="1:10" s="1" customFormat="1" x14ac:dyDescent="0.2">
      <c r="J42" s="13"/>
    </row>
    <row r="43" spans="1:10" s="1" customFormat="1" x14ac:dyDescent="0.2">
      <c r="J43" s="13"/>
    </row>
    <row r="44" spans="1:10" s="1" customFormat="1" x14ac:dyDescent="0.2">
      <c r="J44" s="13"/>
    </row>
    <row r="45" spans="1:10" s="1" customFormat="1" x14ac:dyDescent="0.2">
      <c r="J45" s="13"/>
    </row>
    <row r="46" spans="1:10" s="1" customFormat="1" x14ac:dyDescent="0.2">
      <c r="J46" s="13"/>
    </row>
    <row r="47" spans="1:10" s="1" customFormat="1" x14ac:dyDescent="0.2">
      <c r="J47" s="13"/>
    </row>
    <row r="48" spans="1:10" s="1" customFormat="1" x14ac:dyDescent="0.2">
      <c r="J48" s="13"/>
    </row>
    <row r="49" spans="10:10" s="1" customFormat="1" x14ac:dyDescent="0.2">
      <c r="J49" s="13"/>
    </row>
    <row r="50" spans="10:10" s="1" customFormat="1" x14ac:dyDescent="0.2">
      <c r="J50" s="13"/>
    </row>
    <row r="51" spans="10:10" s="1" customFormat="1" x14ac:dyDescent="0.2">
      <c r="J51" s="13"/>
    </row>
    <row r="52" spans="10:10" s="1" customFormat="1" x14ac:dyDescent="0.2">
      <c r="J52" s="13"/>
    </row>
    <row r="53" spans="10:10" s="1" customFormat="1" x14ac:dyDescent="0.2">
      <c r="J53" s="13"/>
    </row>
    <row r="54" spans="10:10" s="1" customFormat="1" x14ac:dyDescent="0.2">
      <c r="J54" s="13"/>
    </row>
    <row r="55" spans="10:10" s="1" customFormat="1" x14ac:dyDescent="0.2">
      <c r="J55" s="13"/>
    </row>
    <row r="56" spans="10:10" s="1" customFormat="1" x14ac:dyDescent="0.2">
      <c r="J56" s="13"/>
    </row>
    <row r="57" spans="10:10" s="1" customFormat="1" x14ac:dyDescent="0.2">
      <c r="J57" s="13"/>
    </row>
    <row r="58" spans="10:10" s="1" customFormat="1" x14ac:dyDescent="0.2">
      <c r="J58" s="13"/>
    </row>
  </sheetData>
  <mergeCells count="14">
    <mergeCell ref="A29:A32"/>
    <mergeCell ref="A10:B10"/>
    <mergeCell ref="A11:A13"/>
    <mergeCell ref="A14:B14"/>
    <mergeCell ref="A20:B20"/>
    <mergeCell ref="A21:A22"/>
    <mergeCell ref="A24:B24"/>
    <mergeCell ref="A8:A9"/>
    <mergeCell ref="D5:H5"/>
    <mergeCell ref="A2:I2"/>
    <mergeCell ref="A3:I3"/>
    <mergeCell ref="A5:B6"/>
    <mergeCell ref="C5:C6"/>
    <mergeCell ref="I5:I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Yolanda Rivera</cp:lastModifiedBy>
  <dcterms:created xsi:type="dcterms:W3CDTF">2020-08-20T19:19:36Z</dcterms:created>
  <dcterms:modified xsi:type="dcterms:W3CDTF">2024-06-04T19:12:25Z</dcterms:modified>
</cp:coreProperties>
</file>