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1C48694A-1103-4852-B343-F43CD840BC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ea Sembr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" i="1" l="1"/>
  <c r="N38" i="1"/>
  <c r="O38" i="1"/>
  <c r="M38" i="1"/>
  <c r="L38" i="1"/>
  <c r="K38" i="1"/>
  <c r="J38" i="1" l="1"/>
  <c r="I38" i="1"/>
  <c r="H38" i="1" l="1"/>
  <c r="B38" i="1" l="1"/>
  <c r="G38" i="1"/>
  <c r="F38" i="1"/>
  <c r="E38" i="1"/>
  <c r="D38" i="1"/>
  <c r="C38" i="1" l="1"/>
</calcChain>
</file>

<file path=xl/sharedStrings.xml><?xml version="1.0" encoding="utf-8"?>
<sst xmlns="http://schemas.openxmlformats.org/spreadsheetml/2006/main" count="40" uniqueCount="40">
  <si>
    <t>Provincias</t>
  </si>
  <si>
    <t>San José de Ocoa</t>
  </si>
  <si>
    <t>Santo Domingo</t>
  </si>
  <si>
    <t>Monte Plata</t>
  </si>
  <si>
    <t>San Cristóbal</t>
  </si>
  <si>
    <t>Peravia</t>
  </si>
  <si>
    <t>Azua</t>
  </si>
  <si>
    <t>Barahona</t>
  </si>
  <si>
    <t>San Juan De la Maguana</t>
  </si>
  <si>
    <t>Independencia</t>
  </si>
  <si>
    <t>La Vega</t>
  </si>
  <si>
    <t>Espaillat</t>
  </si>
  <si>
    <t>Santiago</t>
  </si>
  <si>
    <t>Hermanas Mirabal</t>
  </si>
  <si>
    <t>Sánchez Ramírez</t>
  </si>
  <si>
    <t>Monseñor Nouel</t>
  </si>
  <si>
    <t>Santiago Rodríguez</t>
  </si>
  <si>
    <t xml:space="preserve">Dajabón </t>
  </si>
  <si>
    <t>Duarte</t>
  </si>
  <si>
    <t>Total</t>
  </si>
  <si>
    <t>Hato Mayor</t>
  </si>
  <si>
    <t>Valverde</t>
  </si>
  <si>
    <t>San Pedro de Macorís</t>
  </si>
  <si>
    <t>Samaná</t>
  </si>
  <si>
    <t>Puerto Plata</t>
  </si>
  <si>
    <t>Pedernales</t>
  </si>
  <si>
    <t>Monte Cristi</t>
  </si>
  <si>
    <t>María Trinidad Sánchez</t>
  </si>
  <si>
    <t>La Romana</t>
  </si>
  <si>
    <t>La Altagracia</t>
  </si>
  <si>
    <t>El Seibo</t>
  </si>
  <si>
    <t>Elías Piña</t>
  </si>
  <si>
    <t>Bahoruco</t>
  </si>
  <si>
    <t>Distrito Nacional</t>
  </si>
  <si>
    <t>* Datos Preliminares.</t>
  </si>
  <si>
    <t xml:space="preserve">              Elaborado:  Ministerio de Agricultura de República Dominicana. Departamento de Economía Agropecuaria y Estadísticas.</t>
  </si>
  <si>
    <t xml:space="preserve">  Superficie  Sembrada  Anual de Cultivos Bajo Ambiente Protegido por Provincia, </t>
  </si>
  <si>
    <t>2023*</t>
  </si>
  <si>
    <t xml:space="preserve"> 2009-2023 (En Metros Cuadrados)</t>
  </si>
  <si>
    <r>
      <t xml:space="preserve">FUENTE: </t>
    </r>
    <r>
      <rPr>
        <sz val="8"/>
        <rFont val="Calibri"/>
        <family val="2"/>
        <scheme val="minor"/>
      </rPr>
      <t>Ministerio de Agricultura de República Dominicana. Departamento de Producción Bajo Ambiente Protegido (DEPROBAP)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</si>
</sst>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2" borderId="0" xfId="0" applyFont="1" applyFill="1"/>
    <xf numFmtId="9" fontId="0" fillId="2" borderId="0" xfId="4" applyFont="1" applyFill="1"/>
    <xf numFmtId="0" fontId="5" fillId="0" borderId="0" xfId="0" applyFont="1"/>
    <xf numFmtId="165" fontId="5" fillId="0" borderId="0" xfId="2" applyNumberFormat="1" applyFont="1" applyFill="1" applyBorder="1"/>
    <xf numFmtId="0" fontId="5" fillId="2" borderId="0" xfId="0" applyFont="1" applyFill="1"/>
    <xf numFmtId="165" fontId="6" fillId="2" borderId="0" xfId="2" applyNumberFormat="1" applyFont="1" applyFill="1"/>
    <xf numFmtId="165" fontId="0" fillId="2" borderId="0" xfId="2" applyNumberFormat="1" applyFont="1" applyFill="1"/>
    <xf numFmtId="165" fontId="0" fillId="0" borderId="0" xfId="2" applyNumberFormat="1" applyFont="1"/>
    <xf numFmtId="165" fontId="5" fillId="0" borderId="0" xfId="2" applyNumberFormat="1" applyFont="1"/>
    <xf numFmtId="0" fontId="7" fillId="2" borderId="0" xfId="0" applyFont="1" applyFill="1"/>
    <xf numFmtId="3" fontId="8" fillId="2" borderId="0" xfId="2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0" fillId="2" borderId="0" xfId="0" applyFont="1" applyFill="1"/>
    <xf numFmtId="0" fontId="0" fillId="0" borderId="0" xfId="0" applyFont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3" borderId="2" xfId="0" applyFont="1" applyFill="1" applyBorder="1"/>
    <xf numFmtId="0" fontId="14" fillId="3" borderId="2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165" fontId="15" fillId="2" borderId="0" xfId="2" applyNumberFormat="1" applyFont="1" applyFill="1" applyBorder="1" applyAlignment="1">
      <alignment horizontal="center"/>
    </xf>
    <xf numFmtId="0" fontId="14" fillId="4" borderId="2" xfId="0" applyFont="1" applyFill="1" applyBorder="1"/>
    <xf numFmtId="165" fontId="13" fillId="0" borderId="0" xfId="2" applyNumberFormat="1" applyFont="1" applyFill="1" applyBorder="1" applyAlignment="1">
      <alignment horizontal="right"/>
    </xf>
    <xf numFmtId="0" fontId="16" fillId="2" borderId="1" xfId="0" applyFont="1" applyFill="1" applyBorder="1"/>
    <xf numFmtId="0" fontId="16" fillId="2" borderId="1" xfId="2" applyNumberFormat="1" applyFont="1" applyFill="1" applyBorder="1" applyAlignment="1">
      <alignment horizontal="center"/>
    </xf>
    <xf numFmtId="0" fontId="16" fillId="2" borderId="0" xfId="2" applyNumberFormat="1" applyFont="1" applyFill="1" applyBorder="1" applyAlignment="1">
      <alignment horizontal="center"/>
    </xf>
    <xf numFmtId="165" fontId="16" fillId="2" borderId="0" xfId="2" applyNumberFormat="1" applyFont="1" applyFill="1" applyBorder="1" applyAlignment="1">
      <alignment horizontal="center"/>
    </xf>
    <xf numFmtId="165" fontId="16" fillId="2" borderId="0" xfId="2" applyNumberFormat="1" applyFont="1" applyFill="1" applyBorder="1" applyAlignment="1">
      <alignment horizontal="right"/>
    </xf>
    <xf numFmtId="165" fontId="16" fillId="2" borderId="3" xfId="2" applyNumberFormat="1" applyFont="1" applyFill="1" applyBorder="1" applyAlignment="1">
      <alignment horizontal="right"/>
    </xf>
    <xf numFmtId="3" fontId="16" fillId="2" borderId="1" xfId="2" applyNumberFormat="1" applyFont="1" applyFill="1" applyBorder="1" applyAlignment="1">
      <alignment horizontal="center"/>
    </xf>
    <xf numFmtId="3" fontId="16" fillId="2" borderId="0" xfId="2" applyNumberFormat="1" applyFont="1" applyFill="1" applyBorder="1" applyAlignment="1">
      <alignment horizontal="center"/>
    </xf>
    <xf numFmtId="0" fontId="17" fillId="2" borderId="1" xfId="0" applyFont="1" applyFill="1" applyBorder="1"/>
    <xf numFmtId="3" fontId="14" fillId="4" borderId="2" xfId="2" applyNumberFormat="1" applyFont="1" applyFill="1" applyBorder="1" applyAlignment="1">
      <alignment horizontal="center"/>
    </xf>
    <xf numFmtId="3" fontId="14" fillId="4" borderId="4" xfId="2" applyNumberFormat="1" applyFont="1" applyFill="1" applyBorder="1" applyAlignment="1">
      <alignment horizontal="center"/>
    </xf>
    <xf numFmtId="3" fontId="14" fillId="4" borderId="5" xfId="2" applyNumberFormat="1" applyFont="1" applyFill="1" applyBorder="1" applyAlignment="1">
      <alignment horizontal="center"/>
    </xf>
  </cellXfs>
  <cellStyles count="5">
    <cellStyle name="Millares" xfId="2" builtinId="3"/>
    <cellStyle name="Millares 2" xfId="1" xr:uid="{00000000-0005-0000-0000-000001000000}"/>
    <cellStyle name="Normal" xfId="0" builtinId="0"/>
    <cellStyle name="Normal 2" xfId="3" xr:uid="{00000000-0005-0000-0000-000003000000}"/>
    <cellStyle name="Porcentaje" xfId="4" builtinId="5"/>
  </cellStyles>
  <dxfs count="0"/>
  <tableStyles count="0" defaultTableStyle="TableStyleMedium9" defaultPivotStyle="PivotStyleLight16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67999</xdr:colOff>
      <xdr:row>0</xdr:row>
      <xdr:rowOff>0</xdr:rowOff>
    </xdr:from>
    <xdr:to>
      <xdr:col>2</xdr:col>
      <xdr:colOff>379016</xdr:colOff>
      <xdr:row>3</xdr:row>
      <xdr:rowOff>6804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492D97-6A41-4688-8074-D6910B39720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1228858" y="0"/>
          <a:ext cx="1045236" cy="691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9"/>
  <sheetViews>
    <sheetView tabSelected="1" zoomScaleNormal="100" workbookViewId="0">
      <selection activeCell="D14" sqref="D14"/>
    </sheetView>
  </sheetViews>
  <sheetFormatPr baseColWidth="10" defaultRowHeight="15" x14ac:dyDescent="0.25"/>
  <cols>
    <col min="1" max="1" width="17.42578125" style="1" customWidth="1"/>
    <col min="2" max="2" width="11" style="1" customWidth="1"/>
    <col min="3" max="3" width="10.28515625" style="1" customWidth="1"/>
    <col min="4" max="4" width="10.85546875" style="1" customWidth="1"/>
    <col min="5" max="5" width="10.7109375" style="16" customWidth="1"/>
    <col min="6" max="6" width="12.140625" style="16" customWidth="1"/>
    <col min="7" max="7" width="11.5703125" style="16" customWidth="1"/>
    <col min="8" max="9" width="11.42578125" style="16" customWidth="1"/>
    <col min="10" max="10" width="11.42578125" style="15" customWidth="1"/>
    <col min="11" max="11" width="11.42578125" style="16" customWidth="1"/>
    <col min="12" max="12" width="11.85546875" style="16" customWidth="1"/>
    <col min="13" max="13" width="11.5703125" style="4" customWidth="1"/>
    <col min="14" max="14" width="11.7109375" style="16" customWidth="1"/>
    <col min="15" max="15" width="12.140625" style="16" customWidth="1"/>
    <col min="16" max="16" width="11.7109375" style="9" customWidth="1"/>
    <col min="17" max="17" width="14.5703125" style="16" bestFit="1" customWidth="1"/>
    <col min="18" max="16384" width="11.42578125" style="16"/>
  </cols>
  <sheetData>
    <row r="1" spans="1:30" ht="15.7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8"/>
      <c r="Q1" s="15"/>
      <c r="R1" s="15"/>
    </row>
    <row r="2" spans="1:30" ht="21" customHeight="1" x14ac:dyDescent="0.25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</row>
    <row r="3" spans="1:30" ht="17.25" customHeight="1" x14ac:dyDescent="0.25">
      <c r="A3" s="14" t="s">
        <v>38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</row>
    <row r="4" spans="1:30" s="15" customFormat="1" ht="9" customHeight="1" thickBot="1" x14ac:dyDescent="0.3">
      <c r="A4" s="17"/>
      <c r="B4" s="18"/>
      <c r="C4" s="18"/>
      <c r="D4" s="18"/>
      <c r="E4" s="19"/>
      <c r="M4" s="6"/>
      <c r="P4" s="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15.75" customHeight="1" thickBot="1" x14ac:dyDescent="0.3">
      <c r="A5" s="20" t="s">
        <v>0</v>
      </c>
      <c r="B5" s="21">
        <v>2009</v>
      </c>
      <c r="C5" s="22">
        <v>2010</v>
      </c>
      <c r="D5" s="22">
        <v>2011</v>
      </c>
      <c r="E5" s="22">
        <v>2012</v>
      </c>
      <c r="F5" s="22">
        <v>2013</v>
      </c>
      <c r="G5" s="22">
        <v>2014</v>
      </c>
      <c r="H5" s="22">
        <v>2015</v>
      </c>
      <c r="I5" s="22">
        <v>2016</v>
      </c>
      <c r="J5" s="22">
        <v>2017</v>
      </c>
      <c r="K5" s="22">
        <v>2018</v>
      </c>
      <c r="L5" s="22">
        <v>2019</v>
      </c>
      <c r="M5" s="22">
        <v>2020</v>
      </c>
      <c r="N5" s="22">
        <v>2021</v>
      </c>
      <c r="O5" s="22">
        <v>2022</v>
      </c>
      <c r="P5" s="23" t="s">
        <v>37</v>
      </c>
      <c r="Q5" s="15"/>
      <c r="R5" s="15"/>
    </row>
    <row r="6" spans="1:30" s="15" customFormat="1" ht="15.75" customHeight="1" x14ac:dyDescent="0.25">
      <c r="A6" s="27" t="s">
        <v>33</v>
      </c>
      <c r="B6" s="28">
        <v>0</v>
      </c>
      <c r="C6" s="29">
        <v>0</v>
      </c>
      <c r="D6" s="29">
        <v>500</v>
      </c>
      <c r="E6" s="29">
        <v>500</v>
      </c>
      <c r="F6" s="29">
        <v>500</v>
      </c>
      <c r="G6" s="30">
        <v>500</v>
      </c>
      <c r="H6" s="30">
        <v>500</v>
      </c>
      <c r="I6" s="30">
        <v>500</v>
      </c>
      <c r="J6" s="30">
        <v>500</v>
      </c>
      <c r="K6" s="30">
        <v>500</v>
      </c>
      <c r="L6" s="30">
        <v>500</v>
      </c>
      <c r="M6" s="31">
        <v>5486</v>
      </c>
      <c r="N6" s="31">
        <v>5866</v>
      </c>
      <c r="O6" s="31">
        <v>10449.333333333334</v>
      </c>
      <c r="P6" s="32">
        <v>11366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5" customFormat="1" x14ac:dyDescent="0.25">
      <c r="A7" s="27" t="s">
        <v>6</v>
      </c>
      <c r="B7" s="33">
        <v>2200</v>
      </c>
      <c r="C7" s="34">
        <v>29994</v>
      </c>
      <c r="D7" s="34">
        <v>37260</v>
      </c>
      <c r="E7" s="34">
        <v>67984</v>
      </c>
      <c r="F7" s="34">
        <v>198004</v>
      </c>
      <c r="G7" s="30">
        <v>198004</v>
      </c>
      <c r="H7" s="30">
        <v>198004</v>
      </c>
      <c r="I7" s="30">
        <v>198004</v>
      </c>
      <c r="J7" s="30">
        <v>198004</v>
      </c>
      <c r="K7" s="30">
        <v>198004</v>
      </c>
      <c r="L7" s="30">
        <v>198004</v>
      </c>
      <c r="M7" s="31">
        <v>105916</v>
      </c>
      <c r="N7" s="31">
        <v>116891.66666666667</v>
      </c>
      <c r="O7" s="31">
        <v>108700</v>
      </c>
      <c r="P7" s="32">
        <v>106950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15" customFormat="1" x14ac:dyDescent="0.25">
      <c r="A8" s="35" t="s">
        <v>32</v>
      </c>
      <c r="B8" s="33">
        <v>1200</v>
      </c>
      <c r="C8" s="34">
        <v>1200</v>
      </c>
      <c r="D8" s="34">
        <v>1200</v>
      </c>
      <c r="E8" s="34">
        <v>1200</v>
      </c>
      <c r="F8" s="34">
        <v>1200</v>
      </c>
      <c r="G8" s="30">
        <v>1200</v>
      </c>
      <c r="H8" s="30">
        <v>1200</v>
      </c>
      <c r="I8" s="30">
        <v>1200</v>
      </c>
      <c r="J8" s="30">
        <v>1200</v>
      </c>
      <c r="K8" s="30">
        <v>1200</v>
      </c>
      <c r="L8" s="30">
        <v>1200</v>
      </c>
      <c r="M8" s="31">
        <v>3367</v>
      </c>
      <c r="N8" s="31">
        <v>3600</v>
      </c>
      <c r="O8" s="31">
        <v>3600</v>
      </c>
      <c r="P8" s="32">
        <v>3600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s="15" customFormat="1" x14ac:dyDescent="0.25">
      <c r="A9" s="27" t="s">
        <v>7</v>
      </c>
      <c r="B9" s="33">
        <v>21142</v>
      </c>
      <c r="C9" s="34">
        <v>21142</v>
      </c>
      <c r="D9" s="34">
        <v>21142</v>
      </c>
      <c r="E9" s="34">
        <v>25870</v>
      </c>
      <c r="F9" s="34">
        <v>25870</v>
      </c>
      <c r="G9" s="30">
        <v>26270</v>
      </c>
      <c r="H9" s="30">
        <v>25800</v>
      </c>
      <c r="I9" s="30">
        <v>26270</v>
      </c>
      <c r="J9" s="30">
        <v>27470</v>
      </c>
      <c r="K9" s="30">
        <v>27470</v>
      </c>
      <c r="L9" s="30">
        <v>49550</v>
      </c>
      <c r="M9" s="31">
        <v>55026</v>
      </c>
      <c r="N9" s="31">
        <v>54636</v>
      </c>
      <c r="O9" s="31">
        <v>51902.666666666664</v>
      </c>
      <c r="P9" s="32">
        <v>51436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s="15" customFormat="1" x14ac:dyDescent="0.25">
      <c r="A10" s="27" t="s">
        <v>17</v>
      </c>
      <c r="B10" s="33">
        <v>4800</v>
      </c>
      <c r="C10" s="34">
        <v>4800</v>
      </c>
      <c r="D10" s="34">
        <v>4800</v>
      </c>
      <c r="E10" s="34">
        <v>4800</v>
      </c>
      <c r="F10" s="34">
        <v>19800</v>
      </c>
      <c r="G10" s="30">
        <v>31800</v>
      </c>
      <c r="H10" s="30">
        <v>32700</v>
      </c>
      <c r="I10" s="30">
        <v>32700</v>
      </c>
      <c r="J10" s="30">
        <v>32700</v>
      </c>
      <c r="K10" s="30">
        <v>32700</v>
      </c>
      <c r="L10" s="30">
        <v>32700</v>
      </c>
      <c r="M10" s="31">
        <v>26809</v>
      </c>
      <c r="N10" s="31">
        <v>28666</v>
      </c>
      <c r="O10" s="31">
        <v>28666</v>
      </c>
      <c r="P10" s="32">
        <v>34636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s="15" customFormat="1" x14ac:dyDescent="0.25">
      <c r="A11" s="27" t="s">
        <v>18</v>
      </c>
      <c r="B11" s="33">
        <v>42050</v>
      </c>
      <c r="C11" s="34">
        <v>95150</v>
      </c>
      <c r="D11" s="34">
        <v>95150</v>
      </c>
      <c r="E11" s="34">
        <v>95150</v>
      </c>
      <c r="F11" s="34">
        <v>100081</v>
      </c>
      <c r="G11" s="30">
        <v>100081</v>
      </c>
      <c r="H11" s="30">
        <v>116700</v>
      </c>
      <c r="I11" s="30">
        <v>116700</v>
      </c>
      <c r="J11" s="30">
        <v>116700</v>
      </c>
      <c r="K11" s="30">
        <v>116700</v>
      </c>
      <c r="L11" s="30">
        <v>116700</v>
      </c>
      <c r="M11" s="31">
        <v>94286</v>
      </c>
      <c r="N11" s="31">
        <v>98426.25</v>
      </c>
      <c r="O11" s="31">
        <v>55870.25</v>
      </c>
      <c r="P11" s="32">
        <v>59695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s="15" customFormat="1" x14ac:dyDescent="0.25">
      <c r="A12" s="27" t="s">
        <v>31</v>
      </c>
      <c r="B12" s="33">
        <v>4800</v>
      </c>
      <c r="C12" s="34">
        <v>4800</v>
      </c>
      <c r="D12" s="34">
        <v>4860</v>
      </c>
      <c r="E12" s="34">
        <v>4860</v>
      </c>
      <c r="F12" s="34">
        <v>4860</v>
      </c>
      <c r="G12" s="30">
        <v>15296</v>
      </c>
      <c r="H12" s="30">
        <v>15296</v>
      </c>
      <c r="I12" s="30">
        <v>15296</v>
      </c>
      <c r="J12" s="30">
        <v>15296</v>
      </c>
      <c r="K12" s="30">
        <v>15296</v>
      </c>
      <c r="L12" s="30">
        <v>15296</v>
      </c>
      <c r="M12" s="31">
        <v>12412</v>
      </c>
      <c r="N12" s="31">
        <v>12571</v>
      </c>
      <c r="O12" s="31">
        <v>9416.5</v>
      </c>
      <c r="P12" s="32">
        <v>11090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s="15" customFormat="1" x14ac:dyDescent="0.25">
      <c r="A13" s="27" t="s">
        <v>30</v>
      </c>
      <c r="B13" s="33">
        <v>7500</v>
      </c>
      <c r="C13" s="34">
        <v>13962</v>
      </c>
      <c r="D13" s="34">
        <v>18282</v>
      </c>
      <c r="E13" s="34">
        <v>18282</v>
      </c>
      <c r="F13" s="34">
        <v>18282</v>
      </c>
      <c r="G13" s="30">
        <v>18282</v>
      </c>
      <c r="H13" s="30">
        <v>18282</v>
      </c>
      <c r="I13" s="30">
        <v>18282</v>
      </c>
      <c r="J13" s="30">
        <v>18282</v>
      </c>
      <c r="K13" s="30">
        <v>18282</v>
      </c>
      <c r="L13" s="30">
        <v>18282</v>
      </c>
      <c r="M13" s="31">
        <v>8024</v>
      </c>
      <c r="N13" s="31">
        <v>8500</v>
      </c>
      <c r="O13" s="31">
        <v>23180</v>
      </c>
      <c r="P13" s="32">
        <v>32580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s="15" customFormat="1" x14ac:dyDescent="0.25">
      <c r="A14" s="27" t="s">
        <v>11</v>
      </c>
      <c r="B14" s="33">
        <v>488750</v>
      </c>
      <c r="C14" s="34">
        <v>518211</v>
      </c>
      <c r="D14" s="34">
        <v>848511</v>
      </c>
      <c r="E14" s="34">
        <v>861451</v>
      </c>
      <c r="F14" s="34">
        <v>905671</v>
      </c>
      <c r="G14" s="30">
        <v>553700</v>
      </c>
      <c r="H14" s="30">
        <v>565700</v>
      </c>
      <c r="I14" s="30">
        <v>565700</v>
      </c>
      <c r="J14" s="30">
        <v>565700</v>
      </c>
      <c r="K14" s="30">
        <v>565700</v>
      </c>
      <c r="L14" s="30">
        <v>453888</v>
      </c>
      <c r="M14" s="31">
        <v>263020</v>
      </c>
      <c r="N14" s="31">
        <v>275740.91666666669</v>
      </c>
      <c r="O14" s="31">
        <v>292259.83333333331</v>
      </c>
      <c r="P14" s="32">
        <v>245812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s="15" customFormat="1" x14ac:dyDescent="0.25">
      <c r="A15" s="27" t="s">
        <v>9</v>
      </c>
      <c r="B15" s="33">
        <v>100000</v>
      </c>
      <c r="C15" s="34">
        <v>330000</v>
      </c>
      <c r="D15" s="34">
        <v>330000</v>
      </c>
      <c r="E15" s="34">
        <v>330000</v>
      </c>
      <c r="F15" s="34">
        <v>330000</v>
      </c>
      <c r="G15" s="30">
        <v>350000</v>
      </c>
      <c r="H15" s="30">
        <v>370000</v>
      </c>
      <c r="I15" s="30">
        <v>370000</v>
      </c>
      <c r="J15" s="30">
        <v>370000</v>
      </c>
      <c r="K15" s="30">
        <v>370000</v>
      </c>
      <c r="L15" s="30">
        <v>370000</v>
      </c>
      <c r="M15" s="31">
        <v>235833</v>
      </c>
      <c r="N15" s="31">
        <v>249637</v>
      </c>
      <c r="O15" s="31">
        <v>252164</v>
      </c>
      <c r="P15" s="32">
        <v>251640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s="15" customFormat="1" x14ac:dyDescent="0.25">
      <c r="A16" s="27" t="s">
        <v>29</v>
      </c>
      <c r="B16" s="33">
        <v>0</v>
      </c>
      <c r="C16" s="34">
        <v>3600</v>
      </c>
      <c r="D16" s="34">
        <v>15292</v>
      </c>
      <c r="E16" s="34">
        <v>15292</v>
      </c>
      <c r="F16" s="34">
        <v>15292</v>
      </c>
      <c r="G16" s="30">
        <v>15292</v>
      </c>
      <c r="H16" s="30">
        <v>15292</v>
      </c>
      <c r="I16" s="30">
        <v>15292</v>
      </c>
      <c r="J16" s="30">
        <v>15292</v>
      </c>
      <c r="K16" s="30">
        <v>15292</v>
      </c>
      <c r="L16" s="30">
        <v>15292</v>
      </c>
      <c r="M16" s="31">
        <v>12906</v>
      </c>
      <c r="N16" s="31">
        <v>13800</v>
      </c>
      <c r="O16" s="31">
        <v>16800</v>
      </c>
      <c r="P16" s="32">
        <v>23800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s="15" customFormat="1" x14ac:dyDescent="0.25">
      <c r="A17" s="27" t="s">
        <v>28</v>
      </c>
      <c r="B17" s="33">
        <v>0</v>
      </c>
      <c r="C17" s="34">
        <v>6300</v>
      </c>
      <c r="D17" s="34">
        <v>6300</v>
      </c>
      <c r="E17" s="34">
        <v>6300</v>
      </c>
      <c r="F17" s="34">
        <v>6300</v>
      </c>
      <c r="G17" s="30">
        <v>63200</v>
      </c>
      <c r="H17" s="30">
        <v>71200</v>
      </c>
      <c r="I17" s="30">
        <v>71200</v>
      </c>
      <c r="J17" s="30">
        <v>71200</v>
      </c>
      <c r="K17" s="30">
        <v>71200</v>
      </c>
      <c r="L17" s="30">
        <v>71200</v>
      </c>
      <c r="M17" s="31">
        <v>79413</v>
      </c>
      <c r="N17" s="31">
        <v>84912</v>
      </c>
      <c r="O17" s="31">
        <v>82128.666666666672</v>
      </c>
      <c r="P17" s="32">
        <v>119819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s="15" customFormat="1" x14ac:dyDescent="0.25">
      <c r="A18" s="27" t="s">
        <v>10</v>
      </c>
      <c r="B18" s="33">
        <v>1054024</v>
      </c>
      <c r="C18" s="34">
        <v>1505314</v>
      </c>
      <c r="D18" s="34">
        <v>1767857</v>
      </c>
      <c r="E18" s="34">
        <v>2022250</v>
      </c>
      <c r="F18" s="34">
        <v>2223648</v>
      </c>
      <c r="G18" s="30">
        <v>2801461</v>
      </c>
      <c r="H18" s="30">
        <v>2896470</v>
      </c>
      <c r="I18" s="30">
        <v>2943594</v>
      </c>
      <c r="J18" s="30">
        <v>3241592</v>
      </c>
      <c r="K18" s="30">
        <v>3343320</v>
      </c>
      <c r="L18" s="30">
        <v>3672959</v>
      </c>
      <c r="M18" s="31">
        <v>3333279</v>
      </c>
      <c r="N18" s="31">
        <v>3456070.1666666665</v>
      </c>
      <c r="O18" s="31">
        <v>3746381.5</v>
      </c>
      <c r="P18" s="32">
        <v>3661980.0000021001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s="15" customFormat="1" x14ac:dyDescent="0.25">
      <c r="A19" s="35" t="s">
        <v>27</v>
      </c>
      <c r="B19" s="33">
        <v>4080</v>
      </c>
      <c r="C19" s="34">
        <v>4080</v>
      </c>
      <c r="D19" s="34">
        <v>4080</v>
      </c>
      <c r="E19" s="34">
        <v>19998</v>
      </c>
      <c r="F19" s="34">
        <v>22628</v>
      </c>
      <c r="G19" s="30">
        <v>22628</v>
      </c>
      <c r="H19" s="30">
        <v>22628</v>
      </c>
      <c r="I19" s="30">
        <v>22628</v>
      </c>
      <c r="J19" s="30">
        <v>22628</v>
      </c>
      <c r="K19" s="30">
        <v>22628</v>
      </c>
      <c r="L19" s="30">
        <v>22628</v>
      </c>
      <c r="M19" s="31">
        <v>24877</v>
      </c>
      <c r="N19" s="31">
        <v>26600</v>
      </c>
      <c r="O19" s="31">
        <v>26600</v>
      </c>
      <c r="P19" s="32">
        <v>26600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s="15" customFormat="1" x14ac:dyDescent="0.25">
      <c r="A20" s="35" t="s">
        <v>26</v>
      </c>
      <c r="B20" s="33">
        <v>0</v>
      </c>
      <c r="C20" s="34">
        <v>0</v>
      </c>
      <c r="D20" s="34">
        <v>20000</v>
      </c>
      <c r="E20" s="34">
        <v>23500</v>
      </c>
      <c r="F20" s="34">
        <v>55500</v>
      </c>
      <c r="G20" s="30">
        <v>92500</v>
      </c>
      <c r="H20" s="30">
        <v>103000</v>
      </c>
      <c r="I20" s="30">
        <v>102500</v>
      </c>
      <c r="J20" s="30">
        <v>102500</v>
      </c>
      <c r="K20" s="30">
        <v>102500</v>
      </c>
      <c r="L20" s="30">
        <v>102500</v>
      </c>
      <c r="M20" s="31">
        <v>47697</v>
      </c>
      <c r="N20" s="31">
        <v>51000</v>
      </c>
      <c r="O20" s="31">
        <v>51000</v>
      </c>
      <c r="P20" s="32">
        <v>190197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s="15" customFormat="1" x14ac:dyDescent="0.25">
      <c r="A21" s="35" t="s">
        <v>25</v>
      </c>
      <c r="B21" s="28">
        <v>0</v>
      </c>
      <c r="C21" s="29">
        <v>0</v>
      </c>
      <c r="D21" s="29">
        <v>285</v>
      </c>
      <c r="E21" s="29">
        <v>285</v>
      </c>
      <c r="F21" s="29">
        <v>285</v>
      </c>
      <c r="G21" s="30">
        <v>285</v>
      </c>
      <c r="H21" s="30">
        <v>285</v>
      </c>
      <c r="I21" s="30">
        <v>285</v>
      </c>
      <c r="J21" s="30">
        <v>285</v>
      </c>
      <c r="K21" s="30">
        <v>285</v>
      </c>
      <c r="L21" s="30">
        <v>285</v>
      </c>
      <c r="M21" s="31">
        <v>1122</v>
      </c>
      <c r="N21" s="31">
        <v>1200</v>
      </c>
      <c r="O21" s="31">
        <v>1200</v>
      </c>
      <c r="P21" s="32">
        <v>1200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s="15" customFormat="1" x14ac:dyDescent="0.25">
      <c r="A22" s="27" t="s">
        <v>5</v>
      </c>
      <c r="B22" s="33">
        <v>6180</v>
      </c>
      <c r="C22" s="34">
        <v>16280</v>
      </c>
      <c r="D22" s="34">
        <v>16280</v>
      </c>
      <c r="E22" s="34">
        <v>157752</v>
      </c>
      <c r="F22" s="34">
        <v>177652</v>
      </c>
      <c r="G22" s="30">
        <v>177652</v>
      </c>
      <c r="H22" s="30">
        <v>177652</v>
      </c>
      <c r="I22" s="30">
        <v>177652</v>
      </c>
      <c r="J22" s="30">
        <v>177652</v>
      </c>
      <c r="K22" s="30">
        <v>177652</v>
      </c>
      <c r="L22" s="30">
        <v>177652</v>
      </c>
      <c r="M22" s="31">
        <v>161200</v>
      </c>
      <c r="N22" s="31">
        <v>172363</v>
      </c>
      <c r="O22" s="31">
        <v>167767.66666666666</v>
      </c>
      <c r="P22" s="32">
        <v>162320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s="15" customFormat="1" x14ac:dyDescent="0.25">
      <c r="A23" s="27" t="s">
        <v>24</v>
      </c>
      <c r="B23" s="33">
        <v>16550</v>
      </c>
      <c r="C23" s="34">
        <v>20425</v>
      </c>
      <c r="D23" s="34">
        <v>77425</v>
      </c>
      <c r="E23" s="34">
        <v>77425</v>
      </c>
      <c r="F23" s="34">
        <v>77425</v>
      </c>
      <c r="G23" s="30">
        <v>77425</v>
      </c>
      <c r="H23" s="30">
        <v>77425</v>
      </c>
      <c r="I23" s="30">
        <v>77425</v>
      </c>
      <c r="J23" s="30">
        <v>77425</v>
      </c>
      <c r="K23" s="30">
        <v>77425</v>
      </c>
      <c r="L23" s="30">
        <v>77425</v>
      </c>
      <c r="M23" s="31">
        <v>11784</v>
      </c>
      <c r="N23" s="31">
        <v>12600</v>
      </c>
      <c r="O23" s="31">
        <v>12600</v>
      </c>
      <c r="P23" s="32">
        <v>14600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s="15" customFormat="1" x14ac:dyDescent="0.25">
      <c r="A24" s="27" t="s">
        <v>13</v>
      </c>
      <c r="B24" s="33">
        <v>76645</v>
      </c>
      <c r="C24" s="34">
        <v>113922</v>
      </c>
      <c r="D24" s="34">
        <v>136372</v>
      </c>
      <c r="E24" s="34">
        <v>136372</v>
      </c>
      <c r="F24" s="34">
        <v>136372</v>
      </c>
      <c r="G24" s="30">
        <v>136372</v>
      </c>
      <c r="H24" s="30">
        <v>136372</v>
      </c>
      <c r="I24" s="30">
        <v>136372</v>
      </c>
      <c r="J24" s="30">
        <v>136372</v>
      </c>
      <c r="K24" s="30">
        <v>136372</v>
      </c>
      <c r="L24" s="30">
        <v>136372</v>
      </c>
      <c r="M24" s="31">
        <v>96464</v>
      </c>
      <c r="N24" s="31">
        <v>77804.166666666672</v>
      </c>
      <c r="O24" s="31">
        <v>78293.5</v>
      </c>
      <c r="P24" s="32">
        <v>63458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s="15" customFormat="1" x14ac:dyDescent="0.25">
      <c r="A25" s="27" t="s">
        <v>23</v>
      </c>
      <c r="B25" s="33">
        <v>6700</v>
      </c>
      <c r="C25" s="34">
        <v>6700</v>
      </c>
      <c r="D25" s="34">
        <v>6700</v>
      </c>
      <c r="E25" s="34">
        <v>25200</v>
      </c>
      <c r="F25" s="34">
        <v>25200</v>
      </c>
      <c r="G25" s="30">
        <v>25200</v>
      </c>
      <c r="H25" s="30">
        <v>25200</v>
      </c>
      <c r="I25" s="30">
        <v>25200</v>
      </c>
      <c r="J25" s="30">
        <v>25200</v>
      </c>
      <c r="K25" s="30">
        <v>25200</v>
      </c>
      <c r="L25" s="30">
        <v>25200</v>
      </c>
      <c r="M25" s="31">
        <v>60453</v>
      </c>
      <c r="N25" s="31">
        <v>64639</v>
      </c>
      <c r="O25" s="31">
        <v>64639</v>
      </c>
      <c r="P25" s="32">
        <v>64639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s="15" customFormat="1" x14ac:dyDescent="0.25">
      <c r="A26" s="27" t="s">
        <v>4</v>
      </c>
      <c r="B26" s="33">
        <v>10670</v>
      </c>
      <c r="C26" s="34">
        <v>24606</v>
      </c>
      <c r="D26" s="34">
        <v>24606</v>
      </c>
      <c r="E26" s="34">
        <v>25000</v>
      </c>
      <c r="F26" s="34">
        <v>29200</v>
      </c>
      <c r="G26" s="30">
        <v>105200</v>
      </c>
      <c r="H26" s="30">
        <v>29200</v>
      </c>
      <c r="I26" s="30">
        <v>105200</v>
      </c>
      <c r="J26" s="30">
        <v>105200</v>
      </c>
      <c r="K26" s="30">
        <v>105200</v>
      </c>
      <c r="L26" s="30">
        <v>105200</v>
      </c>
      <c r="M26" s="31">
        <v>9352</v>
      </c>
      <c r="N26" s="31">
        <v>10000</v>
      </c>
      <c r="O26" s="31">
        <v>17508.333333333332</v>
      </c>
      <c r="P26" s="32">
        <v>20000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s="15" customFormat="1" x14ac:dyDescent="0.25">
      <c r="A27" s="27" t="s">
        <v>8</v>
      </c>
      <c r="B27" s="33">
        <v>205880</v>
      </c>
      <c r="C27" s="34">
        <v>280880</v>
      </c>
      <c r="D27" s="34">
        <v>280880</v>
      </c>
      <c r="E27" s="34">
        <v>285880</v>
      </c>
      <c r="F27" s="34">
        <v>359220</v>
      </c>
      <c r="G27" s="30">
        <v>370220</v>
      </c>
      <c r="H27" s="30">
        <v>370220</v>
      </c>
      <c r="I27" s="30">
        <v>370220</v>
      </c>
      <c r="J27" s="30">
        <v>370220</v>
      </c>
      <c r="K27" s="30">
        <v>370220</v>
      </c>
      <c r="L27" s="30">
        <v>555164</v>
      </c>
      <c r="M27" s="31">
        <v>455703</v>
      </c>
      <c r="N27" s="31">
        <v>535573.33333333337</v>
      </c>
      <c r="O27" s="31">
        <v>512344</v>
      </c>
      <c r="P27" s="32">
        <v>556464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s="15" customFormat="1" x14ac:dyDescent="0.25">
      <c r="A28" s="27" t="s">
        <v>22</v>
      </c>
      <c r="B28" s="33">
        <v>0</v>
      </c>
      <c r="C28" s="34">
        <v>0</v>
      </c>
      <c r="D28" s="34">
        <v>7300</v>
      </c>
      <c r="E28" s="34">
        <v>7300</v>
      </c>
      <c r="F28" s="34">
        <v>7300</v>
      </c>
      <c r="G28" s="30">
        <v>7300</v>
      </c>
      <c r="H28" s="30">
        <v>7300</v>
      </c>
      <c r="I28" s="30">
        <v>7300</v>
      </c>
      <c r="J28" s="30">
        <v>7300</v>
      </c>
      <c r="K28" s="30">
        <v>7300</v>
      </c>
      <c r="L28" s="30">
        <v>7300</v>
      </c>
      <c r="M28" s="31">
        <v>20575</v>
      </c>
      <c r="N28" s="31">
        <v>22000</v>
      </c>
      <c r="O28" s="31">
        <v>14150</v>
      </c>
      <c r="P28" s="32">
        <v>1800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s="15" customFormat="1" x14ac:dyDescent="0.25">
      <c r="A29" s="27" t="s">
        <v>14</v>
      </c>
      <c r="B29" s="33">
        <v>4780</v>
      </c>
      <c r="C29" s="34">
        <v>44365</v>
      </c>
      <c r="D29" s="34">
        <v>44365</v>
      </c>
      <c r="E29" s="34">
        <v>44365</v>
      </c>
      <c r="F29" s="34">
        <v>88739</v>
      </c>
      <c r="G29" s="30">
        <v>88739</v>
      </c>
      <c r="H29" s="30">
        <v>88739</v>
      </c>
      <c r="I29" s="30">
        <v>88739</v>
      </c>
      <c r="J29" s="30">
        <v>88739</v>
      </c>
      <c r="K29" s="30">
        <v>88739</v>
      </c>
      <c r="L29" s="30">
        <v>88739</v>
      </c>
      <c r="M29" s="31">
        <v>16506</v>
      </c>
      <c r="N29" s="31">
        <v>17649</v>
      </c>
      <c r="O29" s="31">
        <v>17757.333333333332</v>
      </c>
      <c r="P29" s="32">
        <v>17649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s="15" customFormat="1" x14ac:dyDescent="0.25">
      <c r="A30" s="27" t="s">
        <v>12</v>
      </c>
      <c r="B30" s="33">
        <v>128774</v>
      </c>
      <c r="C30" s="34">
        <v>261766</v>
      </c>
      <c r="D30" s="34">
        <v>333573</v>
      </c>
      <c r="E30" s="34">
        <v>386929</v>
      </c>
      <c r="F30" s="34">
        <v>464149</v>
      </c>
      <c r="G30" s="30">
        <v>464149</v>
      </c>
      <c r="H30" s="30">
        <v>464149</v>
      </c>
      <c r="I30" s="30">
        <v>464149</v>
      </c>
      <c r="J30" s="30">
        <v>464149</v>
      </c>
      <c r="K30" s="30">
        <v>464149</v>
      </c>
      <c r="L30" s="30">
        <v>464149</v>
      </c>
      <c r="M30" s="31">
        <v>256399</v>
      </c>
      <c r="N30" s="31">
        <v>267801.5</v>
      </c>
      <c r="O30" s="31">
        <v>273415.08333333331</v>
      </c>
      <c r="P30" s="32">
        <v>319189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s="15" customFormat="1" x14ac:dyDescent="0.25">
      <c r="A31" s="27" t="s">
        <v>16</v>
      </c>
      <c r="B31" s="33">
        <v>20150</v>
      </c>
      <c r="C31" s="34">
        <v>20150</v>
      </c>
      <c r="D31" s="34">
        <v>20150</v>
      </c>
      <c r="E31" s="34">
        <v>28950</v>
      </c>
      <c r="F31" s="34">
        <v>28950</v>
      </c>
      <c r="G31" s="30">
        <v>28950</v>
      </c>
      <c r="H31" s="30">
        <v>28950</v>
      </c>
      <c r="I31" s="30">
        <v>28950</v>
      </c>
      <c r="J31" s="30">
        <v>28950</v>
      </c>
      <c r="K31" s="30">
        <v>28950</v>
      </c>
      <c r="L31" s="30">
        <v>28950</v>
      </c>
      <c r="M31" s="31">
        <v>22587</v>
      </c>
      <c r="N31" s="31">
        <v>24151</v>
      </c>
      <c r="O31" s="31">
        <v>26984.333333333332</v>
      </c>
      <c r="P31" s="32">
        <v>23951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s="15" customFormat="1" x14ac:dyDescent="0.25">
      <c r="A32" s="27" t="s">
        <v>21</v>
      </c>
      <c r="B32" s="33">
        <v>0</v>
      </c>
      <c r="C32" s="34">
        <v>35000</v>
      </c>
      <c r="D32" s="34">
        <v>115000</v>
      </c>
      <c r="E32" s="34">
        <v>147000</v>
      </c>
      <c r="F32" s="34">
        <v>211220</v>
      </c>
      <c r="G32" s="30">
        <v>211220</v>
      </c>
      <c r="H32" s="30">
        <v>211220</v>
      </c>
      <c r="I32" s="30">
        <v>211220</v>
      </c>
      <c r="J32" s="30">
        <v>338220</v>
      </c>
      <c r="K32" s="30">
        <v>338220</v>
      </c>
      <c r="L32" s="30">
        <v>301812</v>
      </c>
      <c r="M32" s="31">
        <v>229125</v>
      </c>
      <c r="N32" s="31">
        <v>244991</v>
      </c>
      <c r="O32" s="31">
        <v>244991</v>
      </c>
      <c r="P32" s="32">
        <v>63794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s="15" customFormat="1" x14ac:dyDescent="0.25">
      <c r="A33" s="27" t="s">
        <v>15</v>
      </c>
      <c r="B33" s="33">
        <v>36500</v>
      </c>
      <c r="C33" s="34">
        <v>36500</v>
      </c>
      <c r="D33" s="34">
        <v>74200</v>
      </c>
      <c r="E33" s="34">
        <v>85300</v>
      </c>
      <c r="F33" s="34">
        <v>132520</v>
      </c>
      <c r="G33" s="30">
        <v>132520</v>
      </c>
      <c r="H33" s="30">
        <v>132520</v>
      </c>
      <c r="I33" s="30">
        <v>132520</v>
      </c>
      <c r="J33" s="30">
        <v>132520</v>
      </c>
      <c r="K33" s="30">
        <v>132520</v>
      </c>
      <c r="L33" s="30">
        <v>132520</v>
      </c>
      <c r="M33" s="31">
        <v>79635</v>
      </c>
      <c r="N33" s="31">
        <v>87483.333333333328</v>
      </c>
      <c r="O33" s="31">
        <v>90566.666666666672</v>
      </c>
      <c r="P33" s="32">
        <v>147350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s="15" customFormat="1" x14ac:dyDescent="0.25">
      <c r="A34" s="27" t="s">
        <v>3</v>
      </c>
      <c r="B34" s="33">
        <v>35964</v>
      </c>
      <c r="C34" s="34">
        <v>58788</v>
      </c>
      <c r="D34" s="34">
        <v>101630</v>
      </c>
      <c r="E34" s="34">
        <v>101630</v>
      </c>
      <c r="F34" s="34">
        <v>138850</v>
      </c>
      <c r="G34" s="30">
        <v>138850</v>
      </c>
      <c r="H34" s="30">
        <v>138850</v>
      </c>
      <c r="I34" s="30">
        <v>138850</v>
      </c>
      <c r="J34" s="30">
        <v>138850</v>
      </c>
      <c r="K34" s="30">
        <v>138850</v>
      </c>
      <c r="L34" s="30">
        <v>138850</v>
      </c>
      <c r="M34" s="31">
        <v>94739</v>
      </c>
      <c r="N34" s="31">
        <v>101300</v>
      </c>
      <c r="O34" s="31">
        <v>92966.666666666672</v>
      </c>
      <c r="P34" s="32">
        <v>53400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s="15" customFormat="1" x14ac:dyDescent="0.25">
      <c r="A35" s="27" t="s">
        <v>20</v>
      </c>
      <c r="B35" s="33">
        <v>2400</v>
      </c>
      <c r="C35" s="34">
        <v>8312</v>
      </c>
      <c r="D35" s="34">
        <v>8312</v>
      </c>
      <c r="E35" s="34">
        <v>8312</v>
      </c>
      <c r="F35" s="34">
        <v>8312</v>
      </c>
      <c r="G35" s="30">
        <v>8312</v>
      </c>
      <c r="H35" s="30">
        <v>8312</v>
      </c>
      <c r="I35" s="30">
        <v>8312</v>
      </c>
      <c r="J35" s="30">
        <v>8312</v>
      </c>
      <c r="K35" s="30">
        <v>8312</v>
      </c>
      <c r="L35" s="30">
        <v>8312</v>
      </c>
      <c r="M35" s="31">
        <v>24784</v>
      </c>
      <c r="N35" s="31">
        <v>26500</v>
      </c>
      <c r="O35" s="31">
        <v>36916.666666666664</v>
      </c>
      <c r="P35" s="32">
        <v>36000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s="15" customFormat="1" x14ac:dyDescent="0.25">
      <c r="A36" s="27" t="s">
        <v>1</v>
      </c>
      <c r="B36" s="33">
        <v>499900</v>
      </c>
      <c r="C36" s="34">
        <v>733233</v>
      </c>
      <c r="D36" s="34">
        <v>763000</v>
      </c>
      <c r="E36" s="34">
        <v>773150</v>
      </c>
      <c r="F36" s="34">
        <v>1790000</v>
      </c>
      <c r="G36" s="30">
        <v>2350000</v>
      </c>
      <c r="H36" s="30">
        <v>2400000</v>
      </c>
      <c r="I36" s="30">
        <v>2659385</v>
      </c>
      <c r="J36" s="30">
        <v>3865441</v>
      </c>
      <c r="K36" s="30">
        <v>3949501</v>
      </c>
      <c r="L36" s="30">
        <v>4277336</v>
      </c>
      <c r="M36" s="31">
        <v>3200700</v>
      </c>
      <c r="N36" s="31">
        <v>3434877.5833333335</v>
      </c>
      <c r="O36" s="31">
        <v>3505599.6666666665</v>
      </c>
      <c r="P36" s="32">
        <v>3696130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s="15" customFormat="1" ht="14.25" customHeight="1" thickBot="1" x14ac:dyDescent="0.3">
      <c r="A37" s="27" t="s">
        <v>2</v>
      </c>
      <c r="B37" s="33">
        <v>164680</v>
      </c>
      <c r="C37" s="34">
        <v>226400</v>
      </c>
      <c r="D37" s="34">
        <v>226400</v>
      </c>
      <c r="E37" s="34">
        <v>226400</v>
      </c>
      <c r="F37" s="34">
        <v>226400</v>
      </c>
      <c r="G37" s="30">
        <v>150400</v>
      </c>
      <c r="H37" s="30">
        <v>226400</v>
      </c>
      <c r="I37" s="30">
        <v>150400</v>
      </c>
      <c r="J37" s="30">
        <v>150400</v>
      </c>
      <c r="K37" s="30">
        <v>150400</v>
      </c>
      <c r="L37" s="30">
        <v>119596</v>
      </c>
      <c r="M37" s="31">
        <v>114005</v>
      </c>
      <c r="N37" s="31">
        <v>121900</v>
      </c>
      <c r="O37" s="31">
        <v>103983.33333333333</v>
      </c>
      <c r="P37" s="32">
        <v>95900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ht="15" customHeight="1" thickBot="1" x14ac:dyDescent="0.3">
      <c r="A38" s="25" t="s">
        <v>19</v>
      </c>
      <c r="B38" s="36">
        <f>SUM(B6:B37)</f>
        <v>2946319</v>
      </c>
      <c r="C38" s="37">
        <f t="shared" ref="C38:G38" si="0">SUM(C6:C37)</f>
        <v>4425880</v>
      </c>
      <c r="D38" s="37">
        <f t="shared" si="0"/>
        <v>5411712</v>
      </c>
      <c r="E38" s="37">
        <f t="shared" si="0"/>
        <v>6014687</v>
      </c>
      <c r="F38" s="37">
        <f t="shared" si="0"/>
        <v>7829430</v>
      </c>
      <c r="G38" s="37">
        <f t="shared" si="0"/>
        <v>8763008</v>
      </c>
      <c r="H38" s="37">
        <f>SUM(H6:H37)</f>
        <v>8975566</v>
      </c>
      <c r="I38" s="37">
        <f>SUM(I6:I37)</f>
        <v>9282045</v>
      </c>
      <c r="J38" s="37">
        <f t="shared" ref="J38" si="1">SUM(J6:J37)</f>
        <v>10914299</v>
      </c>
      <c r="K38" s="37">
        <f t="shared" ref="K38:O38" si="2">SUM(K6:K37)</f>
        <v>11100087</v>
      </c>
      <c r="L38" s="37">
        <f t="shared" si="2"/>
        <v>11785561</v>
      </c>
      <c r="M38" s="37">
        <f t="shared" si="2"/>
        <v>9163484</v>
      </c>
      <c r="N38" s="37">
        <f t="shared" si="2"/>
        <v>9709749.916666666</v>
      </c>
      <c r="O38" s="37">
        <f t="shared" si="2"/>
        <v>10020802</v>
      </c>
      <c r="P38" s="38">
        <f>SUM(P6:P37)</f>
        <v>10169045.000002101</v>
      </c>
      <c r="Q38" s="15"/>
      <c r="R38" s="15"/>
    </row>
    <row r="39" spans="1:30" s="15" customFormat="1" ht="18" customHeight="1" x14ac:dyDescent="0.25">
      <c r="A39" s="11" t="s">
        <v>34</v>
      </c>
      <c r="B39" s="12"/>
      <c r="C39" s="12"/>
      <c r="D39" s="12"/>
      <c r="E39" s="12"/>
      <c r="F39" s="12"/>
      <c r="G39" s="12"/>
      <c r="H39" s="12"/>
      <c r="M39" s="6"/>
      <c r="P39" s="8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x14ac:dyDescent="0.25">
      <c r="A40" s="13" t="s">
        <v>39</v>
      </c>
      <c r="B40" s="2"/>
      <c r="C40" s="2"/>
      <c r="D40" s="2"/>
      <c r="E40" s="15"/>
      <c r="F40" s="15"/>
      <c r="G40" s="15"/>
      <c r="H40" s="15"/>
      <c r="I40" s="15"/>
      <c r="K40" s="15"/>
      <c r="L40" s="15"/>
      <c r="M40" s="6"/>
      <c r="N40" s="15"/>
      <c r="O40" s="7"/>
      <c r="P40" s="8"/>
      <c r="Q40" s="15"/>
      <c r="R40" s="15"/>
    </row>
    <row r="41" spans="1:30" x14ac:dyDescent="0.25">
      <c r="A41" s="11" t="s">
        <v>35</v>
      </c>
      <c r="B41" s="2"/>
      <c r="C41" s="2"/>
      <c r="D41" s="2"/>
      <c r="E41" s="15"/>
      <c r="F41" s="15"/>
      <c r="G41" s="15"/>
      <c r="H41" s="15"/>
      <c r="I41" s="15"/>
      <c r="K41" s="15"/>
      <c r="L41" s="15"/>
      <c r="M41" s="6"/>
      <c r="N41" s="15"/>
      <c r="O41" s="15"/>
      <c r="P41" s="8"/>
      <c r="Q41" s="15"/>
      <c r="R41" s="15"/>
    </row>
    <row r="42" spans="1:30" ht="20.25" customHeight="1" x14ac:dyDescent="0.25">
      <c r="A42" s="2"/>
      <c r="B42" s="2"/>
      <c r="C42" s="2"/>
      <c r="D42" s="2"/>
      <c r="E42" s="15"/>
      <c r="F42" s="15"/>
      <c r="G42" s="15"/>
      <c r="H42" s="15"/>
      <c r="I42" s="15"/>
      <c r="K42" s="15"/>
      <c r="L42" s="15"/>
      <c r="M42" s="6"/>
      <c r="N42" s="15"/>
      <c r="O42" s="15"/>
      <c r="P42" s="8"/>
      <c r="Q42" s="15"/>
      <c r="R42" s="15"/>
    </row>
    <row r="43" spans="1:30" x14ac:dyDescent="0.25">
      <c r="A43" s="2"/>
      <c r="B43" s="2"/>
      <c r="C43" s="2"/>
      <c r="D43" s="2"/>
      <c r="E43" s="15"/>
      <c r="F43" s="15"/>
      <c r="G43" s="15"/>
      <c r="H43" s="15"/>
      <c r="I43" s="15"/>
      <c r="K43" s="15"/>
      <c r="L43" s="15"/>
      <c r="M43" s="6"/>
      <c r="N43" s="15"/>
      <c r="O43" s="15"/>
      <c r="P43" s="8"/>
      <c r="Q43" s="15"/>
      <c r="R43" s="15"/>
    </row>
    <row r="44" spans="1:30" x14ac:dyDescent="0.25">
      <c r="A44" s="2"/>
      <c r="B44" s="2"/>
      <c r="C44" s="2"/>
      <c r="D44" s="2"/>
      <c r="E44" s="24"/>
      <c r="F44" s="24"/>
      <c r="G44" s="3"/>
      <c r="H44" s="15"/>
      <c r="I44" s="15"/>
      <c r="K44" s="15"/>
      <c r="L44" s="15"/>
      <c r="M44" s="6"/>
      <c r="N44" s="15"/>
      <c r="O44" s="15"/>
      <c r="P44" s="8"/>
      <c r="Q44" s="15"/>
      <c r="R44" s="15"/>
    </row>
    <row r="45" spans="1:30" x14ac:dyDescent="0.25">
      <c r="A45" s="2"/>
      <c r="B45" s="2"/>
      <c r="C45" s="2"/>
      <c r="D45" s="2"/>
      <c r="E45" s="15"/>
      <c r="F45" s="15"/>
      <c r="G45" s="3"/>
      <c r="H45" s="15"/>
      <c r="I45" s="15"/>
      <c r="K45" s="15"/>
      <c r="L45" s="15"/>
      <c r="M45" s="6"/>
      <c r="N45" s="15"/>
      <c r="O45" s="15"/>
      <c r="P45" s="8"/>
      <c r="Q45" s="15"/>
      <c r="R45" s="15"/>
    </row>
    <row r="46" spans="1:30" x14ac:dyDescent="0.25">
      <c r="A46" s="2"/>
      <c r="B46" s="2"/>
      <c r="C46" s="2"/>
      <c r="D46" s="2"/>
      <c r="E46" s="15"/>
      <c r="F46" s="15"/>
      <c r="G46" s="15"/>
      <c r="H46" s="15"/>
      <c r="I46" s="15"/>
      <c r="K46" s="15"/>
      <c r="L46" s="15"/>
      <c r="M46" s="6"/>
      <c r="N46" s="15"/>
      <c r="O46" s="15"/>
      <c r="P46" s="8"/>
      <c r="Q46" s="15"/>
      <c r="R46" s="15"/>
    </row>
    <row r="47" spans="1:30" x14ac:dyDescent="0.25">
      <c r="A47" s="2"/>
      <c r="B47" s="2"/>
      <c r="C47" s="2"/>
      <c r="D47" s="2"/>
      <c r="E47" s="15"/>
      <c r="F47" s="15"/>
      <c r="G47" s="15"/>
      <c r="H47" s="15"/>
      <c r="I47" s="15"/>
      <c r="K47" s="15"/>
      <c r="L47" s="15"/>
      <c r="M47" s="6"/>
      <c r="N47" s="15"/>
      <c r="O47" s="15"/>
      <c r="P47" s="8"/>
      <c r="Q47" s="15"/>
      <c r="R47" s="15"/>
    </row>
    <row r="48" spans="1:30" x14ac:dyDescent="0.25">
      <c r="A48" s="2"/>
      <c r="B48" s="2"/>
      <c r="C48" s="2"/>
      <c r="D48" s="2"/>
      <c r="E48" s="15"/>
      <c r="F48" s="15"/>
      <c r="G48" s="15"/>
      <c r="H48" s="15"/>
      <c r="I48" s="15"/>
      <c r="K48" s="15"/>
      <c r="L48" s="15"/>
      <c r="M48" s="6"/>
      <c r="N48" s="15"/>
      <c r="O48" s="15"/>
      <c r="P48" s="8"/>
      <c r="Q48" s="15"/>
      <c r="R48" s="15"/>
    </row>
    <row r="49" spans="1:18" x14ac:dyDescent="0.25">
      <c r="A49" s="2"/>
      <c r="B49" s="2"/>
      <c r="C49" s="2"/>
      <c r="D49" s="2"/>
      <c r="E49" s="15"/>
      <c r="F49" s="15"/>
      <c r="G49" s="15"/>
      <c r="H49" s="15"/>
      <c r="I49" s="15"/>
      <c r="K49" s="15"/>
      <c r="L49" s="15"/>
      <c r="M49" s="6"/>
      <c r="N49" s="15"/>
      <c r="O49" s="15"/>
      <c r="P49" s="8"/>
      <c r="Q49" s="15"/>
      <c r="R49" s="15"/>
    </row>
    <row r="50" spans="1:18" x14ac:dyDescent="0.25">
      <c r="A50" s="2"/>
      <c r="B50" s="2"/>
      <c r="C50" s="2"/>
      <c r="D50" s="2"/>
      <c r="E50" s="15"/>
      <c r="F50" s="15"/>
      <c r="G50" s="15"/>
      <c r="H50" s="15"/>
      <c r="I50" s="15"/>
      <c r="K50" s="15"/>
      <c r="L50" s="15"/>
      <c r="M50" s="6"/>
      <c r="N50" s="15"/>
      <c r="O50" s="15"/>
      <c r="P50" s="8"/>
      <c r="Q50" s="15"/>
      <c r="R50" s="15"/>
    </row>
    <row r="51" spans="1:18" x14ac:dyDescent="0.25">
      <c r="A51" s="2"/>
      <c r="B51" s="2"/>
      <c r="C51" s="2"/>
      <c r="D51" s="2"/>
      <c r="E51" s="15"/>
      <c r="F51" s="15"/>
      <c r="G51" s="15"/>
      <c r="H51" s="15"/>
      <c r="I51" s="15"/>
      <c r="K51" s="15"/>
      <c r="L51" s="15"/>
      <c r="M51" s="6"/>
      <c r="N51" s="15"/>
      <c r="O51" s="15"/>
      <c r="P51" s="8"/>
      <c r="Q51" s="15"/>
      <c r="R51" s="15"/>
    </row>
    <row r="52" spans="1:18" x14ac:dyDescent="0.25">
      <c r="A52" s="2"/>
      <c r="B52" s="2"/>
      <c r="C52" s="2"/>
      <c r="D52" s="2"/>
      <c r="E52" s="15"/>
      <c r="F52" s="15"/>
      <c r="G52" s="15"/>
      <c r="H52" s="15"/>
      <c r="I52" s="15"/>
      <c r="K52" s="15"/>
      <c r="L52" s="15"/>
      <c r="M52" s="6"/>
      <c r="N52" s="15"/>
      <c r="O52" s="15"/>
      <c r="P52" s="8"/>
      <c r="Q52" s="15"/>
      <c r="R52" s="15"/>
    </row>
    <row r="53" spans="1:18" x14ac:dyDescent="0.25">
      <c r="A53" s="2"/>
      <c r="B53" s="2"/>
      <c r="C53" s="2"/>
      <c r="D53" s="2"/>
      <c r="E53" s="15"/>
      <c r="F53" s="15"/>
      <c r="G53" s="15"/>
      <c r="H53" s="15"/>
      <c r="I53" s="15"/>
      <c r="K53" s="15"/>
      <c r="L53" s="15"/>
      <c r="M53" s="6"/>
      <c r="N53" s="15"/>
      <c r="O53" s="15"/>
      <c r="P53" s="8"/>
      <c r="Q53" s="15"/>
      <c r="R53" s="15"/>
    </row>
    <row r="54" spans="1:18" x14ac:dyDescent="0.25">
      <c r="A54" s="2"/>
      <c r="B54" s="2"/>
      <c r="C54" s="2"/>
      <c r="D54" s="2"/>
      <c r="E54" s="15"/>
      <c r="F54" s="15"/>
      <c r="G54" s="15"/>
      <c r="H54" s="15"/>
      <c r="I54" s="15"/>
      <c r="K54" s="15"/>
      <c r="L54" s="15"/>
      <c r="M54" s="6"/>
      <c r="N54" s="15"/>
      <c r="O54" s="15"/>
      <c r="P54" s="8"/>
      <c r="Q54" s="15"/>
      <c r="R54" s="15"/>
    </row>
    <row r="55" spans="1:18" x14ac:dyDescent="0.25">
      <c r="J55" s="16"/>
    </row>
    <row r="56" spans="1:18" x14ac:dyDescent="0.25">
      <c r="J56" s="16"/>
    </row>
    <row r="57" spans="1:18" x14ac:dyDescent="0.25">
      <c r="J57" s="16"/>
    </row>
    <row r="58" spans="1:18" x14ac:dyDescent="0.25">
      <c r="J58" s="16"/>
    </row>
    <row r="59" spans="1:18" x14ac:dyDescent="0.25">
      <c r="J59" s="16"/>
    </row>
    <row r="60" spans="1:18" x14ac:dyDescent="0.25">
      <c r="J60" s="16"/>
    </row>
    <row r="61" spans="1:18" x14ac:dyDescent="0.25">
      <c r="J61" s="16"/>
    </row>
    <row r="62" spans="1:18" x14ac:dyDescent="0.25">
      <c r="J62" s="16"/>
    </row>
    <row r="63" spans="1:18" x14ac:dyDescent="0.25">
      <c r="J63" s="16"/>
    </row>
    <row r="64" spans="1:18" x14ac:dyDescent="0.25">
      <c r="J64" s="16"/>
    </row>
    <row r="65" spans="10:18" x14ac:dyDescent="0.25">
      <c r="J65" s="16"/>
    </row>
    <row r="66" spans="10:18" x14ac:dyDescent="0.25">
      <c r="J66" s="16"/>
    </row>
    <row r="67" spans="10:18" x14ac:dyDescent="0.25">
      <c r="J67" s="16"/>
    </row>
    <row r="68" spans="10:18" x14ac:dyDescent="0.25">
      <c r="J68" s="16"/>
    </row>
    <row r="69" spans="10:18" x14ac:dyDescent="0.25">
      <c r="J69" s="16"/>
      <c r="P69" s="10"/>
      <c r="Q69" s="4"/>
      <c r="R69" s="4"/>
    </row>
    <row r="70" spans="10:18" x14ac:dyDescent="0.25">
      <c r="J70" s="16"/>
      <c r="P70" s="10"/>
      <c r="Q70" s="4"/>
      <c r="R70" s="4"/>
    </row>
    <row r="71" spans="10:18" x14ac:dyDescent="0.25">
      <c r="J71" s="16"/>
      <c r="P71" s="10"/>
      <c r="Q71" s="26"/>
      <c r="R71" s="4"/>
    </row>
    <row r="72" spans="10:18" x14ac:dyDescent="0.25">
      <c r="J72" s="16"/>
      <c r="P72" s="10"/>
      <c r="Q72" s="26"/>
      <c r="R72" s="4"/>
    </row>
    <row r="73" spans="10:18" x14ac:dyDescent="0.25">
      <c r="J73" s="16"/>
      <c r="P73" s="10"/>
      <c r="Q73" s="26"/>
      <c r="R73" s="4"/>
    </row>
    <row r="74" spans="10:18" x14ac:dyDescent="0.25">
      <c r="J74" s="16"/>
      <c r="P74" s="10"/>
      <c r="Q74" s="26"/>
      <c r="R74" s="4"/>
    </row>
    <row r="75" spans="10:18" x14ac:dyDescent="0.25">
      <c r="J75" s="16"/>
      <c r="P75" s="10"/>
      <c r="Q75" s="26"/>
      <c r="R75" s="4"/>
    </row>
    <row r="76" spans="10:18" x14ac:dyDescent="0.25">
      <c r="J76" s="16"/>
      <c r="P76" s="10"/>
      <c r="Q76" s="26"/>
      <c r="R76" s="4"/>
    </row>
    <row r="77" spans="10:18" x14ac:dyDescent="0.25">
      <c r="J77" s="16"/>
      <c r="P77" s="10"/>
      <c r="Q77" s="26"/>
      <c r="R77" s="4"/>
    </row>
    <row r="78" spans="10:18" x14ac:dyDescent="0.25">
      <c r="J78" s="16"/>
      <c r="P78" s="10"/>
      <c r="Q78" s="26"/>
      <c r="R78" s="4"/>
    </row>
    <row r="79" spans="10:18" x14ac:dyDescent="0.25">
      <c r="J79" s="16"/>
      <c r="P79" s="10"/>
      <c r="Q79" s="26"/>
      <c r="R79" s="4"/>
    </row>
    <row r="80" spans="10:18" x14ac:dyDescent="0.25">
      <c r="J80" s="16"/>
      <c r="P80" s="10"/>
      <c r="Q80" s="26"/>
      <c r="R80" s="4"/>
    </row>
    <row r="81" spans="10:18" x14ac:dyDescent="0.25">
      <c r="J81" s="16"/>
      <c r="P81" s="10"/>
      <c r="Q81" s="26"/>
      <c r="R81" s="4"/>
    </row>
    <row r="82" spans="10:18" x14ac:dyDescent="0.25">
      <c r="J82" s="16"/>
      <c r="P82" s="10"/>
      <c r="Q82" s="26"/>
      <c r="R82" s="4"/>
    </row>
    <row r="83" spans="10:18" x14ac:dyDescent="0.25">
      <c r="J83" s="16"/>
      <c r="P83" s="10"/>
      <c r="Q83" s="26"/>
      <c r="R83" s="4"/>
    </row>
    <row r="84" spans="10:18" x14ac:dyDescent="0.25">
      <c r="J84" s="16"/>
      <c r="P84" s="10"/>
      <c r="Q84" s="26"/>
      <c r="R84" s="4"/>
    </row>
    <row r="85" spans="10:18" x14ac:dyDescent="0.25">
      <c r="J85" s="16"/>
      <c r="P85" s="10"/>
      <c r="Q85" s="26"/>
      <c r="R85" s="4"/>
    </row>
    <row r="86" spans="10:18" x14ac:dyDescent="0.25">
      <c r="J86" s="16"/>
      <c r="P86" s="10"/>
      <c r="Q86" s="26"/>
      <c r="R86" s="4"/>
    </row>
    <row r="87" spans="10:18" x14ac:dyDescent="0.25">
      <c r="J87" s="16"/>
      <c r="P87" s="10"/>
      <c r="Q87" s="26"/>
      <c r="R87" s="4"/>
    </row>
    <row r="88" spans="10:18" x14ac:dyDescent="0.25">
      <c r="J88" s="16"/>
      <c r="P88" s="10"/>
      <c r="Q88" s="26"/>
      <c r="R88" s="4"/>
    </row>
    <row r="89" spans="10:18" x14ac:dyDescent="0.25">
      <c r="J89" s="16"/>
      <c r="P89" s="10"/>
      <c r="Q89" s="26"/>
      <c r="R89" s="4"/>
    </row>
    <row r="90" spans="10:18" x14ac:dyDescent="0.25">
      <c r="J90" s="16"/>
      <c r="P90" s="10"/>
      <c r="Q90" s="26"/>
      <c r="R90" s="4"/>
    </row>
    <row r="91" spans="10:18" x14ac:dyDescent="0.25">
      <c r="J91" s="16"/>
      <c r="P91" s="10"/>
      <c r="Q91" s="26"/>
      <c r="R91" s="4"/>
    </row>
    <row r="92" spans="10:18" x14ac:dyDescent="0.25">
      <c r="J92" s="16"/>
      <c r="P92" s="10"/>
      <c r="Q92" s="26"/>
      <c r="R92" s="4"/>
    </row>
    <row r="93" spans="10:18" x14ac:dyDescent="0.25">
      <c r="J93" s="16"/>
      <c r="P93" s="10"/>
      <c r="Q93" s="26"/>
      <c r="R93" s="4"/>
    </row>
    <row r="94" spans="10:18" x14ac:dyDescent="0.25">
      <c r="J94" s="16"/>
      <c r="P94" s="10"/>
      <c r="Q94" s="26"/>
      <c r="R94" s="4"/>
    </row>
    <row r="95" spans="10:18" x14ac:dyDescent="0.25">
      <c r="J95" s="16"/>
      <c r="P95" s="10"/>
      <c r="Q95" s="26"/>
      <c r="R95" s="4"/>
    </row>
    <row r="96" spans="10:18" x14ac:dyDescent="0.25">
      <c r="J96" s="16"/>
      <c r="P96" s="10"/>
      <c r="Q96" s="26"/>
      <c r="R96" s="4"/>
    </row>
    <row r="97" spans="10:18" x14ac:dyDescent="0.25">
      <c r="J97" s="16"/>
      <c r="P97" s="10"/>
      <c r="Q97" s="26"/>
      <c r="R97" s="4"/>
    </row>
    <row r="98" spans="10:18" x14ac:dyDescent="0.25">
      <c r="J98" s="16"/>
      <c r="P98" s="10"/>
      <c r="Q98" s="26"/>
      <c r="R98" s="4"/>
    </row>
    <row r="99" spans="10:18" x14ac:dyDescent="0.25">
      <c r="J99" s="16"/>
      <c r="P99" s="10"/>
      <c r="Q99" s="26"/>
      <c r="R99" s="4"/>
    </row>
    <row r="100" spans="10:18" x14ac:dyDescent="0.25">
      <c r="J100" s="16"/>
      <c r="P100" s="10"/>
      <c r="Q100" s="26"/>
      <c r="R100" s="4"/>
    </row>
    <row r="101" spans="10:18" x14ac:dyDescent="0.25">
      <c r="J101" s="16"/>
      <c r="P101" s="10"/>
      <c r="Q101" s="26"/>
      <c r="R101" s="4"/>
    </row>
    <row r="102" spans="10:18" x14ac:dyDescent="0.25">
      <c r="J102" s="16"/>
      <c r="P102" s="10"/>
      <c r="Q102" s="26"/>
      <c r="R102" s="4"/>
    </row>
    <row r="103" spans="10:18" x14ac:dyDescent="0.25">
      <c r="J103" s="16"/>
      <c r="P103" s="10"/>
      <c r="Q103" s="4"/>
      <c r="R103" s="4"/>
    </row>
    <row r="104" spans="10:18" x14ac:dyDescent="0.25">
      <c r="J104" s="16"/>
      <c r="P104" s="10"/>
      <c r="Q104" s="5"/>
      <c r="R104" s="4"/>
    </row>
    <row r="105" spans="10:18" x14ac:dyDescent="0.25">
      <c r="J105" s="16"/>
      <c r="P105" s="10"/>
      <c r="Q105" s="4"/>
      <c r="R105" s="4"/>
    </row>
    <row r="106" spans="10:18" x14ac:dyDescent="0.25">
      <c r="J106" s="16"/>
      <c r="P106" s="10"/>
      <c r="Q106" s="4"/>
      <c r="R106" s="4"/>
    </row>
    <row r="107" spans="10:18" x14ac:dyDescent="0.25">
      <c r="J107" s="16"/>
      <c r="P107" s="10"/>
      <c r="Q107" s="4"/>
      <c r="R107" s="4"/>
    </row>
    <row r="108" spans="10:18" x14ac:dyDescent="0.25">
      <c r="J108" s="16"/>
      <c r="P108" s="10"/>
      <c r="Q108" s="4"/>
      <c r="R108" s="4"/>
    </row>
    <row r="109" spans="10:18" x14ac:dyDescent="0.25">
      <c r="J109" s="16"/>
      <c r="P109" s="10"/>
      <c r="Q109" s="4"/>
      <c r="R109" s="4"/>
    </row>
    <row r="110" spans="10:18" x14ac:dyDescent="0.25">
      <c r="J110" s="16"/>
      <c r="P110" s="10"/>
      <c r="Q110" s="4"/>
      <c r="R110" s="4"/>
    </row>
    <row r="111" spans="10:18" x14ac:dyDescent="0.25">
      <c r="J111" s="16"/>
      <c r="P111" s="10"/>
      <c r="Q111" s="4"/>
      <c r="R111" s="4"/>
    </row>
    <row r="112" spans="10:18" x14ac:dyDescent="0.25">
      <c r="J112" s="16"/>
      <c r="P112" s="10"/>
      <c r="Q112" s="4"/>
      <c r="R112" s="4"/>
    </row>
    <row r="113" spans="10:18" x14ac:dyDescent="0.25">
      <c r="J113" s="16"/>
      <c r="P113" s="10"/>
      <c r="Q113" s="4"/>
      <c r="R113" s="4"/>
    </row>
    <row r="114" spans="10:18" x14ac:dyDescent="0.25">
      <c r="J114" s="16"/>
      <c r="P114" s="10"/>
      <c r="Q114" s="4"/>
      <c r="R114" s="4"/>
    </row>
    <row r="115" spans="10:18" x14ac:dyDescent="0.25">
      <c r="J115" s="16"/>
      <c r="P115" s="10"/>
      <c r="Q115" s="4"/>
      <c r="R115" s="4"/>
    </row>
    <row r="116" spans="10:18" x14ac:dyDescent="0.25">
      <c r="J116" s="16"/>
      <c r="P116" s="10"/>
      <c r="Q116" s="4"/>
      <c r="R116" s="4"/>
    </row>
    <row r="117" spans="10:18" x14ac:dyDescent="0.25">
      <c r="J117" s="16"/>
      <c r="P117" s="10"/>
      <c r="Q117" s="4"/>
      <c r="R117" s="4"/>
    </row>
    <row r="118" spans="10:18" x14ac:dyDescent="0.25">
      <c r="J118" s="16"/>
      <c r="P118" s="10"/>
      <c r="Q118" s="4"/>
      <c r="R118" s="4"/>
    </row>
    <row r="119" spans="10:18" x14ac:dyDescent="0.25">
      <c r="J119" s="16"/>
      <c r="P119" s="10"/>
      <c r="Q119" s="4"/>
      <c r="R119" s="4"/>
    </row>
    <row r="120" spans="10:18" x14ac:dyDescent="0.25">
      <c r="J120" s="16"/>
      <c r="P120" s="10"/>
      <c r="Q120" s="4"/>
      <c r="R120" s="4"/>
    </row>
    <row r="121" spans="10:18" x14ac:dyDescent="0.25">
      <c r="J121" s="16"/>
      <c r="P121" s="10"/>
      <c r="Q121" s="4"/>
      <c r="R121" s="4"/>
    </row>
    <row r="122" spans="10:18" x14ac:dyDescent="0.25">
      <c r="J122" s="16"/>
      <c r="P122" s="10"/>
      <c r="Q122" s="4"/>
      <c r="R122" s="4"/>
    </row>
    <row r="123" spans="10:18" x14ac:dyDescent="0.25">
      <c r="J123" s="16"/>
      <c r="P123" s="10"/>
      <c r="Q123" s="4"/>
      <c r="R123" s="4"/>
    </row>
    <row r="124" spans="10:18" x14ac:dyDescent="0.25">
      <c r="J124" s="16"/>
      <c r="P124" s="10"/>
      <c r="Q124" s="4"/>
      <c r="R124" s="4"/>
    </row>
    <row r="125" spans="10:18" x14ac:dyDescent="0.25">
      <c r="J125" s="16"/>
      <c r="P125" s="10"/>
      <c r="Q125" s="4"/>
      <c r="R125" s="4"/>
    </row>
    <row r="126" spans="10:18" x14ac:dyDescent="0.25">
      <c r="J126" s="16"/>
      <c r="P126" s="10"/>
      <c r="Q126" s="4"/>
      <c r="R126" s="4"/>
    </row>
    <row r="127" spans="10:18" x14ac:dyDescent="0.25">
      <c r="J127" s="16"/>
      <c r="P127" s="10"/>
      <c r="Q127" s="4"/>
      <c r="R127" s="4"/>
    </row>
    <row r="128" spans="10:18" x14ac:dyDescent="0.25">
      <c r="J128" s="16"/>
      <c r="P128" s="10"/>
      <c r="Q128" s="4"/>
      <c r="R128" s="4"/>
    </row>
    <row r="129" spans="10:18" x14ac:dyDescent="0.25">
      <c r="J129" s="16"/>
      <c r="P129" s="10"/>
      <c r="Q129" s="4"/>
      <c r="R129" s="4"/>
    </row>
    <row r="130" spans="10:18" x14ac:dyDescent="0.25">
      <c r="J130" s="16"/>
      <c r="P130" s="10"/>
      <c r="Q130" s="4"/>
      <c r="R130" s="4"/>
    </row>
    <row r="131" spans="10:18" x14ac:dyDescent="0.25">
      <c r="J131" s="16"/>
      <c r="P131" s="10"/>
      <c r="Q131" s="4"/>
      <c r="R131" s="4"/>
    </row>
    <row r="132" spans="10:18" x14ac:dyDescent="0.25">
      <c r="J132" s="16"/>
      <c r="P132" s="10"/>
      <c r="Q132" s="4"/>
      <c r="R132" s="4"/>
    </row>
    <row r="133" spans="10:18" x14ac:dyDescent="0.25">
      <c r="J133" s="16"/>
      <c r="P133" s="10"/>
      <c r="Q133" s="4"/>
      <c r="R133" s="4"/>
    </row>
    <row r="134" spans="10:18" x14ac:dyDescent="0.25">
      <c r="J134" s="16"/>
      <c r="P134" s="10"/>
      <c r="Q134" s="4"/>
      <c r="R134" s="4"/>
    </row>
    <row r="135" spans="10:18" x14ac:dyDescent="0.25">
      <c r="J135" s="16"/>
      <c r="P135" s="10"/>
      <c r="Q135" s="4"/>
      <c r="R135" s="4"/>
    </row>
    <row r="136" spans="10:18" x14ac:dyDescent="0.25">
      <c r="J136" s="16"/>
      <c r="P136" s="10"/>
      <c r="Q136" s="4"/>
      <c r="R136" s="4"/>
    </row>
    <row r="137" spans="10:18" x14ac:dyDescent="0.25">
      <c r="J137" s="16"/>
      <c r="P137" s="10"/>
      <c r="Q137" s="4"/>
      <c r="R137" s="4"/>
    </row>
    <row r="138" spans="10:18" x14ac:dyDescent="0.25">
      <c r="J138" s="16"/>
      <c r="P138" s="10"/>
      <c r="Q138" s="4"/>
      <c r="R138" s="4"/>
    </row>
    <row r="139" spans="10:18" x14ac:dyDescent="0.25">
      <c r="J139" s="16"/>
      <c r="P139" s="10"/>
      <c r="Q139" s="4"/>
      <c r="R139" s="4"/>
    </row>
    <row r="140" spans="10:18" x14ac:dyDescent="0.25">
      <c r="J140" s="16"/>
      <c r="P140" s="10"/>
      <c r="Q140" s="4"/>
      <c r="R140" s="4"/>
    </row>
    <row r="141" spans="10:18" x14ac:dyDescent="0.25">
      <c r="J141" s="16"/>
      <c r="P141" s="10"/>
      <c r="Q141" s="4"/>
      <c r="R141" s="4"/>
    </row>
    <row r="142" spans="10:18" x14ac:dyDescent="0.25">
      <c r="J142" s="16"/>
      <c r="P142" s="10"/>
      <c r="Q142" s="4"/>
      <c r="R142" s="4"/>
    </row>
    <row r="143" spans="10:18" x14ac:dyDescent="0.25">
      <c r="J143" s="16"/>
      <c r="P143" s="10"/>
      <c r="Q143" s="4"/>
      <c r="R143" s="4"/>
    </row>
    <row r="144" spans="10:18" x14ac:dyDescent="0.25">
      <c r="J144" s="16"/>
      <c r="P144" s="10"/>
      <c r="Q144" s="4"/>
      <c r="R144" s="4"/>
    </row>
    <row r="145" spans="10:18" x14ac:dyDescent="0.25">
      <c r="J145" s="16"/>
      <c r="P145" s="10"/>
      <c r="Q145" s="4"/>
      <c r="R145" s="4"/>
    </row>
    <row r="146" spans="10:18" x14ac:dyDescent="0.25">
      <c r="J146" s="16"/>
      <c r="P146" s="10"/>
      <c r="Q146" s="4"/>
      <c r="R146" s="4"/>
    </row>
    <row r="147" spans="10:18" x14ac:dyDescent="0.25">
      <c r="J147" s="16"/>
      <c r="P147" s="10"/>
      <c r="Q147" s="4"/>
      <c r="R147" s="4"/>
    </row>
    <row r="148" spans="10:18" x14ac:dyDescent="0.25">
      <c r="J148" s="16"/>
      <c r="P148" s="10"/>
      <c r="Q148" s="4"/>
      <c r="R148" s="4"/>
    </row>
    <row r="149" spans="10:18" x14ac:dyDescent="0.25">
      <c r="J149" s="16"/>
      <c r="P149" s="10"/>
      <c r="Q149" s="4"/>
      <c r="R149" s="4"/>
    </row>
    <row r="150" spans="10:18" x14ac:dyDescent="0.25">
      <c r="J150" s="16"/>
      <c r="P150" s="10"/>
      <c r="Q150" s="4"/>
      <c r="R150" s="4"/>
    </row>
    <row r="151" spans="10:18" x14ac:dyDescent="0.25">
      <c r="J151" s="16"/>
      <c r="P151" s="10"/>
      <c r="Q151" s="4"/>
      <c r="R151" s="4"/>
    </row>
    <row r="152" spans="10:18" x14ac:dyDescent="0.25">
      <c r="J152" s="16"/>
      <c r="P152" s="10"/>
      <c r="Q152" s="4"/>
      <c r="R152" s="4"/>
    </row>
    <row r="153" spans="10:18" x14ac:dyDescent="0.25">
      <c r="J153" s="16"/>
      <c r="P153" s="10"/>
      <c r="Q153" s="4"/>
      <c r="R153" s="4"/>
    </row>
    <row r="154" spans="10:18" x14ac:dyDescent="0.25">
      <c r="J154" s="16"/>
      <c r="P154" s="10"/>
      <c r="Q154" s="4"/>
      <c r="R154" s="4"/>
    </row>
    <row r="155" spans="10:18" x14ac:dyDescent="0.25">
      <c r="J155" s="16"/>
      <c r="P155" s="10"/>
      <c r="Q155" s="4"/>
      <c r="R155" s="4"/>
    </row>
    <row r="156" spans="10:18" x14ac:dyDescent="0.25">
      <c r="J156" s="16"/>
      <c r="P156" s="10"/>
      <c r="Q156" s="4"/>
      <c r="R156" s="4"/>
    </row>
    <row r="157" spans="10:18" x14ac:dyDescent="0.25">
      <c r="J157" s="16"/>
      <c r="P157" s="10"/>
      <c r="Q157" s="4"/>
      <c r="R157" s="4"/>
    </row>
    <row r="158" spans="10:18" x14ac:dyDescent="0.25">
      <c r="J158" s="16"/>
      <c r="P158" s="10"/>
      <c r="Q158" s="4"/>
      <c r="R158" s="4"/>
    </row>
    <row r="159" spans="10:18" x14ac:dyDescent="0.25">
      <c r="J159" s="16"/>
      <c r="P159" s="10"/>
      <c r="Q159" s="4"/>
      <c r="R159" s="4"/>
    </row>
    <row r="160" spans="10:18" x14ac:dyDescent="0.25">
      <c r="J160" s="16"/>
      <c r="P160" s="10"/>
      <c r="Q160" s="4"/>
      <c r="R160" s="4"/>
    </row>
    <row r="161" spans="10:18" x14ac:dyDescent="0.25">
      <c r="J161" s="16"/>
      <c r="P161" s="10"/>
      <c r="Q161" s="4"/>
      <c r="R161" s="4"/>
    </row>
    <row r="162" spans="10:18" x14ac:dyDescent="0.25">
      <c r="J162" s="16"/>
      <c r="P162" s="10"/>
      <c r="Q162" s="4"/>
      <c r="R162" s="4"/>
    </row>
    <row r="163" spans="10:18" x14ac:dyDescent="0.25">
      <c r="J163" s="16"/>
      <c r="P163" s="10"/>
      <c r="Q163" s="4"/>
      <c r="R163" s="4"/>
    </row>
    <row r="164" spans="10:18" x14ac:dyDescent="0.25">
      <c r="J164" s="16"/>
      <c r="P164" s="10"/>
      <c r="Q164" s="4"/>
      <c r="R164" s="4"/>
    </row>
    <row r="165" spans="10:18" x14ac:dyDescent="0.25">
      <c r="J165" s="16"/>
      <c r="P165" s="10"/>
      <c r="Q165" s="4"/>
      <c r="R165" s="4"/>
    </row>
    <row r="166" spans="10:18" x14ac:dyDescent="0.25">
      <c r="J166" s="16"/>
      <c r="P166" s="10"/>
      <c r="Q166" s="4"/>
      <c r="R166" s="4"/>
    </row>
    <row r="167" spans="10:18" x14ac:dyDescent="0.25">
      <c r="J167" s="16"/>
      <c r="P167" s="10"/>
      <c r="Q167" s="4"/>
      <c r="R167" s="4"/>
    </row>
    <row r="168" spans="10:18" x14ac:dyDescent="0.25">
      <c r="J168" s="16"/>
      <c r="P168" s="10"/>
      <c r="Q168" s="4"/>
      <c r="R168" s="4"/>
    </row>
    <row r="169" spans="10:18" x14ac:dyDescent="0.25">
      <c r="J169" s="16"/>
      <c r="P169" s="10"/>
      <c r="Q169" s="4"/>
      <c r="R169" s="4"/>
    </row>
    <row r="170" spans="10:18" x14ac:dyDescent="0.25">
      <c r="J170" s="16"/>
      <c r="P170" s="10"/>
      <c r="Q170" s="4"/>
      <c r="R170" s="4"/>
    </row>
    <row r="171" spans="10:18" x14ac:dyDescent="0.25">
      <c r="J171" s="16"/>
      <c r="P171" s="10"/>
      <c r="Q171" s="4"/>
      <c r="R171" s="4"/>
    </row>
    <row r="172" spans="10:18" x14ac:dyDescent="0.25">
      <c r="J172" s="16"/>
      <c r="P172" s="10"/>
      <c r="Q172" s="4"/>
      <c r="R172" s="4"/>
    </row>
    <row r="173" spans="10:18" x14ac:dyDescent="0.25">
      <c r="J173" s="16"/>
      <c r="P173" s="10"/>
      <c r="Q173" s="4"/>
      <c r="R173" s="4"/>
    </row>
    <row r="174" spans="10:18" x14ac:dyDescent="0.25">
      <c r="J174" s="16"/>
      <c r="P174" s="10"/>
      <c r="Q174" s="4"/>
      <c r="R174" s="4"/>
    </row>
    <row r="175" spans="10:18" x14ac:dyDescent="0.25">
      <c r="J175" s="16"/>
      <c r="P175" s="10"/>
      <c r="Q175" s="4"/>
      <c r="R175" s="4"/>
    </row>
    <row r="176" spans="10:18" x14ac:dyDescent="0.25">
      <c r="J176" s="16"/>
      <c r="P176" s="10"/>
      <c r="Q176" s="4"/>
      <c r="R176" s="4"/>
    </row>
    <row r="177" spans="10:18" x14ac:dyDescent="0.25">
      <c r="J177" s="16"/>
      <c r="P177" s="10"/>
      <c r="Q177" s="4"/>
      <c r="R177" s="4"/>
    </row>
    <row r="178" spans="10:18" x14ac:dyDescent="0.25">
      <c r="J178" s="16"/>
      <c r="P178" s="10"/>
      <c r="Q178" s="4"/>
      <c r="R178" s="4"/>
    </row>
    <row r="179" spans="10:18" x14ac:dyDescent="0.25">
      <c r="J179" s="16"/>
      <c r="P179" s="10"/>
      <c r="Q179" s="4"/>
      <c r="R179" s="4"/>
    </row>
    <row r="180" spans="10:18" x14ac:dyDescent="0.25">
      <c r="J180" s="16"/>
      <c r="P180" s="10"/>
      <c r="Q180" s="4"/>
      <c r="R180" s="4"/>
    </row>
    <row r="181" spans="10:18" x14ac:dyDescent="0.25">
      <c r="J181" s="16"/>
      <c r="P181" s="10"/>
      <c r="Q181" s="4"/>
      <c r="R181" s="4"/>
    </row>
    <row r="182" spans="10:18" x14ac:dyDescent="0.25">
      <c r="J182" s="16"/>
      <c r="P182" s="10"/>
      <c r="Q182" s="4"/>
      <c r="R182" s="4"/>
    </row>
    <row r="183" spans="10:18" x14ac:dyDescent="0.25">
      <c r="J183" s="16"/>
      <c r="P183" s="10"/>
      <c r="Q183" s="4"/>
      <c r="R183" s="4"/>
    </row>
    <row r="184" spans="10:18" x14ac:dyDescent="0.25">
      <c r="J184" s="16"/>
      <c r="P184" s="10"/>
      <c r="Q184" s="4"/>
      <c r="R184" s="4"/>
    </row>
    <row r="185" spans="10:18" x14ac:dyDescent="0.25">
      <c r="J185" s="16"/>
      <c r="P185" s="10"/>
      <c r="Q185" s="4"/>
      <c r="R185" s="4"/>
    </row>
    <row r="186" spans="10:18" x14ac:dyDescent="0.25">
      <c r="J186" s="16"/>
      <c r="P186" s="10"/>
      <c r="Q186" s="4"/>
      <c r="R186" s="4"/>
    </row>
    <row r="187" spans="10:18" x14ac:dyDescent="0.25">
      <c r="J187" s="16"/>
      <c r="P187" s="10"/>
      <c r="Q187" s="4"/>
      <c r="R187" s="4"/>
    </row>
    <row r="188" spans="10:18" x14ac:dyDescent="0.25">
      <c r="J188" s="16"/>
      <c r="P188" s="10"/>
      <c r="Q188" s="4"/>
      <c r="R188" s="4"/>
    </row>
    <row r="189" spans="10:18" x14ac:dyDescent="0.25">
      <c r="J189" s="16"/>
      <c r="P189" s="10"/>
      <c r="Q189" s="4"/>
      <c r="R189" s="4"/>
    </row>
    <row r="190" spans="10:18" x14ac:dyDescent="0.25">
      <c r="J190" s="16"/>
      <c r="P190" s="10"/>
      <c r="Q190" s="4"/>
      <c r="R190" s="4"/>
    </row>
    <row r="191" spans="10:18" x14ac:dyDescent="0.25">
      <c r="J191" s="16"/>
      <c r="P191" s="10"/>
      <c r="Q191" s="4"/>
      <c r="R191" s="4"/>
    </row>
    <row r="192" spans="10:18" x14ac:dyDescent="0.25">
      <c r="J192" s="16"/>
      <c r="P192" s="10"/>
      <c r="Q192" s="4"/>
      <c r="R192" s="4"/>
    </row>
    <row r="193" spans="10:18" x14ac:dyDescent="0.25">
      <c r="J193" s="16"/>
      <c r="P193" s="10"/>
      <c r="Q193" s="4"/>
      <c r="R193" s="4"/>
    </row>
    <row r="194" spans="10:18" x14ac:dyDescent="0.25">
      <c r="J194" s="16"/>
      <c r="P194" s="10"/>
      <c r="Q194" s="4"/>
      <c r="R194" s="4"/>
    </row>
    <row r="195" spans="10:18" x14ac:dyDescent="0.25">
      <c r="J195" s="16"/>
      <c r="P195" s="10"/>
      <c r="Q195" s="4"/>
      <c r="R195" s="4"/>
    </row>
    <row r="196" spans="10:18" x14ac:dyDescent="0.25">
      <c r="J196" s="16"/>
      <c r="P196" s="10"/>
      <c r="Q196" s="4"/>
      <c r="R196" s="4"/>
    </row>
    <row r="197" spans="10:18" x14ac:dyDescent="0.25">
      <c r="J197" s="16"/>
      <c r="P197" s="10"/>
      <c r="Q197" s="4"/>
      <c r="R197" s="4"/>
    </row>
    <row r="198" spans="10:18" x14ac:dyDescent="0.25">
      <c r="J198" s="16"/>
      <c r="P198" s="10"/>
      <c r="Q198" s="4"/>
      <c r="R198" s="4"/>
    </row>
    <row r="199" spans="10:18" x14ac:dyDescent="0.25">
      <c r="J199" s="16"/>
      <c r="P199" s="10"/>
      <c r="Q199" s="4"/>
      <c r="R199" s="4"/>
    </row>
    <row r="200" spans="10:18" x14ac:dyDescent="0.25">
      <c r="J200" s="16"/>
      <c r="P200" s="10"/>
      <c r="Q200" s="4"/>
      <c r="R200" s="4"/>
    </row>
    <row r="201" spans="10:18" x14ac:dyDescent="0.25">
      <c r="J201" s="16"/>
      <c r="P201" s="10"/>
      <c r="Q201" s="4"/>
      <c r="R201" s="4"/>
    </row>
    <row r="202" spans="10:18" x14ac:dyDescent="0.25">
      <c r="J202" s="16"/>
      <c r="P202" s="10"/>
      <c r="Q202" s="4"/>
      <c r="R202" s="4"/>
    </row>
    <row r="203" spans="10:18" x14ac:dyDescent="0.25">
      <c r="J203" s="16"/>
      <c r="P203" s="10"/>
      <c r="Q203" s="4"/>
      <c r="R203" s="4"/>
    </row>
    <row r="204" spans="10:18" x14ac:dyDescent="0.25">
      <c r="J204" s="16"/>
      <c r="P204" s="10"/>
      <c r="Q204" s="4"/>
      <c r="R204" s="4"/>
    </row>
    <row r="205" spans="10:18" x14ac:dyDescent="0.25">
      <c r="J205" s="16"/>
      <c r="P205" s="10"/>
      <c r="Q205" s="4"/>
      <c r="R205" s="4"/>
    </row>
    <row r="206" spans="10:18" x14ac:dyDescent="0.25">
      <c r="J206" s="16"/>
      <c r="P206" s="10"/>
      <c r="Q206" s="4"/>
      <c r="R206" s="4"/>
    </row>
    <row r="207" spans="10:18" x14ac:dyDescent="0.25">
      <c r="J207" s="16"/>
      <c r="P207" s="10"/>
      <c r="Q207" s="4"/>
      <c r="R207" s="4"/>
    </row>
    <row r="208" spans="10:18" x14ac:dyDescent="0.25">
      <c r="J208" s="16"/>
      <c r="P208" s="10"/>
      <c r="Q208" s="4"/>
      <c r="R208" s="4"/>
    </row>
    <row r="209" spans="10:18" x14ac:dyDescent="0.25">
      <c r="J209" s="16"/>
      <c r="P209" s="10"/>
      <c r="Q209" s="4"/>
      <c r="R209" s="4"/>
    </row>
    <row r="210" spans="10:18" x14ac:dyDescent="0.25">
      <c r="J210" s="16"/>
      <c r="P210" s="10"/>
      <c r="Q210" s="4"/>
      <c r="R210" s="4"/>
    </row>
    <row r="211" spans="10:18" x14ac:dyDescent="0.25">
      <c r="J211" s="16"/>
      <c r="P211" s="10"/>
      <c r="Q211" s="4"/>
      <c r="R211" s="4"/>
    </row>
    <row r="212" spans="10:18" x14ac:dyDescent="0.25">
      <c r="J212" s="16"/>
    </row>
    <row r="213" spans="10:18" x14ac:dyDescent="0.25">
      <c r="J213" s="16"/>
    </row>
    <row r="214" spans="10:18" x14ac:dyDescent="0.25">
      <c r="J214" s="16"/>
    </row>
    <row r="215" spans="10:18" x14ac:dyDescent="0.25">
      <c r="J215" s="16"/>
    </row>
    <row r="216" spans="10:18" x14ac:dyDescent="0.25">
      <c r="J216" s="16"/>
    </row>
    <row r="217" spans="10:18" x14ac:dyDescent="0.25">
      <c r="J217" s="16"/>
    </row>
    <row r="218" spans="10:18" x14ac:dyDescent="0.25">
      <c r="J218" s="16"/>
    </row>
    <row r="219" spans="10:18" x14ac:dyDescent="0.25">
      <c r="J219" s="16"/>
    </row>
    <row r="220" spans="10:18" x14ac:dyDescent="0.25">
      <c r="J220" s="16"/>
    </row>
    <row r="221" spans="10:18" x14ac:dyDescent="0.25">
      <c r="J221" s="16"/>
    </row>
    <row r="222" spans="10:18" x14ac:dyDescent="0.25">
      <c r="J222" s="16"/>
    </row>
    <row r="223" spans="10:18" x14ac:dyDescent="0.25">
      <c r="J223" s="16"/>
    </row>
    <row r="224" spans="10:18" x14ac:dyDescent="0.25">
      <c r="J224" s="16"/>
    </row>
    <row r="225" spans="10:10" x14ac:dyDescent="0.25">
      <c r="J225" s="16"/>
    </row>
    <row r="226" spans="10:10" x14ac:dyDescent="0.25">
      <c r="J226" s="16"/>
    </row>
    <row r="227" spans="10:10" x14ac:dyDescent="0.25">
      <c r="J227" s="16"/>
    </row>
    <row r="228" spans="10:10" x14ac:dyDescent="0.25">
      <c r="J228" s="16"/>
    </row>
    <row r="229" spans="10:10" x14ac:dyDescent="0.25">
      <c r="J229" s="16"/>
    </row>
    <row r="230" spans="10:10" x14ac:dyDescent="0.25">
      <c r="J230" s="16"/>
    </row>
    <row r="231" spans="10:10" x14ac:dyDescent="0.25">
      <c r="J231" s="16"/>
    </row>
    <row r="232" spans="10:10" x14ac:dyDescent="0.25">
      <c r="J232" s="16"/>
    </row>
    <row r="233" spans="10:10" x14ac:dyDescent="0.25">
      <c r="J233" s="16"/>
    </row>
    <row r="234" spans="10:10" x14ac:dyDescent="0.25">
      <c r="J234" s="16"/>
    </row>
    <row r="235" spans="10:10" x14ac:dyDescent="0.25">
      <c r="J235" s="16"/>
    </row>
    <row r="236" spans="10:10" x14ac:dyDescent="0.25">
      <c r="J236" s="16"/>
    </row>
    <row r="237" spans="10:10" x14ac:dyDescent="0.25">
      <c r="J237" s="16"/>
    </row>
    <row r="238" spans="10:10" x14ac:dyDescent="0.25">
      <c r="J238" s="16"/>
    </row>
    <row r="239" spans="10:10" x14ac:dyDescent="0.25">
      <c r="J239" s="16"/>
    </row>
    <row r="240" spans="10:10" x14ac:dyDescent="0.25">
      <c r="J240" s="16"/>
    </row>
    <row r="241" spans="10:10" x14ac:dyDescent="0.25">
      <c r="J241" s="16"/>
    </row>
    <row r="242" spans="10:10" x14ac:dyDescent="0.25">
      <c r="J242" s="16"/>
    </row>
    <row r="243" spans="10:10" x14ac:dyDescent="0.25">
      <c r="J243" s="16"/>
    </row>
    <row r="244" spans="10:10" x14ac:dyDescent="0.25">
      <c r="J244" s="16"/>
    </row>
    <row r="245" spans="10:10" x14ac:dyDescent="0.25">
      <c r="J245" s="16"/>
    </row>
    <row r="246" spans="10:10" x14ac:dyDescent="0.25">
      <c r="J246" s="16"/>
    </row>
    <row r="247" spans="10:10" x14ac:dyDescent="0.25">
      <c r="J247" s="16"/>
    </row>
    <row r="248" spans="10:10" x14ac:dyDescent="0.25">
      <c r="J248" s="16"/>
    </row>
    <row r="249" spans="10:10" x14ac:dyDescent="0.25">
      <c r="J249" s="16"/>
    </row>
    <row r="250" spans="10:10" x14ac:dyDescent="0.25">
      <c r="J250" s="16"/>
    </row>
    <row r="251" spans="10:10" x14ac:dyDescent="0.25">
      <c r="J251" s="16"/>
    </row>
    <row r="252" spans="10:10" x14ac:dyDescent="0.25">
      <c r="J252" s="16"/>
    </row>
    <row r="253" spans="10:10" x14ac:dyDescent="0.25">
      <c r="J253" s="16"/>
    </row>
    <row r="254" spans="10:10" x14ac:dyDescent="0.25">
      <c r="J254" s="16"/>
    </row>
    <row r="255" spans="10:10" x14ac:dyDescent="0.25">
      <c r="J255" s="16"/>
    </row>
    <row r="256" spans="10:10" x14ac:dyDescent="0.25">
      <c r="J256" s="16"/>
    </row>
    <row r="257" spans="10:10" x14ac:dyDescent="0.25">
      <c r="J257" s="16"/>
    </row>
    <row r="258" spans="10:10" x14ac:dyDescent="0.25">
      <c r="J258" s="16"/>
    </row>
    <row r="259" spans="10:10" x14ac:dyDescent="0.25">
      <c r="J259" s="16"/>
    </row>
    <row r="260" spans="10:10" x14ac:dyDescent="0.25">
      <c r="J260" s="16"/>
    </row>
    <row r="261" spans="10:10" x14ac:dyDescent="0.25">
      <c r="J261" s="16"/>
    </row>
    <row r="262" spans="10:10" x14ac:dyDescent="0.25">
      <c r="J262" s="16"/>
    </row>
    <row r="263" spans="10:10" x14ac:dyDescent="0.25">
      <c r="J263" s="16"/>
    </row>
    <row r="264" spans="10:10" x14ac:dyDescent="0.25">
      <c r="J264" s="16"/>
    </row>
    <row r="265" spans="10:10" x14ac:dyDescent="0.25">
      <c r="J265" s="16"/>
    </row>
    <row r="266" spans="10:10" x14ac:dyDescent="0.25">
      <c r="J266" s="16"/>
    </row>
    <row r="267" spans="10:10" x14ac:dyDescent="0.25">
      <c r="J267" s="16"/>
    </row>
    <row r="268" spans="10:10" x14ac:dyDescent="0.25">
      <c r="J268" s="16"/>
    </row>
    <row r="269" spans="10:10" x14ac:dyDescent="0.25">
      <c r="J269" s="16"/>
    </row>
    <row r="270" spans="10:10" x14ac:dyDescent="0.25">
      <c r="J270" s="16"/>
    </row>
    <row r="271" spans="10:10" x14ac:dyDescent="0.25">
      <c r="J271" s="16"/>
    </row>
    <row r="272" spans="10:10" x14ac:dyDescent="0.25">
      <c r="J272" s="16"/>
    </row>
    <row r="273" spans="10:10" x14ac:dyDescent="0.25">
      <c r="J273" s="16"/>
    </row>
    <row r="274" spans="10:10" x14ac:dyDescent="0.25">
      <c r="J274" s="16"/>
    </row>
    <row r="275" spans="10:10" x14ac:dyDescent="0.25">
      <c r="J275" s="16"/>
    </row>
    <row r="276" spans="10:10" x14ac:dyDescent="0.25">
      <c r="J276" s="16"/>
    </row>
    <row r="277" spans="10:10" x14ac:dyDescent="0.25">
      <c r="J277" s="16"/>
    </row>
    <row r="278" spans="10:10" x14ac:dyDescent="0.25">
      <c r="J278" s="16"/>
    </row>
    <row r="279" spans="10:10" x14ac:dyDescent="0.25">
      <c r="J279" s="16"/>
    </row>
    <row r="280" spans="10:10" x14ac:dyDescent="0.25">
      <c r="J280" s="16"/>
    </row>
    <row r="281" spans="10:10" x14ac:dyDescent="0.25">
      <c r="J281" s="16"/>
    </row>
    <row r="282" spans="10:10" x14ac:dyDescent="0.25">
      <c r="J282" s="16"/>
    </row>
    <row r="283" spans="10:10" x14ac:dyDescent="0.25">
      <c r="J283" s="16"/>
    </row>
    <row r="284" spans="10:10" x14ac:dyDescent="0.25">
      <c r="J284" s="16"/>
    </row>
    <row r="285" spans="10:10" x14ac:dyDescent="0.25">
      <c r="J285" s="16"/>
    </row>
    <row r="286" spans="10:10" x14ac:dyDescent="0.25">
      <c r="J286" s="16"/>
    </row>
    <row r="287" spans="10:10" x14ac:dyDescent="0.25">
      <c r="J287" s="16"/>
    </row>
    <row r="288" spans="10:10" x14ac:dyDescent="0.25">
      <c r="J288" s="16"/>
    </row>
    <row r="289" spans="10:10" x14ac:dyDescent="0.25">
      <c r="J289" s="16"/>
    </row>
    <row r="290" spans="10:10" x14ac:dyDescent="0.25">
      <c r="J290" s="16"/>
    </row>
    <row r="291" spans="10:10" x14ac:dyDescent="0.25">
      <c r="J291" s="16"/>
    </row>
    <row r="292" spans="10:10" x14ac:dyDescent="0.25">
      <c r="J292" s="16"/>
    </row>
    <row r="293" spans="10:10" x14ac:dyDescent="0.25">
      <c r="J293" s="16"/>
    </row>
    <row r="294" spans="10:10" x14ac:dyDescent="0.25">
      <c r="J294" s="16"/>
    </row>
    <row r="295" spans="10:10" x14ac:dyDescent="0.25">
      <c r="J295" s="16"/>
    </row>
    <row r="296" spans="10:10" x14ac:dyDescent="0.25">
      <c r="J296" s="16"/>
    </row>
    <row r="297" spans="10:10" x14ac:dyDescent="0.25">
      <c r="J297" s="16"/>
    </row>
    <row r="298" spans="10:10" x14ac:dyDescent="0.25">
      <c r="J298" s="16"/>
    </row>
    <row r="299" spans="10:10" x14ac:dyDescent="0.25">
      <c r="J299" s="16"/>
    </row>
    <row r="300" spans="10:10" x14ac:dyDescent="0.25">
      <c r="J300" s="16"/>
    </row>
    <row r="301" spans="10:10" x14ac:dyDescent="0.25">
      <c r="J301" s="16"/>
    </row>
    <row r="302" spans="10:10" x14ac:dyDescent="0.25">
      <c r="J302" s="16"/>
    </row>
    <row r="303" spans="10:10" x14ac:dyDescent="0.25">
      <c r="J303" s="16"/>
    </row>
    <row r="304" spans="10:10" x14ac:dyDescent="0.25">
      <c r="J304" s="16"/>
    </row>
    <row r="305" spans="10:10" x14ac:dyDescent="0.25">
      <c r="J305" s="16"/>
    </row>
    <row r="306" spans="10:10" x14ac:dyDescent="0.25">
      <c r="J306" s="16"/>
    </row>
    <row r="307" spans="10:10" x14ac:dyDescent="0.25">
      <c r="J307" s="16"/>
    </row>
    <row r="308" spans="10:10" x14ac:dyDescent="0.25">
      <c r="J308" s="16"/>
    </row>
    <row r="309" spans="10:10" x14ac:dyDescent="0.25">
      <c r="J309" s="16"/>
    </row>
    <row r="310" spans="10:10" x14ac:dyDescent="0.25">
      <c r="J310" s="16"/>
    </row>
    <row r="311" spans="10:10" x14ac:dyDescent="0.25">
      <c r="J311" s="16"/>
    </row>
    <row r="312" spans="10:10" x14ac:dyDescent="0.25">
      <c r="J312" s="16"/>
    </row>
    <row r="313" spans="10:10" x14ac:dyDescent="0.25">
      <c r="J313" s="16"/>
    </row>
    <row r="314" spans="10:10" x14ac:dyDescent="0.25">
      <c r="J314" s="16"/>
    </row>
    <row r="315" spans="10:10" x14ac:dyDescent="0.25">
      <c r="J315" s="16"/>
    </row>
    <row r="316" spans="10:10" x14ac:dyDescent="0.25">
      <c r="J316" s="16"/>
    </row>
    <row r="317" spans="10:10" x14ac:dyDescent="0.25">
      <c r="J317" s="16"/>
    </row>
    <row r="318" spans="10:10" x14ac:dyDescent="0.25">
      <c r="J318" s="16"/>
    </row>
    <row r="319" spans="10:10" x14ac:dyDescent="0.25">
      <c r="J319" s="16"/>
    </row>
    <row r="320" spans="10:10" x14ac:dyDescent="0.25">
      <c r="J320" s="16"/>
    </row>
    <row r="321" spans="10:10" x14ac:dyDescent="0.25">
      <c r="J321" s="16"/>
    </row>
    <row r="322" spans="10:10" x14ac:dyDescent="0.25">
      <c r="J322" s="16"/>
    </row>
    <row r="323" spans="10:10" x14ac:dyDescent="0.25">
      <c r="J323" s="16"/>
    </row>
    <row r="324" spans="10:10" x14ac:dyDescent="0.25">
      <c r="J324" s="16"/>
    </row>
    <row r="325" spans="10:10" x14ac:dyDescent="0.25">
      <c r="J325" s="16"/>
    </row>
    <row r="326" spans="10:10" x14ac:dyDescent="0.25">
      <c r="J326" s="16"/>
    </row>
    <row r="327" spans="10:10" x14ac:dyDescent="0.25">
      <c r="J327" s="16"/>
    </row>
    <row r="328" spans="10:10" x14ac:dyDescent="0.25">
      <c r="J328" s="16"/>
    </row>
    <row r="329" spans="10:10" x14ac:dyDescent="0.25">
      <c r="J329" s="16"/>
    </row>
    <row r="330" spans="10:10" x14ac:dyDescent="0.25">
      <c r="J330" s="16"/>
    </row>
    <row r="331" spans="10:10" x14ac:dyDescent="0.25">
      <c r="J331" s="16"/>
    </row>
    <row r="332" spans="10:10" x14ac:dyDescent="0.25">
      <c r="J332" s="16"/>
    </row>
    <row r="333" spans="10:10" x14ac:dyDescent="0.25">
      <c r="J333" s="16"/>
    </row>
    <row r="334" spans="10:10" x14ac:dyDescent="0.25">
      <c r="J334" s="16"/>
    </row>
    <row r="335" spans="10:10" x14ac:dyDescent="0.25">
      <c r="J335" s="16"/>
    </row>
    <row r="336" spans="10:10" x14ac:dyDescent="0.25">
      <c r="J336" s="16"/>
    </row>
    <row r="337" spans="10:10" x14ac:dyDescent="0.25">
      <c r="J337" s="16"/>
    </row>
    <row r="338" spans="10:10" x14ac:dyDescent="0.25">
      <c r="J338" s="16"/>
    </row>
    <row r="339" spans="10:10" x14ac:dyDescent="0.25">
      <c r="J339" s="16"/>
    </row>
    <row r="340" spans="10:10" x14ac:dyDescent="0.25">
      <c r="J340" s="16"/>
    </row>
    <row r="341" spans="10:10" x14ac:dyDescent="0.25">
      <c r="J341" s="16"/>
    </row>
    <row r="342" spans="10:10" x14ac:dyDescent="0.25">
      <c r="J342" s="16"/>
    </row>
    <row r="343" spans="10:10" x14ac:dyDescent="0.25">
      <c r="J343" s="16"/>
    </row>
    <row r="344" spans="10:10" x14ac:dyDescent="0.25">
      <c r="J344" s="16"/>
    </row>
    <row r="345" spans="10:10" x14ac:dyDescent="0.25">
      <c r="J345" s="16"/>
    </row>
    <row r="346" spans="10:10" x14ac:dyDescent="0.25">
      <c r="J346" s="16"/>
    </row>
    <row r="347" spans="10:10" x14ac:dyDescent="0.25">
      <c r="J347" s="16"/>
    </row>
    <row r="348" spans="10:10" x14ac:dyDescent="0.25">
      <c r="J348" s="16"/>
    </row>
    <row r="349" spans="10:10" x14ac:dyDescent="0.25">
      <c r="J349" s="16"/>
    </row>
    <row r="350" spans="10:10" x14ac:dyDescent="0.25">
      <c r="J350" s="16"/>
    </row>
    <row r="351" spans="10:10" x14ac:dyDescent="0.25">
      <c r="J351" s="16"/>
    </row>
    <row r="352" spans="10:10" x14ac:dyDescent="0.25">
      <c r="J352" s="16"/>
    </row>
    <row r="353" spans="10:10" x14ac:dyDescent="0.25">
      <c r="J353" s="16"/>
    </row>
    <row r="354" spans="10:10" x14ac:dyDescent="0.25">
      <c r="J354" s="16"/>
    </row>
    <row r="355" spans="10:10" x14ac:dyDescent="0.25">
      <c r="J355" s="16"/>
    </row>
    <row r="356" spans="10:10" x14ac:dyDescent="0.25">
      <c r="J356" s="16"/>
    </row>
    <row r="357" spans="10:10" x14ac:dyDescent="0.25">
      <c r="J357" s="16"/>
    </row>
    <row r="358" spans="10:10" x14ac:dyDescent="0.25">
      <c r="J358" s="16"/>
    </row>
    <row r="359" spans="10:10" x14ac:dyDescent="0.25">
      <c r="J359" s="16"/>
    </row>
    <row r="360" spans="10:10" x14ac:dyDescent="0.25">
      <c r="J360" s="16"/>
    </row>
    <row r="361" spans="10:10" x14ac:dyDescent="0.25">
      <c r="J361" s="16"/>
    </row>
    <row r="362" spans="10:10" x14ac:dyDescent="0.25">
      <c r="J362" s="16"/>
    </row>
    <row r="363" spans="10:10" x14ac:dyDescent="0.25">
      <c r="J363" s="16"/>
    </row>
    <row r="364" spans="10:10" x14ac:dyDescent="0.25">
      <c r="J364" s="16"/>
    </row>
    <row r="365" spans="10:10" x14ac:dyDescent="0.25">
      <c r="J365" s="16"/>
    </row>
    <row r="366" spans="10:10" x14ac:dyDescent="0.25">
      <c r="J366" s="16"/>
    </row>
    <row r="367" spans="10:10" x14ac:dyDescent="0.25">
      <c r="J367" s="16"/>
    </row>
    <row r="368" spans="10:10" x14ac:dyDescent="0.25">
      <c r="J368" s="16"/>
    </row>
    <row r="369" spans="10:10" x14ac:dyDescent="0.25">
      <c r="J369" s="16"/>
    </row>
    <row r="370" spans="10:10" x14ac:dyDescent="0.25">
      <c r="J370" s="16"/>
    </row>
    <row r="371" spans="10:10" x14ac:dyDescent="0.25">
      <c r="J371" s="16"/>
    </row>
    <row r="372" spans="10:10" x14ac:dyDescent="0.25">
      <c r="J372" s="16"/>
    </row>
    <row r="373" spans="10:10" x14ac:dyDescent="0.25">
      <c r="J373" s="16"/>
    </row>
    <row r="374" spans="10:10" x14ac:dyDescent="0.25">
      <c r="J374" s="16"/>
    </row>
    <row r="375" spans="10:10" x14ac:dyDescent="0.25">
      <c r="J375" s="16"/>
    </row>
    <row r="376" spans="10:10" x14ac:dyDescent="0.25">
      <c r="J376" s="16"/>
    </row>
    <row r="377" spans="10:10" x14ac:dyDescent="0.25">
      <c r="J377" s="16"/>
    </row>
    <row r="378" spans="10:10" x14ac:dyDescent="0.25">
      <c r="J378" s="16"/>
    </row>
    <row r="379" spans="10:10" x14ac:dyDescent="0.25">
      <c r="J379" s="16"/>
    </row>
    <row r="380" spans="10:10" x14ac:dyDescent="0.25">
      <c r="J380" s="16"/>
    </row>
    <row r="381" spans="10:10" x14ac:dyDescent="0.25">
      <c r="J381" s="16"/>
    </row>
    <row r="382" spans="10:10" x14ac:dyDescent="0.25">
      <c r="J382" s="16"/>
    </row>
    <row r="383" spans="10:10" x14ac:dyDescent="0.25">
      <c r="J383" s="16"/>
    </row>
    <row r="384" spans="10:10" x14ac:dyDescent="0.25">
      <c r="J384" s="16"/>
    </row>
    <row r="385" spans="10:10" x14ac:dyDescent="0.25">
      <c r="J385" s="16"/>
    </row>
    <row r="386" spans="10:10" x14ac:dyDescent="0.25">
      <c r="J386" s="16"/>
    </row>
    <row r="387" spans="10:10" x14ac:dyDescent="0.25">
      <c r="J387" s="16"/>
    </row>
    <row r="388" spans="10:10" x14ac:dyDescent="0.25">
      <c r="J388" s="16"/>
    </row>
    <row r="389" spans="10:10" x14ac:dyDescent="0.25">
      <c r="J389" s="16"/>
    </row>
    <row r="390" spans="10:10" x14ac:dyDescent="0.25">
      <c r="J390" s="16"/>
    </row>
    <row r="391" spans="10:10" x14ac:dyDescent="0.25">
      <c r="J391" s="16"/>
    </row>
    <row r="392" spans="10:10" x14ac:dyDescent="0.25">
      <c r="J392" s="16"/>
    </row>
    <row r="393" spans="10:10" x14ac:dyDescent="0.25">
      <c r="J393" s="16"/>
    </row>
    <row r="394" spans="10:10" x14ac:dyDescent="0.25">
      <c r="J394" s="16"/>
    </row>
    <row r="395" spans="10:10" x14ac:dyDescent="0.25">
      <c r="J395" s="16"/>
    </row>
    <row r="396" spans="10:10" x14ac:dyDescent="0.25">
      <c r="J396" s="16"/>
    </row>
    <row r="397" spans="10:10" x14ac:dyDescent="0.25">
      <c r="J397" s="16"/>
    </row>
    <row r="398" spans="10:10" x14ac:dyDescent="0.25">
      <c r="J398" s="16"/>
    </row>
    <row r="399" spans="10:10" x14ac:dyDescent="0.25">
      <c r="J399" s="16"/>
    </row>
    <row r="400" spans="10:10" x14ac:dyDescent="0.25">
      <c r="J400" s="16"/>
    </row>
    <row r="401" spans="10:10" x14ac:dyDescent="0.25">
      <c r="J401" s="16"/>
    </row>
    <row r="402" spans="10:10" x14ac:dyDescent="0.25">
      <c r="J402" s="16"/>
    </row>
    <row r="403" spans="10:10" x14ac:dyDescent="0.25">
      <c r="J403" s="16"/>
    </row>
    <row r="404" spans="10:10" x14ac:dyDescent="0.25">
      <c r="J404" s="16"/>
    </row>
    <row r="405" spans="10:10" x14ac:dyDescent="0.25">
      <c r="J405" s="16"/>
    </row>
    <row r="406" spans="10:10" x14ac:dyDescent="0.25">
      <c r="J406" s="16"/>
    </row>
    <row r="407" spans="10:10" x14ac:dyDescent="0.25">
      <c r="J407" s="16"/>
    </row>
    <row r="408" spans="10:10" x14ac:dyDescent="0.25">
      <c r="J408" s="16"/>
    </row>
    <row r="409" spans="10:10" x14ac:dyDescent="0.25">
      <c r="J409" s="16"/>
    </row>
    <row r="410" spans="10:10" x14ac:dyDescent="0.25">
      <c r="J410" s="16"/>
    </row>
    <row r="411" spans="10:10" x14ac:dyDescent="0.25">
      <c r="J411" s="16"/>
    </row>
    <row r="412" spans="10:10" x14ac:dyDescent="0.25">
      <c r="J412" s="16"/>
    </row>
    <row r="413" spans="10:10" x14ac:dyDescent="0.25">
      <c r="J413" s="16"/>
    </row>
    <row r="414" spans="10:10" x14ac:dyDescent="0.25">
      <c r="J414" s="16"/>
    </row>
    <row r="415" spans="10:10" x14ac:dyDescent="0.25">
      <c r="J415" s="16"/>
    </row>
    <row r="416" spans="10:10" x14ac:dyDescent="0.25">
      <c r="J416" s="16"/>
    </row>
    <row r="417" spans="10:10" x14ac:dyDescent="0.25">
      <c r="J417" s="16"/>
    </row>
    <row r="418" spans="10:10" x14ac:dyDescent="0.25">
      <c r="J418" s="16"/>
    </row>
    <row r="419" spans="10:10" x14ac:dyDescent="0.25">
      <c r="J419" s="16"/>
    </row>
    <row r="420" spans="10:10" x14ac:dyDescent="0.25">
      <c r="J420" s="16"/>
    </row>
    <row r="421" spans="10:10" x14ac:dyDescent="0.25">
      <c r="J421" s="16"/>
    </row>
    <row r="422" spans="10:10" x14ac:dyDescent="0.25">
      <c r="J422" s="16"/>
    </row>
    <row r="423" spans="10:10" x14ac:dyDescent="0.25">
      <c r="J423" s="16"/>
    </row>
    <row r="424" spans="10:10" x14ac:dyDescent="0.25">
      <c r="J424" s="16"/>
    </row>
    <row r="425" spans="10:10" x14ac:dyDescent="0.25">
      <c r="J425" s="16"/>
    </row>
    <row r="426" spans="10:10" x14ac:dyDescent="0.25">
      <c r="J426" s="16"/>
    </row>
    <row r="427" spans="10:10" x14ac:dyDescent="0.25">
      <c r="J427" s="16"/>
    </row>
    <row r="428" spans="10:10" x14ac:dyDescent="0.25">
      <c r="J428" s="16"/>
    </row>
    <row r="429" spans="10:10" x14ac:dyDescent="0.25">
      <c r="J429" s="16"/>
    </row>
    <row r="430" spans="10:10" x14ac:dyDescent="0.25">
      <c r="J430" s="16"/>
    </row>
    <row r="431" spans="10:10" x14ac:dyDescent="0.25">
      <c r="J431" s="16"/>
    </row>
    <row r="432" spans="10:10" x14ac:dyDescent="0.25">
      <c r="J432" s="16"/>
    </row>
    <row r="433" spans="10:10" x14ac:dyDescent="0.25">
      <c r="J433" s="16"/>
    </row>
    <row r="434" spans="10:10" x14ac:dyDescent="0.25">
      <c r="J434" s="16"/>
    </row>
    <row r="435" spans="10:10" x14ac:dyDescent="0.25">
      <c r="J435" s="16"/>
    </row>
    <row r="436" spans="10:10" x14ac:dyDescent="0.25">
      <c r="J436" s="16"/>
    </row>
    <row r="437" spans="10:10" x14ac:dyDescent="0.25">
      <c r="J437" s="16"/>
    </row>
    <row r="438" spans="10:10" x14ac:dyDescent="0.25">
      <c r="J438" s="16"/>
    </row>
    <row r="439" spans="10:10" x14ac:dyDescent="0.25">
      <c r="J439" s="16"/>
    </row>
    <row r="440" spans="10:10" x14ac:dyDescent="0.25">
      <c r="J440" s="16"/>
    </row>
    <row r="441" spans="10:10" x14ac:dyDescent="0.25">
      <c r="J441" s="16"/>
    </row>
    <row r="442" spans="10:10" x14ac:dyDescent="0.25">
      <c r="J442" s="16"/>
    </row>
    <row r="443" spans="10:10" x14ac:dyDescent="0.25">
      <c r="J443" s="16"/>
    </row>
    <row r="444" spans="10:10" x14ac:dyDescent="0.25">
      <c r="J444" s="16"/>
    </row>
    <row r="445" spans="10:10" x14ac:dyDescent="0.25">
      <c r="J445" s="16"/>
    </row>
    <row r="446" spans="10:10" x14ac:dyDescent="0.25">
      <c r="J446" s="16"/>
    </row>
    <row r="447" spans="10:10" x14ac:dyDescent="0.25">
      <c r="J447" s="16"/>
    </row>
    <row r="448" spans="10:10" x14ac:dyDescent="0.25">
      <c r="J448" s="16"/>
    </row>
    <row r="449" spans="10:10" x14ac:dyDescent="0.25">
      <c r="J449" s="16"/>
    </row>
    <row r="450" spans="10:10" x14ac:dyDescent="0.25">
      <c r="J450" s="16"/>
    </row>
    <row r="451" spans="10:10" x14ac:dyDescent="0.25">
      <c r="J451" s="16"/>
    </row>
    <row r="452" spans="10:10" x14ac:dyDescent="0.25">
      <c r="J452" s="16"/>
    </row>
    <row r="453" spans="10:10" x14ac:dyDescent="0.25">
      <c r="J453" s="16"/>
    </row>
    <row r="454" spans="10:10" x14ac:dyDescent="0.25">
      <c r="J454" s="16"/>
    </row>
    <row r="455" spans="10:10" x14ac:dyDescent="0.25">
      <c r="J455" s="16"/>
    </row>
    <row r="456" spans="10:10" x14ac:dyDescent="0.25">
      <c r="J456" s="16"/>
    </row>
    <row r="457" spans="10:10" x14ac:dyDescent="0.25">
      <c r="J457" s="16"/>
    </row>
    <row r="458" spans="10:10" x14ac:dyDescent="0.25">
      <c r="J458" s="16"/>
    </row>
    <row r="459" spans="10:10" x14ac:dyDescent="0.25">
      <c r="J459" s="16"/>
    </row>
    <row r="460" spans="10:10" x14ac:dyDescent="0.25">
      <c r="J460" s="16"/>
    </row>
    <row r="461" spans="10:10" x14ac:dyDescent="0.25">
      <c r="J461" s="16"/>
    </row>
    <row r="462" spans="10:10" x14ac:dyDescent="0.25">
      <c r="J462" s="16"/>
    </row>
    <row r="463" spans="10:10" x14ac:dyDescent="0.25">
      <c r="J463" s="16"/>
    </row>
    <row r="464" spans="10:10" x14ac:dyDescent="0.25">
      <c r="J464" s="16"/>
    </row>
    <row r="465" spans="10:10" x14ac:dyDescent="0.25">
      <c r="J465" s="16"/>
    </row>
    <row r="466" spans="10:10" x14ac:dyDescent="0.25">
      <c r="J466" s="16"/>
    </row>
    <row r="467" spans="10:10" x14ac:dyDescent="0.25">
      <c r="J467" s="16"/>
    </row>
    <row r="468" spans="10:10" x14ac:dyDescent="0.25">
      <c r="J468" s="16"/>
    </row>
    <row r="469" spans="10:10" x14ac:dyDescent="0.25">
      <c r="J469" s="16"/>
    </row>
    <row r="470" spans="10:10" x14ac:dyDescent="0.25">
      <c r="J470" s="16"/>
    </row>
    <row r="471" spans="10:10" x14ac:dyDescent="0.25">
      <c r="J471" s="16"/>
    </row>
    <row r="472" spans="10:10" x14ac:dyDescent="0.25">
      <c r="J472" s="16"/>
    </row>
    <row r="473" spans="10:10" x14ac:dyDescent="0.25">
      <c r="J473" s="16"/>
    </row>
    <row r="474" spans="10:10" x14ac:dyDescent="0.25">
      <c r="J474" s="16"/>
    </row>
    <row r="475" spans="10:10" x14ac:dyDescent="0.25">
      <c r="J475" s="16"/>
    </row>
    <row r="476" spans="10:10" x14ac:dyDescent="0.25">
      <c r="J476" s="16"/>
    </row>
    <row r="477" spans="10:10" x14ac:dyDescent="0.25">
      <c r="J477" s="16"/>
    </row>
    <row r="478" spans="10:10" x14ac:dyDescent="0.25">
      <c r="J478" s="16"/>
    </row>
    <row r="479" spans="10:10" x14ac:dyDescent="0.25">
      <c r="J479" s="16"/>
    </row>
    <row r="480" spans="10:10" x14ac:dyDescent="0.25">
      <c r="J480" s="16"/>
    </row>
    <row r="481" spans="10:10" x14ac:dyDescent="0.25">
      <c r="J481" s="16"/>
    </row>
    <row r="482" spans="10:10" x14ac:dyDescent="0.25">
      <c r="J482" s="16"/>
    </row>
    <row r="483" spans="10:10" x14ac:dyDescent="0.25">
      <c r="J483" s="16"/>
    </row>
    <row r="484" spans="10:10" x14ac:dyDescent="0.25">
      <c r="J484" s="16"/>
    </row>
    <row r="485" spans="10:10" x14ac:dyDescent="0.25">
      <c r="J485" s="16"/>
    </row>
    <row r="486" spans="10:10" x14ac:dyDescent="0.25">
      <c r="J486" s="16"/>
    </row>
    <row r="487" spans="10:10" x14ac:dyDescent="0.25">
      <c r="J487" s="16"/>
    </row>
    <row r="488" spans="10:10" x14ac:dyDescent="0.25">
      <c r="J488" s="16"/>
    </row>
    <row r="489" spans="10:10" x14ac:dyDescent="0.25">
      <c r="J489" s="16"/>
    </row>
    <row r="490" spans="10:10" x14ac:dyDescent="0.25">
      <c r="J490" s="16"/>
    </row>
    <row r="491" spans="10:10" x14ac:dyDescent="0.25">
      <c r="J491" s="16"/>
    </row>
    <row r="492" spans="10:10" x14ac:dyDescent="0.25">
      <c r="J492" s="16"/>
    </row>
    <row r="493" spans="10:10" x14ac:dyDescent="0.25">
      <c r="J493" s="16"/>
    </row>
    <row r="494" spans="10:10" x14ac:dyDescent="0.25">
      <c r="J494" s="16"/>
    </row>
    <row r="495" spans="10:10" x14ac:dyDescent="0.25">
      <c r="J495" s="16"/>
    </row>
    <row r="496" spans="10:10" x14ac:dyDescent="0.25">
      <c r="J496" s="16"/>
    </row>
    <row r="497" spans="10:10" x14ac:dyDescent="0.25">
      <c r="J497" s="16"/>
    </row>
    <row r="498" spans="10:10" x14ac:dyDescent="0.25">
      <c r="J498" s="16"/>
    </row>
    <row r="499" spans="10:10" x14ac:dyDescent="0.25">
      <c r="J499" s="16"/>
    </row>
    <row r="500" spans="10:10" x14ac:dyDescent="0.25">
      <c r="J500" s="16"/>
    </row>
    <row r="501" spans="10:10" x14ac:dyDescent="0.25">
      <c r="J501" s="16"/>
    </row>
    <row r="502" spans="10:10" x14ac:dyDescent="0.25">
      <c r="J502" s="16"/>
    </row>
    <row r="503" spans="10:10" x14ac:dyDescent="0.25">
      <c r="J503" s="16"/>
    </row>
    <row r="504" spans="10:10" x14ac:dyDescent="0.25">
      <c r="J504" s="16"/>
    </row>
    <row r="505" spans="10:10" x14ac:dyDescent="0.25">
      <c r="J505" s="16"/>
    </row>
    <row r="506" spans="10:10" x14ac:dyDescent="0.25">
      <c r="J506" s="16"/>
    </row>
    <row r="507" spans="10:10" x14ac:dyDescent="0.25">
      <c r="J507" s="16"/>
    </row>
    <row r="508" spans="10:10" x14ac:dyDescent="0.25">
      <c r="J508" s="16"/>
    </row>
    <row r="509" spans="10:10" x14ac:dyDescent="0.25">
      <c r="J509" s="16"/>
    </row>
    <row r="510" spans="10:10" x14ac:dyDescent="0.25">
      <c r="J510" s="16"/>
    </row>
    <row r="511" spans="10:10" x14ac:dyDescent="0.25">
      <c r="J511" s="16"/>
    </row>
    <row r="512" spans="10:10" x14ac:dyDescent="0.25">
      <c r="J512" s="16"/>
    </row>
    <row r="513" spans="10:10" x14ac:dyDescent="0.25">
      <c r="J513" s="16"/>
    </row>
    <row r="514" spans="10:10" x14ac:dyDescent="0.25">
      <c r="J514" s="16"/>
    </row>
    <row r="515" spans="10:10" x14ac:dyDescent="0.25">
      <c r="J515" s="16"/>
    </row>
    <row r="516" spans="10:10" x14ac:dyDescent="0.25">
      <c r="J516" s="16"/>
    </row>
    <row r="517" spans="10:10" x14ac:dyDescent="0.25">
      <c r="J517" s="16"/>
    </row>
    <row r="518" spans="10:10" x14ac:dyDescent="0.25">
      <c r="J518" s="16"/>
    </row>
    <row r="519" spans="10:10" x14ac:dyDescent="0.25">
      <c r="J519" s="16"/>
    </row>
    <row r="520" spans="10:10" x14ac:dyDescent="0.25">
      <c r="J520" s="16"/>
    </row>
    <row r="521" spans="10:10" x14ac:dyDescent="0.25">
      <c r="J521" s="16"/>
    </row>
    <row r="522" spans="10:10" x14ac:dyDescent="0.25">
      <c r="J522" s="16"/>
    </row>
    <row r="523" spans="10:10" x14ac:dyDescent="0.25">
      <c r="J523" s="16"/>
    </row>
    <row r="524" spans="10:10" x14ac:dyDescent="0.25">
      <c r="J524" s="16"/>
    </row>
    <row r="525" spans="10:10" x14ac:dyDescent="0.25">
      <c r="J525" s="16"/>
    </row>
    <row r="526" spans="10:10" x14ac:dyDescent="0.25">
      <c r="J526" s="16"/>
    </row>
    <row r="527" spans="10:10" x14ac:dyDescent="0.25">
      <c r="J527" s="16"/>
    </row>
    <row r="528" spans="10:10" x14ac:dyDescent="0.25">
      <c r="J528" s="16"/>
    </row>
    <row r="529" spans="10:10" x14ac:dyDescent="0.25">
      <c r="J529" s="16"/>
    </row>
    <row r="530" spans="10:10" x14ac:dyDescent="0.25">
      <c r="J530" s="16"/>
    </row>
    <row r="531" spans="10:10" x14ac:dyDescent="0.25">
      <c r="J531" s="16"/>
    </row>
    <row r="532" spans="10:10" x14ac:dyDescent="0.25">
      <c r="J532" s="16"/>
    </row>
    <row r="533" spans="10:10" x14ac:dyDescent="0.25">
      <c r="J533" s="16"/>
    </row>
    <row r="534" spans="10:10" x14ac:dyDescent="0.25">
      <c r="J534" s="16"/>
    </row>
    <row r="535" spans="10:10" x14ac:dyDescent="0.25">
      <c r="J535" s="16"/>
    </row>
    <row r="536" spans="10:10" x14ac:dyDescent="0.25">
      <c r="J536" s="16"/>
    </row>
    <row r="537" spans="10:10" x14ac:dyDescent="0.25">
      <c r="J537" s="16"/>
    </row>
    <row r="538" spans="10:10" x14ac:dyDescent="0.25">
      <c r="J538" s="16"/>
    </row>
    <row r="539" spans="10:10" x14ac:dyDescent="0.25">
      <c r="J539" s="16"/>
    </row>
    <row r="540" spans="10:10" x14ac:dyDescent="0.25">
      <c r="J540" s="16"/>
    </row>
    <row r="541" spans="10:10" x14ac:dyDescent="0.25">
      <c r="J541" s="16"/>
    </row>
    <row r="542" spans="10:10" x14ac:dyDescent="0.25">
      <c r="J542" s="16"/>
    </row>
    <row r="543" spans="10:10" x14ac:dyDescent="0.25">
      <c r="J543" s="16"/>
    </row>
    <row r="544" spans="10:10" x14ac:dyDescent="0.25">
      <c r="J544" s="16"/>
    </row>
    <row r="545" spans="10:10" x14ac:dyDescent="0.25">
      <c r="J545" s="16"/>
    </row>
    <row r="546" spans="10:10" x14ac:dyDescent="0.25">
      <c r="J546" s="16"/>
    </row>
    <row r="547" spans="10:10" x14ac:dyDescent="0.25">
      <c r="J547" s="16"/>
    </row>
    <row r="548" spans="10:10" x14ac:dyDescent="0.25">
      <c r="J548" s="16"/>
    </row>
    <row r="549" spans="10:10" x14ac:dyDescent="0.25">
      <c r="J549" s="16"/>
    </row>
    <row r="550" spans="10:10" x14ac:dyDescent="0.25">
      <c r="J550" s="16"/>
    </row>
    <row r="551" spans="10:10" x14ac:dyDescent="0.25">
      <c r="J551" s="16"/>
    </row>
    <row r="552" spans="10:10" x14ac:dyDescent="0.25">
      <c r="J552" s="16"/>
    </row>
    <row r="553" spans="10:10" x14ac:dyDescent="0.25">
      <c r="J553" s="16"/>
    </row>
    <row r="554" spans="10:10" x14ac:dyDescent="0.25">
      <c r="J554" s="16"/>
    </row>
    <row r="555" spans="10:10" x14ac:dyDescent="0.25">
      <c r="J555" s="16"/>
    </row>
    <row r="556" spans="10:10" x14ac:dyDescent="0.25">
      <c r="J556" s="16"/>
    </row>
    <row r="557" spans="10:10" x14ac:dyDescent="0.25">
      <c r="J557" s="16"/>
    </row>
    <row r="558" spans="10:10" x14ac:dyDescent="0.25">
      <c r="J558" s="16"/>
    </row>
    <row r="559" spans="10:10" x14ac:dyDescent="0.25">
      <c r="J559" s="16"/>
    </row>
    <row r="560" spans="10:10" x14ac:dyDescent="0.25">
      <c r="J560" s="16"/>
    </row>
    <row r="561" spans="10:10" x14ac:dyDescent="0.25">
      <c r="J561" s="16"/>
    </row>
    <row r="562" spans="10:10" x14ac:dyDescent="0.25">
      <c r="J562" s="16"/>
    </row>
    <row r="563" spans="10:10" x14ac:dyDescent="0.25">
      <c r="J563" s="16"/>
    </row>
    <row r="564" spans="10:10" x14ac:dyDescent="0.25">
      <c r="J564" s="16"/>
    </row>
    <row r="565" spans="10:10" x14ac:dyDescent="0.25">
      <c r="J565" s="16"/>
    </row>
    <row r="566" spans="10:10" x14ac:dyDescent="0.25">
      <c r="J566" s="16"/>
    </row>
    <row r="567" spans="10:10" x14ac:dyDescent="0.25">
      <c r="J567" s="16"/>
    </row>
    <row r="568" spans="10:10" x14ac:dyDescent="0.25">
      <c r="J568" s="16"/>
    </row>
    <row r="569" spans="10:10" x14ac:dyDescent="0.25">
      <c r="J569" s="16"/>
    </row>
    <row r="570" spans="10:10" x14ac:dyDescent="0.25">
      <c r="J570" s="16"/>
    </row>
    <row r="571" spans="10:10" x14ac:dyDescent="0.25">
      <c r="J571" s="16"/>
    </row>
    <row r="572" spans="10:10" x14ac:dyDescent="0.25">
      <c r="J572" s="16"/>
    </row>
    <row r="573" spans="10:10" x14ac:dyDescent="0.25">
      <c r="J573" s="16"/>
    </row>
    <row r="574" spans="10:10" x14ac:dyDescent="0.25">
      <c r="J574" s="16"/>
    </row>
    <row r="575" spans="10:10" x14ac:dyDescent="0.25">
      <c r="J575" s="16"/>
    </row>
    <row r="576" spans="10:10" x14ac:dyDescent="0.25">
      <c r="J576" s="16"/>
    </row>
    <row r="577" spans="10:10" x14ac:dyDescent="0.25">
      <c r="J577" s="16"/>
    </row>
    <row r="578" spans="10:10" x14ac:dyDescent="0.25">
      <c r="J578" s="16"/>
    </row>
    <row r="579" spans="10:10" x14ac:dyDescent="0.25">
      <c r="J579" s="16"/>
    </row>
    <row r="580" spans="10:10" x14ac:dyDescent="0.25">
      <c r="J580" s="16"/>
    </row>
    <row r="581" spans="10:10" x14ac:dyDescent="0.25">
      <c r="J581" s="16"/>
    </row>
    <row r="582" spans="10:10" x14ac:dyDescent="0.25">
      <c r="J582" s="16"/>
    </row>
    <row r="583" spans="10:10" x14ac:dyDescent="0.25">
      <c r="J583" s="16"/>
    </row>
    <row r="584" spans="10:10" x14ac:dyDescent="0.25">
      <c r="J584" s="16"/>
    </row>
    <row r="585" spans="10:10" x14ac:dyDescent="0.25">
      <c r="J585" s="16"/>
    </row>
    <row r="586" spans="10:10" x14ac:dyDescent="0.25">
      <c r="J586" s="16"/>
    </row>
    <row r="587" spans="10:10" x14ac:dyDescent="0.25">
      <c r="J587" s="16"/>
    </row>
    <row r="588" spans="10:10" x14ac:dyDescent="0.25">
      <c r="J588" s="16"/>
    </row>
    <row r="589" spans="10:10" x14ac:dyDescent="0.25">
      <c r="J589" s="16"/>
    </row>
    <row r="590" spans="10:10" x14ac:dyDescent="0.25">
      <c r="J590" s="16"/>
    </row>
    <row r="591" spans="10:10" x14ac:dyDescent="0.25">
      <c r="J591" s="16"/>
    </row>
    <row r="592" spans="10:10" x14ac:dyDescent="0.25">
      <c r="J592" s="16"/>
    </row>
    <row r="593" spans="10:10" x14ac:dyDescent="0.25">
      <c r="J593" s="16"/>
    </row>
    <row r="594" spans="10:10" x14ac:dyDescent="0.25">
      <c r="J594" s="16"/>
    </row>
    <row r="595" spans="10:10" x14ac:dyDescent="0.25">
      <c r="J595" s="16"/>
    </row>
    <row r="596" spans="10:10" x14ac:dyDescent="0.25">
      <c r="J596" s="16"/>
    </row>
    <row r="597" spans="10:10" x14ac:dyDescent="0.25">
      <c r="J597" s="16"/>
    </row>
    <row r="598" spans="10:10" x14ac:dyDescent="0.25">
      <c r="J598" s="16"/>
    </row>
    <row r="599" spans="10:10" x14ac:dyDescent="0.25">
      <c r="J599" s="16"/>
    </row>
    <row r="600" spans="10:10" x14ac:dyDescent="0.25">
      <c r="J600" s="16"/>
    </row>
    <row r="601" spans="10:10" x14ac:dyDescent="0.25">
      <c r="J601" s="16"/>
    </row>
    <row r="602" spans="10:10" x14ac:dyDescent="0.25">
      <c r="J602" s="16"/>
    </row>
    <row r="603" spans="10:10" x14ac:dyDescent="0.25">
      <c r="J603" s="16"/>
    </row>
    <row r="604" spans="10:10" x14ac:dyDescent="0.25">
      <c r="J604" s="16"/>
    </row>
    <row r="605" spans="10:10" x14ac:dyDescent="0.25">
      <c r="J605" s="16"/>
    </row>
    <row r="606" spans="10:10" x14ac:dyDescent="0.25">
      <c r="J606" s="16"/>
    </row>
    <row r="607" spans="10:10" x14ac:dyDescent="0.25">
      <c r="J607" s="16"/>
    </row>
    <row r="608" spans="10:10" x14ac:dyDescent="0.25">
      <c r="J608" s="16"/>
    </row>
    <row r="609" spans="10:10" x14ac:dyDescent="0.25">
      <c r="J609" s="16"/>
    </row>
    <row r="610" spans="10:10" x14ac:dyDescent="0.25">
      <c r="J610" s="16"/>
    </row>
    <row r="611" spans="10:10" x14ac:dyDescent="0.25">
      <c r="J611" s="16"/>
    </row>
    <row r="612" spans="10:10" x14ac:dyDescent="0.25">
      <c r="J612" s="16"/>
    </row>
    <row r="613" spans="10:10" x14ac:dyDescent="0.25">
      <c r="J613" s="16"/>
    </row>
    <row r="614" spans="10:10" x14ac:dyDescent="0.25">
      <c r="J614" s="16"/>
    </row>
    <row r="615" spans="10:10" x14ac:dyDescent="0.25">
      <c r="J615" s="16"/>
    </row>
    <row r="616" spans="10:10" x14ac:dyDescent="0.25">
      <c r="J616" s="16"/>
    </row>
    <row r="617" spans="10:10" x14ac:dyDescent="0.25">
      <c r="J617" s="16"/>
    </row>
    <row r="618" spans="10:10" x14ac:dyDescent="0.25">
      <c r="J618" s="16"/>
    </row>
    <row r="619" spans="10:10" x14ac:dyDescent="0.25">
      <c r="J619" s="16"/>
    </row>
    <row r="620" spans="10:10" x14ac:dyDescent="0.25">
      <c r="J620" s="16"/>
    </row>
    <row r="621" spans="10:10" x14ac:dyDescent="0.25">
      <c r="J621" s="16"/>
    </row>
    <row r="622" spans="10:10" x14ac:dyDescent="0.25">
      <c r="J622" s="16"/>
    </row>
    <row r="623" spans="10:10" x14ac:dyDescent="0.25">
      <c r="J623" s="16"/>
    </row>
    <row r="624" spans="10:10" x14ac:dyDescent="0.25">
      <c r="J624" s="16"/>
    </row>
    <row r="625" spans="10:10" x14ac:dyDescent="0.25">
      <c r="J625" s="16"/>
    </row>
    <row r="626" spans="10:10" x14ac:dyDescent="0.25">
      <c r="J626" s="16"/>
    </row>
    <row r="627" spans="10:10" x14ac:dyDescent="0.25">
      <c r="J627" s="16"/>
    </row>
    <row r="628" spans="10:10" x14ac:dyDescent="0.25">
      <c r="J628" s="16"/>
    </row>
    <row r="629" spans="10:10" x14ac:dyDescent="0.25">
      <c r="J629" s="16"/>
    </row>
    <row r="630" spans="10:10" x14ac:dyDescent="0.25">
      <c r="J630" s="16"/>
    </row>
    <row r="631" spans="10:10" x14ac:dyDescent="0.25">
      <c r="J631" s="16"/>
    </row>
    <row r="632" spans="10:10" x14ac:dyDescent="0.25">
      <c r="J632" s="16"/>
    </row>
    <row r="633" spans="10:10" x14ac:dyDescent="0.25">
      <c r="J633" s="16"/>
    </row>
    <row r="634" spans="10:10" x14ac:dyDescent="0.25">
      <c r="J634" s="16"/>
    </row>
    <row r="635" spans="10:10" x14ac:dyDescent="0.25">
      <c r="J635" s="16"/>
    </row>
    <row r="636" spans="10:10" x14ac:dyDescent="0.25">
      <c r="J636" s="16"/>
    </row>
    <row r="637" spans="10:10" x14ac:dyDescent="0.25">
      <c r="J637" s="16"/>
    </row>
    <row r="638" spans="10:10" x14ac:dyDescent="0.25">
      <c r="J638" s="16"/>
    </row>
    <row r="639" spans="10:10" x14ac:dyDescent="0.25">
      <c r="J639" s="16"/>
    </row>
    <row r="640" spans="10:10" x14ac:dyDescent="0.25">
      <c r="J640" s="16"/>
    </row>
    <row r="641" spans="10:10" x14ac:dyDescent="0.25">
      <c r="J641" s="16"/>
    </row>
    <row r="642" spans="10:10" x14ac:dyDescent="0.25">
      <c r="J642" s="16"/>
    </row>
    <row r="643" spans="10:10" x14ac:dyDescent="0.25">
      <c r="J643" s="16"/>
    </row>
    <row r="644" spans="10:10" x14ac:dyDescent="0.25">
      <c r="J644" s="16"/>
    </row>
    <row r="645" spans="10:10" x14ac:dyDescent="0.25">
      <c r="J645" s="16"/>
    </row>
    <row r="646" spans="10:10" x14ac:dyDescent="0.25">
      <c r="J646" s="16"/>
    </row>
    <row r="647" spans="10:10" x14ac:dyDescent="0.25">
      <c r="J647" s="16"/>
    </row>
    <row r="648" spans="10:10" x14ac:dyDescent="0.25">
      <c r="J648" s="16"/>
    </row>
    <row r="649" spans="10:10" x14ac:dyDescent="0.25">
      <c r="J649" s="16"/>
    </row>
    <row r="650" spans="10:10" x14ac:dyDescent="0.25">
      <c r="J650" s="16"/>
    </row>
    <row r="651" spans="10:10" x14ac:dyDescent="0.25">
      <c r="J651" s="16"/>
    </row>
    <row r="652" spans="10:10" x14ac:dyDescent="0.25">
      <c r="J652" s="16"/>
    </row>
    <row r="653" spans="10:10" x14ac:dyDescent="0.25">
      <c r="J653" s="16"/>
    </row>
    <row r="654" spans="10:10" x14ac:dyDescent="0.25">
      <c r="J654" s="16"/>
    </row>
    <row r="655" spans="10:10" x14ac:dyDescent="0.25">
      <c r="J655" s="16"/>
    </row>
    <row r="656" spans="10:10" x14ac:dyDescent="0.25">
      <c r="J656" s="16"/>
    </row>
    <row r="657" spans="10:10" x14ac:dyDescent="0.25">
      <c r="J657" s="16"/>
    </row>
    <row r="658" spans="10:10" x14ac:dyDescent="0.25">
      <c r="J658" s="16"/>
    </row>
    <row r="659" spans="10:10" x14ac:dyDescent="0.25">
      <c r="J659" s="16"/>
    </row>
    <row r="660" spans="10:10" x14ac:dyDescent="0.25">
      <c r="J660" s="16"/>
    </row>
    <row r="661" spans="10:10" x14ac:dyDescent="0.25">
      <c r="J661" s="16"/>
    </row>
    <row r="662" spans="10:10" x14ac:dyDescent="0.25">
      <c r="J662" s="16"/>
    </row>
    <row r="663" spans="10:10" x14ac:dyDescent="0.25">
      <c r="J663" s="16"/>
    </row>
    <row r="664" spans="10:10" x14ac:dyDescent="0.25">
      <c r="J664" s="16"/>
    </row>
    <row r="665" spans="10:10" x14ac:dyDescent="0.25">
      <c r="J665" s="16"/>
    </row>
    <row r="666" spans="10:10" x14ac:dyDescent="0.25">
      <c r="J666" s="16"/>
    </row>
    <row r="667" spans="10:10" x14ac:dyDescent="0.25">
      <c r="J667" s="16"/>
    </row>
    <row r="668" spans="10:10" x14ac:dyDescent="0.25">
      <c r="J668" s="16"/>
    </row>
    <row r="669" spans="10:10" x14ac:dyDescent="0.25">
      <c r="J669" s="16"/>
    </row>
    <row r="670" spans="10:10" x14ac:dyDescent="0.25">
      <c r="J670" s="16"/>
    </row>
    <row r="671" spans="10:10" x14ac:dyDescent="0.25">
      <c r="J671" s="16"/>
    </row>
    <row r="672" spans="10:10" x14ac:dyDescent="0.25">
      <c r="J672" s="16"/>
    </row>
    <row r="673" spans="10:10" x14ac:dyDescent="0.25">
      <c r="J673" s="16"/>
    </row>
    <row r="674" spans="10:10" x14ac:dyDescent="0.25">
      <c r="J674" s="16"/>
    </row>
    <row r="675" spans="10:10" x14ac:dyDescent="0.25">
      <c r="J675" s="16"/>
    </row>
    <row r="676" spans="10:10" x14ac:dyDescent="0.25">
      <c r="J676" s="16"/>
    </row>
    <row r="677" spans="10:10" x14ac:dyDescent="0.25">
      <c r="J677" s="16"/>
    </row>
    <row r="678" spans="10:10" x14ac:dyDescent="0.25">
      <c r="J678" s="16"/>
    </row>
    <row r="679" spans="10:10" x14ac:dyDescent="0.25">
      <c r="J679" s="16"/>
    </row>
    <row r="680" spans="10:10" x14ac:dyDescent="0.25">
      <c r="J680" s="16"/>
    </row>
    <row r="681" spans="10:10" x14ac:dyDescent="0.25">
      <c r="J681" s="16"/>
    </row>
    <row r="682" spans="10:10" x14ac:dyDescent="0.25">
      <c r="J682" s="16"/>
    </row>
    <row r="683" spans="10:10" x14ac:dyDescent="0.25">
      <c r="J683" s="16"/>
    </row>
    <row r="684" spans="10:10" x14ac:dyDescent="0.25">
      <c r="J684" s="16"/>
    </row>
    <row r="685" spans="10:10" x14ac:dyDescent="0.25">
      <c r="J685" s="16"/>
    </row>
    <row r="686" spans="10:10" x14ac:dyDescent="0.25">
      <c r="J686" s="16"/>
    </row>
    <row r="687" spans="10:10" x14ac:dyDescent="0.25">
      <c r="J687" s="16"/>
    </row>
    <row r="688" spans="10:10" x14ac:dyDescent="0.25">
      <c r="J688" s="16"/>
    </row>
    <row r="689" spans="10:10" x14ac:dyDescent="0.25">
      <c r="J689" s="16"/>
    </row>
    <row r="690" spans="10:10" x14ac:dyDescent="0.25">
      <c r="J690" s="16"/>
    </row>
    <row r="691" spans="10:10" x14ac:dyDescent="0.25">
      <c r="J691" s="16"/>
    </row>
    <row r="692" spans="10:10" x14ac:dyDescent="0.25">
      <c r="J692" s="16"/>
    </row>
    <row r="693" spans="10:10" x14ac:dyDescent="0.25">
      <c r="J693" s="16"/>
    </row>
    <row r="694" spans="10:10" x14ac:dyDescent="0.25">
      <c r="J694" s="16"/>
    </row>
    <row r="695" spans="10:10" x14ac:dyDescent="0.25">
      <c r="J695" s="16"/>
    </row>
    <row r="696" spans="10:10" x14ac:dyDescent="0.25">
      <c r="J696" s="16"/>
    </row>
    <row r="697" spans="10:10" x14ac:dyDescent="0.25">
      <c r="J697" s="16"/>
    </row>
    <row r="698" spans="10:10" x14ac:dyDescent="0.25">
      <c r="J698" s="16"/>
    </row>
    <row r="699" spans="10:10" x14ac:dyDescent="0.25">
      <c r="J699" s="16"/>
    </row>
    <row r="700" spans="10:10" x14ac:dyDescent="0.25">
      <c r="J700" s="16"/>
    </row>
    <row r="701" spans="10:10" x14ac:dyDescent="0.25">
      <c r="J701" s="16"/>
    </row>
    <row r="702" spans="10:10" x14ac:dyDescent="0.25">
      <c r="J702" s="16"/>
    </row>
    <row r="703" spans="10:10" x14ac:dyDescent="0.25">
      <c r="J703" s="16"/>
    </row>
    <row r="704" spans="10:10" x14ac:dyDescent="0.25">
      <c r="J704" s="16"/>
    </row>
    <row r="705" spans="10:10" x14ac:dyDescent="0.25">
      <c r="J705" s="16"/>
    </row>
    <row r="706" spans="10:10" x14ac:dyDescent="0.25">
      <c r="J706" s="16"/>
    </row>
    <row r="707" spans="10:10" x14ac:dyDescent="0.25">
      <c r="J707" s="16"/>
    </row>
    <row r="708" spans="10:10" x14ac:dyDescent="0.25">
      <c r="J708" s="16"/>
    </row>
    <row r="709" spans="10:10" x14ac:dyDescent="0.25">
      <c r="J709" s="16"/>
    </row>
    <row r="710" spans="10:10" x14ac:dyDescent="0.25">
      <c r="J710" s="16"/>
    </row>
    <row r="711" spans="10:10" x14ac:dyDescent="0.25">
      <c r="J711" s="16"/>
    </row>
    <row r="712" spans="10:10" x14ac:dyDescent="0.25">
      <c r="J712" s="16"/>
    </row>
    <row r="713" spans="10:10" x14ac:dyDescent="0.25">
      <c r="J713" s="16"/>
    </row>
    <row r="714" spans="10:10" x14ac:dyDescent="0.25">
      <c r="J714" s="16"/>
    </row>
    <row r="715" spans="10:10" x14ac:dyDescent="0.25">
      <c r="J715" s="16"/>
    </row>
    <row r="716" spans="10:10" x14ac:dyDescent="0.25">
      <c r="J716" s="16"/>
    </row>
    <row r="717" spans="10:10" x14ac:dyDescent="0.25">
      <c r="J717" s="16"/>
    </row>
    <row r="718" spans="10:10" x14ac:dyDescent="0.25">
      <c r="J718" s="16"/>
    </row>
    <row r="719" spans="10:10" x14ac:dyDescent="0.25">
      <c r="J719" s="16"/>
    </row>
    <row r="720" spans="10:10" x14ac:dyDescent="0.25">
      <c r="J720" s="16"/>
    </row>
    <row r="721" spans="10:10" x14ac:dyDescent="0.25">
      <c r="J721" s="16"/>
    </row>
    <row r="722" spans="10:10" x14ac:dyDescent="0.25">
      <c r="J722" s="16"/>
    </row>
    <row r="723" spans="10:10" x14ac:dyDescent="0.25">
      <c r="J723" s="16"/>
    </row>
    <row r="724" spans="10:10" x14ac:dyDescent="0.25">
      <c r="J724" s="16"/>
    </row>
    <row r="725" spans="10:10" x14ac:dyDescent="0.25">
      <c r="J725" s="16"/>
    </row>
    <row r="726" spans="10:10" x14ac:dyDescent="0.25">
      <c r="J726" s="16"/>
    </row>
    <row r="727" spans="10:10" x14ac:dyDescent="0.25">
      <c r="J727" s="16"/>
    </row>
    <row r="728" spans="10:10" x14ac:dyDescent="0.25">
      <c r="J728" s="16"/>
    </row>
    <row r="729" spans="10:10" x14ac:dyDescent="0.25">
      <c r="J729" s="16"/>
    </row>
    <row r="730" spans="10:10" x14ac:dyDescent="0.25">
      <c r="J730" s="16"/>
    </row>
    <row r="731" spans="10:10" x14ac:dyDescent="0.25">
      <c r="J731" s="16"/>
    </row>
    <row r="732" spans="10:10" x14ac:dyDescent="0.25">
      <c r="J732" s="16"/>
    </row>
    <row r="733" spans="10:10" x14ac:dyDescent="0.25">
      <c r="J733" s="16"/>
    </row>
    <row r="734" spans="10:10" x14ac:dyDescent="0.25">
      <c r="J734" s="16"/>
    </row>
    <row r="735" spans="10:10" x14ac:dyDescent="0.25">
      <c r="J735" s="16"/>
    </row>
    <row r="736" spans="10:10" x14ac:dyDescent="0.25">
      <c r="J736" s="16"/>
    </row>
    <row r="737" spans="10:10" x14ac:dyDescent="0.25">
      <c r="J737" s="16"/>
    </row>
    <row r="738" spans="10:10" x14ac:dyDescent="0.25">
      <c r="J738" s="16"/>
    </row>
    <row r="739" spans="10:10" x14ac:dyDescent="0.25">
      <c r="J739" s="16"/>
    </row>
    <row r="740" spans="10:10" x14ac:dyDescent="0.25">
      <c r="J740" s="16"/>
    </row>
    <row r="741" spans="10:10" x14ac:dyDescent="0.25">
      <c r="J741" s="16"/>
    </row>
    <row r="742" spans="10:10" x14ac:dyDescent="0.25">
      <c r="J742" s="16"/>
    </row>
    <row r="743" spans="10:10" x14ac:dyDescent="0.25">
      <c r="J743" s="16"/>
    </row>
    <row r="744" spans="10:10" x14ac:dyDescent="0.25">
      <c r="J744" s="16"/>
    </row>
    <row r="745" spans="10:10" x14ac:dyDescent="0.25">
      <c r="J745" s="16"/>
    </row>
    <row r="746" spans="10:10" x14ac:dyDescent="0.25">
      <c r="J746" s="16"/>
    </row>
    <row r="747" spans="10:10" x14ac:dyDescent="0.25">
      <c r="J747" s="16"/>
    </row>
    <row r="748" spans="10:10" x14ac:dyDescent="0.25">
      <c r="J748" s="16"/>
    </row>
    <row r="749" spans="10:10" x14ac:dyDescent="0.25">
      <c r="J749" s="16"/>
    </row>
    <row r="750" spans="10:10" x14ac:dyDescent="0.25">
      <c r="J750" s="16"/>
    </row>
    <row r="751" spans="10:10" x14ac:dyDescent="0.25">
      <c r="J751" s="16"/>
    </row>
    <row r="752" spans="10:10" x14ac:dyDescent="0.25">
      <c r="J752" s="16"/>
    </row>
    <row r="753" spans="10:10" x14ac:dyDescent="0.25">
      <c r="J753" s="16"/>
    </row>
    <row r="754" spans="10:10" x14ac:dyDescent="0.25">
      <c r="J754" s="16"/>
    </row>
    <row r="755" spans="10:10" x14ac:dyDescent="0.25">
      <c r="J755" s="16"/>
    </row>
    <row r="756" spans="10:10" x14ac:dyDescent="0.25">
      <c r="J756" s="16"/>
    </row>
    <row r="757" spans="10:10" x14ac:dyDescent="0.25">
      <c r="J757" s="16"/>
    </row>
    <row r="758" spans="10:10" x14ac:dyDescent="0.25">
      <c r="J758" s="16"/>
    </row>
    <row r="759" spans="10:10" x14ac:dyDescent="0.25">
      <c r="J759" s="16"/>
    </row>
    <row r="760" spans="10:10" x14ac:dyDescent="0.25">
      <c r="J760" s="16"/>
    </row>
    <row r="761" spans="10:10" x14ac:dyDescent="0.25">
      <c r="J761" s="16"/>
    </row>
    <row r="762" spans="10:10" x14ac:dyDescent="0.25">
      <c r="J762" s="16"/>
    </row>
    <row r="763" spans="10:10" x14ac:dyDescent="0.25">
      <c r="J763" s="16"/>
    </row>
    <row r="764" spans="10:10" x14ac:dyDescent="0.25">
      <c r="J764" s="16"/>
    </row>
    <row r="765" spans="10:10" x14ac:dyDescent="0.25">
      <c r="J765" s="16"/>
    </row>
    <row r="766" spans="10:10" x14ac:dyDescent="0.25">
      <c r="J766" s="16"/>
    </row>
    <row r="767" spans="10:10" x14ac:dyDescent="0.25">
      <c r="J767" s="16"/>
    </row>
    <row r="768" spans="10:10" x14ac:dyDescent="0.25">
      <c r="J768" s="16"/>
    </row>
    <row r="769" spans="10:10" x14ac:dyDescent="0.25">
      <c r="J769" s="16"/>
    </row>
    <row r="770" spans="10:10" x14ac:dyDescent="0.25">
      <c r="J770" s="16"/>
    </row>
    <row r="771" spans="10:10" x14ac:dyDescent="0.25">
      <c r="J771" s="16"/>
    </row>
    <row r="772" spans="10:10" x14ac:dyDescent="0.25">
      <c r="J772" s="16"/>
    </row>
    <row r="773" spans="10:10" x14ac:dyDescent="0.25">
      <c r="J773" s="16"/>
    </row>
    <row r="774" spans="10:10" x14ac:dyDescent="0.25">
      <c r="J774" s="16"/>
    </row>
    <row r="775" spans="10:10" x14ac:dyDescent="0.25">
      <c r="J775" s="16"/>
    </row>
    <row r="776" spans="10:10" x14ac:dyDescent="0.25">
      <c r="J776" s="16"/>
    </row>
    <row r="777" spans="10:10" x14ac:dyDescent="0.25">
      <c r="J777" s="16"/>
    </row>
    <row r="778" spans="10:10" x14ac:dyDescent="0.25">
      <c r="J778" s="16"/>
    </row>
    <row r="779" spans="10:10" x14ac:dyDescent="0.25">
      <c r="J779" s="16"/>
    </row>
  </sheetData>
  <mergeCells count="3">
    <mergeCell ref="A1:M1"/>
    <mergeCell ref="A2:P2"/>
    <mergeCell ref="A3:P3"/>
  </mergeCells>
  <pageMargins left="0.25" right="0.25" top="0.75" bottom="0.75" header="0.3" footer="0.3"/>
  <pageSetup scale="79" orientation="portrait" r:id="rId1"/>
  <ignoredErrors>
    <ignoredError sqref="B38:L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 Sembrada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Nikauris De la Cruz</cp:lastModifiedBy>
  <cp:lastPrinted>2017-03-20T16:04:19Z</cp:lastPrinted>
  <dcterms:created xsi:type="dcterms:W3CDTF">2012-05-24T13:56:36Z</dcterms:created>
  <dcterms:modified xsi:type="dcterms:W3CDTF">2024-06-10T15:57:50Z</dcterms:modified>
</cp:coreProperties>
</file>