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CBE9457E-73B4-4DE6-A950-29FEB28548C0}" xr6:coauthVersionLast="47" xr6:coauthVersionMax="47" xr10:uidLastSave="{00000000-0000-0000-0000-000000000000}"/>
  <bookViews>
    <workbookView xWindow="-120" yWindow="-120" windowWidth="20730" windowHeight="11160" tabRatio="754" firstSheet="7" activeTab="10" xr2:uid="{00000000-000D-0000-FFFF-FFFF00000000}"/>
  </bookViews>
  <sheets>
    <sheet name="Consolidado Reg. QQ 2012" sheetId="7" r:id="rId1"/>
    <sheet name="Consolidado Reg. QQ 2013" sheetId="8" r:id="rId2"/>
    <sheet name="Consolidado Reg. QQ 2014" sheetId="9" r:id="rId3"/>
    <sheet name="Consolidado Reg. QQ 2015" sheetId="10" r:id="rId4"/>
    <sheet name="Consolidado Reg. QQ 2016" sheetId="11" r:id="rId5"/>
    <sheet name="Consolidado Reg. QQ 2017" sheetId="12" r:id="rId6"/>
    <sheet name="Consolidado Reg. QQ 2018" sheetId="13" r:id="rId7"/>
    <sheet name="Consolidado Reg. QQ 2019" sheetId="14" r:id="rId8"/>
    <sheet name="Consolidados Reg. QQ 2020" sheetId="15" r:id="rId9"/>
    <sheet name="Consolidados Reg. QQ 2021" sheetId="19" r:id="rId10"/>
    <sheet name="Consolidados Reg. QQ 2022" sheetId="20" r:id="rId11"/>
  </sheets>
  <definedNames>
    <definedName name="_xlnm.Print_Area" localSheetId="0">'Consolidado Reg. QQ 2012'!$A$4:$J$58</definedName>
    <definedName name="_xlnm.Print_Area" localSheetId="1">'Consolidado Reg. QQ 2013'!$A$4:$J$58</definedName>
    <definedName name="_xlnm.Print_Area" localSheetId="2">'Consolidado Reg. QQ 2014'!$A$3:$J$57</definedName>
    <definedName name="_xlnm.Print_Area" localSheetId="3">'Consolidado Reg. QQ 2015'!$A$4:$J$58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0" l="1"/>
  <c r="I71" i="20"/>
  <c r="H71" i="20"/>
  <c r="G71" i="20"/>
  <c r="F71" i="20"/>
  <c r="E71" i="20"/>
  <c r="D71" i="20"/>
  <c r="C71" i="20"/>
  <c r="B71" i="20"/>
  <c r="J71" i="20"/>
  <c r="I71" i="19"/>
  <c r="H71" i="19"/>
  <c r="G71" i="19"/>
  <c r="F71" i="19"/>
  <c r="E71" i="19"/>
  <c r="D71" i="19"/>
  <c r="C71" i="19"/>
  <c r="B71" i="19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C73" i="15"/>
  <c r="D73" i="15"/>
  <c r="E73" i="15"/>
  <c r="F73" i="15"/>
  <c r="G73" i="15"/>
  <c r="H73" i="15"/>
  <c r="I73" i="15"/>
  <c r="B73" i="15"/>
  <c r="J71" i="19" l="1"/>
  <c r="J73" i="15"/>
  <c r="H71" i="14" l="1"/>
  <c r="I71" i="14"/>
  <c r="G71" i="14"/>
  <c r="D71" i="14"/>
  <c r="C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F71" i="14"/>
  <c r="E71" i="14"/>
  <c r="B71" i="14"/>
  <c r="J9" i="14" l="1"/>
  <c r="J71" i="14" s="1"/>
  <c r="J70" i="13"/>
  <c r="J53" i="8"/>
  <c r="G71" i="13" l="1"/>
  <c r="C71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I71" i="13"/>
  <c r="H71" i="13"/>
  <c r="F71" i="13"/>
  <c r="E71" i="13"/>
  <c r="D71" i="13"/>
  <c r="B71" i="13"/>
  <c r="J9" i="13" l="1"/>
  <c r="J71" i="13" s="1"/>
  <c r="I55" i="12"/>
  <c r="E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H55" i="12"/>
  <c r="G55" i="12"/>
  <c r="F55" i="12"/>
  <c r="D55" i="12"/>
  <c r="C55" i="12"/>
  <c r="B55" i="12"/>
  <c r="C55" i="11"/>
  <c r="D55" i="11"/>
  <c r="E55" i="11"/>
  <c r="H55" i="11"/>
  <c r="J52" i="11"/>
  <c r="J48" i="11"/>
  <c r="J44" i="11"/>
  <c r="J40" i="11"/>
  <c r="J36" i="11"/>
  <c r="J32" i="11"/>
  <c r="J28" i="11"/>
  <c r="J24" i="11"/>
  <c r="J20" i="11"/>
  <c r="J16" i="11"/>
  <c r="J12" i="11"/>
  <c r="I55" i="11"/>
  <c r="G55" i="11"/>
  <c r="J54" i="11"/>
  <c r="J53" i="11"/>
  <c r="J51" i="11"/>
  <c r="J50" i="11"/>
  <c r="J49" i="11"/>
  <c r="J47" i="11"/>
  <c r="J46" i="11"/>
  <c r="J45" i="11"/>
  <c r="J43" i="11"/>
  <c r="J42" i="11"/>
  <c r="J41" i="11"/>
  <c r="J39" i="11"/>
  <c r="J38" i="11"/>
  <c r="J37" i="11"/>
  <c r="J35" i="11"/>
  <c r="J34" i="11"/>
  <c r="J33" i="11"/>
  <c r="J31" i="11"/>
  <c r="J30" i="11"/>
  <c r="J29" i="11"/>
  <c r="J27" i="11"/>
  <c r="J26" i="11"/>
  <c r="J25" i="11"/>
  <c r="J23" i="11"/>
  <c r="J22" i="11"/>
  <c r="J21" i="11"/>
  <c r="J19" i="11"/>
  <c r="J18" i="11"/>
  <c r="J17" i="11"/>
  <c r="J15" i="11"/>
  <c r="J14" i="11"/>
  <c r="J13" i="11"/>
  <c r="J11" i="11"/>
  <c r="F55" i="11"/>
  <c r="B55" i="11"/>
  <c r="J10" i="12" l="1"/>
  <c r="J55" i="12" s="1"/>
  <c r="J10" i="11"/>
  <c r="J55" i="11" s="1"/>
  <c r="F54" i="10"/>
  <c r="E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B54" i="10"/>
  <c r="I54" i="10"/>
  <c r="H54" i="10"/>
  <c r="G54" i="10"/>
  <c r="D54" i="10"/>
  <c r="C54" i="10"/>
  <c r="J9" i="10"/>
  <c r="I53" i="9"/>
  <c r="H53" i="9"/>
  <c r="G53" i="9"/>
  <c r="F53" i="9"/>
  <c r="E53" i="9"/>
  <c r="D53" i="9"/>
  <c r="C53" i="9"/>
  <c r="B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54" i="8"/>
  <c r="B54" i="8"/>
  <c r="I54" i="8"/>
  <c r="H54" i="8"/>
  <c r="G54" i="8"/>
  <c r="E54" i="8"/>
  <c r="D54" i="8"/>
  <c r="C54" i="8"/>
  <c r="J9" i="8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I54" i="7"/>
  <c r="E54" i="7"/>
  <c r="J10" i="7"/>
  <c r="H54" i="7"/>
  <c r="G54" i="7"/>
  <c r="F54" i="7"/>
  <c r="D54" i="7"/>
  <c r="C54" i="7"/>
  <c r="B54" i="7"/>
  <c r="J53" i="9" l="1"/>
  <c r="J10" i="10"/>
  <c r="J54" i="10" s="1"/>
  <c r="J10" i="8"/>
  <c r="J54" i="8" s="1"/>
  <c r="J9" i="7"/>
  <c r="J54" i="7" s="1"/>
</calcChain>
</file>

<file path=xl/sharedStrings.xml><?xml version="1.0" encoding="utf-8"?>
<sst xmlns="http://schemas.openxmlformats.org/spreadsheetml/2006/main" count="766" uniqueCount="99">
  <si>
    <t>NORTE</t>
  </si>
  <si>
    <t>NORDESTE</t>
  </si>
  <si>
    <t>NOROESTE</t>
  </si>
  <si>
    <t>NORCENTRAL</t>
  </si>
  <si>
    <t>CENTRAL</t>
  </si>
  <si>
    <t>SUR</t>
  </si>
  <si>
    <t>SUROESTE</t>
  </si>
  <si>
    <t>ESTE</t>
  </si>
  <si>
    <t>TOTAL</t>
  </si>
  <si>
    <t>Maíz</t>
  </si>
  <si>
    <t>Sorgo</t>
  </si>
  <si>
    <t>Maní</t>
  </si>
  <si>
    <t>Papa</t>
  </si>
  <si>
    <t>Batata</t>
  </si>
  <si>
    <t>Yuca</t>
  </si>
  <si>
    <t>Ñame</t>
  </si>
  <si>
    <t>Yautía</t>
  </si>
  <si>
    <t>Ajíes</t>
  </si>
  <si>
    <t>Ajo</t>
  </si>
  <si>
    <t>Auyama</t>
  </si>
  <si>
    <t>Berenjena</t>
  </si>
  <si>
    <t>Cebolla</t>
  </si>
  <si>
    <t>Pepino</t>
  </si>
  <si>
    <t>Zanahoria</t>
  </si>
  <si>
    <t>PRODUCTO</t>
  </si>
  <si>
    <t>Coco</t>
  </si>
  <si>
    <t>Frijol R.</t>
  </si>
  <si>
    <t>Frijol N.</t>
  </si>
  <si>
    <t>Frijol B.</t>
  </si>
  <si>
    <t>Guandúl</t>
  </si>
  <si>
    <t>Lechuga</t>
  </si>
  <si>
    <t>Repollo</t>
  </si>
  <si>
    <t>Tayota</t>
  </si>
  <si>
    <t>Tomate Ens.</t>
  </si>
  <si>
    <t>Remolacha</t>
  </si>
  <si>
    <t>Rábano</t>
  </si>
  <si>
    <t>Brócoli</t>
  </si>
  <si>
    <t>Coliflor</t>
  </si>
  <si>
    <t>Molondrón</t>
  </si>
  <si>
    <t>Orégano</t>
  </si>
  <si>
    <t>Cundeamor</t>
  </si>
  <si>
    <t>Tindora</t>
  </si>
  <si>
    <t>Aguacate</t>
  </si>
  <si>
    <t>Chinola</t>
  </si>
  <si>
    <t>Lechosa</t>
  </si>
  <si>
    <t>Melón</t>
  </si>
  <si>
    <t>Naranja D.</t>
  </si>
  <si>
    <t>Piña</t>
  </si>
  <si>
    <t>Limón Agrio</t>
  </si>
  <si>
    <t xml:space="preserve">Toronja </t>
  </si>
  <si>
    <t>Mandarina</t>
  </si>
  <si>
    <t>Guineo</t>
  </si>
  <si>
    <t>Plátano</t>
  </si>
  <si>
    <t>CONSOLIDADO REGIONAL DE PRODUCCION POR CULTIVO 2012</t>
  </si>
  <si>
    <t>(VALORES EXPRESADOS EN QUINTALES, QQS)</t>
  </si>
  <si>
    <t>CONSOLIDADO REGIONAL DE PRODUCCION POR CULTIVO 2013</t>
  </si>
  <si>
    <t>CONSOLIDADO REGIONAL DE PRODUCCION POR CULTIVO 2014</t>
  </si>
  <si>
    <t>CONSOLIDADO REGIONAL DE PRODUCCION POR CULTIVO 2015</t>
  </si>
  <si>
    <t>Cuadro 5.1.6</t>
  </si>
  <si>
    <t>CUADRO 5.1.6</t>
  </si>
  <si>
    <t>CONSOLIDADO REGIONAL DE PRODUCCION POR CULTIVO, 2016</t>
  </si>
  <si>
    <t>CONSOLIDADO REGIONAL DE PRODUCCION POR CULTIVO, ENERO - DICIEMBRE 2017</t>
  </si>
  <si>
    <t>(EN QUINTALES, QQS)</t>
  </si>
  <si>
    <r>
      <t xml:space="preserve">1) </t>
    </r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Departamento de Fomento Arrocero</t>
    </r>
  </si>
  <si>
    <r>
      <rPr>
        <b/>
        <sz val="10"/>
        <rFont val="Calibri"/>
        <family val="2"/>
      </rPr>
      <t xml:space="preserve">Elaborado: </t>
    </r>
    <r>
      <rPr>
        <sz val="10"/>
        <rFont val="Calibri"/>
        <family val="2"/>
      </rPr>
      <t>Ministerio de Agricultura. Departamento de Seguimiento, Control y Evaluación. División Seguimiento.</t>
    </r>
  </si>
  <si>
    <t>CONSOLIDADO REGIONAL DE PRODUCCION POR CULTIVO 2018</t>
  </si>
  <si>
    <t>Guard Beans</t>
  </si>
  <si>
    <t>Mapuey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</si>
  <si>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</si>
  <si>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</si>
  <si>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</si>
  <si>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</si>
  <si>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</si>
  <si>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</si>
  <si>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</si>
  <si>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</si>
  <si>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</si>
  <si>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</si>
  <si>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</si>
  <si>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</si>
  <si>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</si>
  <si>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</si>
  <si>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</si>
  <si>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</si>
  <si>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CONSOLIDADO REGIONAL DE PRODUCCION POR CULTIVO 2019</t>
  </si>
  <si>
    <t>CONSOLIDADO REGIONAL DE PRODUCCION POR CULTIVO 2020</t>
  </si>
  <si>
    <t>Arroz1</t>
  </si>
  <si>
    <t>Tomate Ind.2</t>
  </si>
  <si>
    <t>CONSOLIDADO REGIONAL DE PRODUCCION POR CULTIVO 2021</t>
  </si>
  <si>
    <r>
      <t>Arroz</t>
    </r>
    <r>
      <rPr>
        <b/>
        <vertAlign val="superscript"/>
        <sz val="10"/>
        <rFont val="Calibri"/>
        <family val="2"/>
      </rPr>
      <t>1</t>
    </r>
  </si>
  <si>
    <r>
      <t>Tomate Ind.</t>
    </r>
    <r>
      <rPr>
        <b/>
        <vertAlign val="superscript"/>
        <sz val="10"/>
        <rFont val="Calibri"/>
        <family val="2"/>
      </rPr>
      <t>2</t>
    </r>
  </si>
  <si>
    <r>
      <rPr>
        <b/>
        <sz val="10"/>
        <rFont val="Calibri"/>
        <family val="2"/>
      </rPr>
      <t xml:space="preserve">     Fuente:</t>
    </r>
    <r>
      <rPr>
        <sz val="10"/>
        <rFont val="Calibri"/>
        <family val="2"/>
      </rPr>
      <t xml:space="preserve"> Unidades Regionales Planificación y Economía (URPEs)</t>
    </r>
  </si>
  <si>
    <r>
      <t>Arroz</t>
    </r>
    <r>
      <rPr>
        <b/>
        <vertAlign val="superscript"/>
        <sz val="10"/>
        <rFont val="Calibri"/>
        <family val="2"/>
        <scheme val="minor"/>
      </rPr>
      <t>1</t>
    </r>
  </si>
  <si>
    <r>
      <t>Tomate Ind.</t>
    </r>
    <r>
      <rPr>
        <b/>
        <vertAlign val="superscript"/>
        <sz val="10"/>
        <rFont val="Calibri"/>
        <family val="2"/>
        <scheme val="minor"/>
      </rPr>
      <t>2</t>
    </r>
  </si>
  <si>
    <r>
      <t xml:space="preserve">1) </t>
    </r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Dpto. de Fomento Arrocero</t>
    </r>
  </si>
  <si>
    <r>
      <t xml:space="preserve">2) </t>
    </r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Asociación de Fabricantes de Conservas del Agro (AFCONAGRO). La zafra de cosecha de este cultivo es de Enero-Abril de cada año.</t>
    </r>
  </si>
  <si>
    <r>
      <rPr>
        <b/>
        <sz val="10"/>
        <rFont val="Calibri"/>
        <family val="2"/>
      </rPr>
      <t xml:space="preserve">     Fuente:</t>
    </r>
    <r>
      <rPr>
        <sz val="10"/>
        <rFont val="Calibri"/>
        <family val="2"/>
      </rPr>
      <t xml:space="preserve"> Unidades Regionales Planificación y Economía (URPE)</t>
    </r>
  </si>
  <si>
    <t>CONSOLIDADO REGIONAL DE PRODUCCION POR CULTIVO 2022</t>
  </si>
  <si>
    <t>Tomate 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</si>
</sst>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0"/>
      <name val="Calibri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00205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5" applyFont="1"/>
    <xf numFmtId="164" fontId="5" fillId="0" borderId="6" xfId="3" applyNumberFormat="1" applyFont="1" applyBorder="1"/>
    <xf numFmtId="164" fontId="5" fillId="0" borderId="7" xfId="3" applyNumberFormat="1" applyFont="1" applyBorder="1"/>
    <xf numFmtId="164" fontId="6" fillId="0" borderId="0" xfId="5" applyNumberFormat="1" applyFont="1"/>
    <xf numFmtId="164" fontId="5" fillId="0" borderId="0" xfId="5" applyNumberFormat="1" applyFont="1"/>
    <xf numFmtId="164" fontId="5" fillId="0" borderId="0" xfId="3" applyNumberFormat="1" applyFont="1"/>
    <xf numFmtId="0" fontId="5" fillId="3" borderId="0" xfId="5" applyFont="1" applyFill="1"/>
    <xf numFmtId="0" fontId="0" fillId="3" borderId="0" xfId="0" applyFill="1"/>
    <xf numFmtId="0" fontId="8" fillId="3" borderId="0" xfId="5" applyFont="1" applyFill="1"/>
    <xf numFmtId="164" fontId="8" fillId="3" borderId="0" xfId="6" applyNumberFormat="1" applyFont="1" applyFill="1"/>
    <xf numFmtId="0" fontId="9" fillId="3" borderId="0" xfId="0" applyFont="1" applyFill="1"/>
    <xf numFmtId="164" fontId="10" fillId="3" borderId="0" xfId="6" applyNumberFormat="1" applyFont="1" applyFill="1"/>
    <xf numFmtId="43" fontId="5" fillId="0" borderId="0" xfId="7" applyFont="1"/>
    <xf numFmtId="0" fontId="5" fillId="3" borderId="0" xfId="0" applyFont="1" applyFill="1"/>
    <xf numFmtId="0" fontId="5" fillId="3" borderId="1" xfId="0" applyFont="1" applyFill="1" applyBorder="1"/>
    <xf numFmtId="0" fontId="4" fillId="3" borderId="0" xfId="0" applyFont="1" applyFill="1"/>
    <xf numFmtId="0" fontId="11" fillId="3" borderId="0" xfId="0" applyFont="1" applyFill="1"/>
    <xf numFmtId="0" fontId="5" fillId="3" borderId="1" xfId="5" applyFont="1" applyFill="1" applyBorder="1"/>
    <xf numFmtId="164" fontId="5" fillId="3" borderId="0" xfId="3" applyNumberFormat="1" applyFont="1" applyFill="1"/>
    <xf numFmtId="164" fontId="6" fillId="3" borderId="0" xfId="5" applyNumberFormat="1" applyFont="1" applyFill="1"/>
    <xf numFmtId="164" fontId="5" fillId="3" borderId="0" xfId="5" applyNumberFormat="1" applyFont="1" applyFill="1"/>
    <xf numFmtId="0" fontId="4" fillId="3" borderId="0" xfId="5" applyFont="1" applyFill="1"/>
    <xf numFmtId="164" fontId="4" fillId="3" borderId="0" xfId="5" applyNumberFormat="1" applyFont="1" applyFill="1"/>
    <xf numFmtId="164" fontId="4" fillId="3" borderId="0" xfId="6" applyNumberFormat="1" applyFont="1" applyFill="1"/>
    <xf numFmtId="0" fontId="11" fillId="3" borderId="0" xfId="5" applyFont="1" applyFill="1"/>
    <xf numFmtId="43" fontId="4" fillId="3" borderId="0" xfId="7" applyFont="1" applyFill="1"/>
    <xf numFmtId="164" fontId="5" fillId="3" borderId="0" xfId="3" applyNumberFormat="1" applyFont="1" applyFill="1" applyBorder="1"/>
    <xf numFmtId="164" fontId="5" fillId="0" borderId="6" xfId="3" applyNumberFormat="1" applyFont="1" applyFill="1" applyBorder="1"/>
    <xf numFmtId="164" fontId="5" fillId="0" borderId="7" xfId="3" applyNumberFormat="1" applyFont="1" applyFill="1" applyBorder="1"/>
    <xf numFmtId="0" fontId="3" fillId="3" borderId="0" xfId="0" applyFont="1" applyFill="1"/>
    <xf numFmtId="164" fontId="0" fillId="3" borderId="0" xfId="7" applyNumberFormat="1" applyFont="1" applyFill="1"/>
    <xf numFmtId="43" fontId="0" fillId="3" borderId="0" xfId="7" applyFont="1" applyFill="1"/>
    <xf numFmtId="43" fontId="5" fillId="3" borderId="0" xfId="7" applyFont="1" applyFill="1"/>
    <xf numFmtId="164" fontId="0" fillId="3" borderId="0" xfId="0" applyNumberFormat="1" applyFill="1"/>
    <xf numFmtId="0" fontId="15" fillId="3" borderId="0" xfId="0" applyFont="1" applyFill="1"/>
    <xf numFmtId="164" fontId="5" fillId="0" borderId="14" xfId="3" applyNumberFormat="1" applyFont="1" applyBorder="1"/>
    <xf numFmtId="164" fontId="5" fillId="0" borderId="16" xfId="3" applyNumberFormat="1" applyFont="1" applyBorder="1"/>
    <xf numFmtId="0" fontId="14" fillId="6" borderId="8" xfId="0" applyFont="1" applyFill="1" applyBorder="1"/>
    <xf numFmtId="164" fontId="14" fillId="6" borderId="9" xfId="3" applyNumberFormat="1" applyFont="1" applyFill="1" applyBorder="1"/>
    <xf numFmtId="164" fontId="14" fillId="6" borderId="10" xfId="3" applyNumberFormat="1" applyFont="1" applyFill="1" applyBorder="1"/>
    <xf numFmtId="0" fontId="3" fillId="2" borderId="0" xfId="0" applyFont="1" applyFill="1"/>
    <xf numFmtId="0" fontId="14" fillId="7" borderId="8" xfId="0" applyFont="1" applyFill="1" applyBorder="1"/>
    <xf numFmtId="164" fontId="14" fillId="7" borderId="9" xfId="3" applyNumberFormat="1" applyFont="1" applyFill="1" applyBorder="1"/>
    <xf numFmtId="164" fontId="14" fillId="7" borderId="10" xfId="3" applyNumberFormat="1" applyFont="1" applyFill="1" applyBorder="1"/>
    <xf numFmtId="0" fontId="14" fillId="7" borderId="8" xfId="5" applyFont="1" applyFill="1" applyBorder="1"/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1" fillId="3" borderId="0" xfId="0" applyFont="1" applyFill="1"/>
    <xf numFmtId="0" fontId="19" fillId="3" borderId="0" xfId="0" applyFont="1" applyFill="1"/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5" fillId="0" borderId="15" xfId="0" applyFont="1" applyBorder="1"/>
    <xf numFmtId="164" fontId="19" fillId="3" borderId="0" xfId="7" applyNumberFormat="1" applyFont="1" applyFill="1"/>
    <xf numFmtId="164" fontId="1" fillId="3" borderId="0" xfId="7" applyNumberFormat="1" applyFont="1" applyFill="1"/>
    <xf numFmtId="0" fontId="20" fillId="3" borderId="0" xfId="0" applyFont="1" applyFill="1"/>
    <xf numFmtId="0" fontId="20" fillId="3" borderId="0" xfId="5" applyFont="1" applyFill="1"/>
    <xf numFmtId="0" fontId="17" fillId="5" borderId="2" xfId="5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4" xfId="5" applyFont="1" applyFill="1" applyBorder="1" applyAlignment="1">
      <alignment horizontal="center" vertical="center"/>
    </xf>
    <xf numFmtId="0" fontId="5" fillId="0" borderId="5" xfId="5" applyFont="1" applyBorder="1"/>
    <xf numFmtId="0" fontId="1" fillId="3" borderId="0" xfId="5" applyFont="1" applyFill="1"/>
    <xf numFmtId="0" fontId="3" fillId="3" borderId="0" xfId="5" applyFont="1" applyFill="1" applyAlignment="1">
      <alignment horizontal="center"/>
    </xf>
    <xf numFmtId="0" fontId="7" fillId="3" borderId="0" xfId="5" applyFont="1" applyFill="1" applyAlignment="1">
      <alignment horizontal="center"/>
    </xf>
    <xf numFmtId="0" fontId="16" fillId="3" borderId="0" xfId="5" applyFont="1" applyFill="1" applyAlignment="1">
      <alignment horizontal="center"/>
    </xf>
    <xf numFmtId="0" fontId="3" fillId="0" borderId="0" xfId="5" applyFont="1" applyAlignment="1">
      <alignment horizontal="center"/>
    </xf>
    <xf numFmtId="0" fontId="3" fillId="2" borderId="0" xfId="5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8">
    <cellStyle name="Euro" xfId="2" xr:uid="{00000000-0005-0000-0000-000000000000}"/>
    <cellStyle name="Millares" xfId="7" builtinId="3"/>
    <cellStyle name="Millares 2" xfId="3" xr:uid="{00000000-0005-0000-0000-000002000000}"/>
    <cellStyle name="Millares 2 2" xfId="6" xr:uid="{00000000-0005-0000-0000-000003000000}"/>
    <cellStyle name="Millares 3" xfId="4" xr:uid="{00000000-0005-0000-0000-000004000000}"/>
    <cellStyle name="Normal" xfId="0" builtinId="0"/>
    <cellStyle name="Normal 2" xfId="1" xr:uid="{00000000-0005-0000-0000-000006000000}"/>
    <cellStyle name="Normal 3" xfId="5" xr:uid="{00000000-0005-0000-0000-000007000000}"/>
  </cellStyles>
  <dxfs count="0"/>
  <tableStyles count="0" defaultTableStyle="TableStyleMedium9" defaultPivotStyle="PivotStyleLight16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89648</xdr:colOff>
      <xdr:row>1</xdr:row>
      <xdr:rowOff>100853</xdr:rowOff>
    </xdr:from>
    <xdr:to>
      <xdr:col>6</xdr:col>
      <xdr:colOff>219636</xdr:colOff>
      <xdr:row>4</xdr:row>
      <xdr:rowOff>31275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BC06B0-DF73-4A77-9F76-7011A737C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19" y="425824"/>
          <a:ext cx="1949823" cy="8493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57150</xdr:rowOff>
    </xdr:from>
    <xdr:to>
      <xdr:col>6</xdr:col>
      <xdr:colOff>57150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743007-CF55-4B2B-BDED-4C02D6F326B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571875" y="57150"/>
          <a:ext cx="1790700" cy="63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57150</xdr:rowOff>
    </xdr:from>
    <xdr:to>
      <xdr:col>6</xdr:col>
      <xdr:colOff>57150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4131C-ADF4-4E8D-8BAE-DB1BB00A1B0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3571875" y="57150"/>
          <a:ext cx="179070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145676</xdr:colOff>
      <xdr:row>1</xdr:row>
      <xdr:rowOff>123264</xdr:rowOff>
    </xdr:from>
    <xdr:to>
      <xdr:col>6</xdr:col>
      <xdr:colOff>156322</xdr:colOff>
      <xdr:row>4</xdr:row>
      <xdr:rowOff>53685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ECDA03-6B80-4B56-A4F4-D45110312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0147" y="414617"/>
          <a:ext cx="1916206" cy="782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280147</xdr:colOff>
      <xdr:row>0</xdr:row>
      <xdr:rowOff>180975</xdr:rowOff>
    </xdr:from>
    <xdr:to>
      <xdr:col>6</xdr:col>
      <xdr:colOff>180414</xdr:colOff>
      <xdr:row>3</xdr:row>
      <xdr:rowOff>78440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977E36-B68C-47C1-9A16-4150E99BB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1572" y="485775"/>
          <a:ext cx="1824317" cy="773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262218</xdr:colOff>
      <xdr:row>1</xdr:row>
      <xdr:rowOff>24094</xdr:rowOff>
    </xdr:from>
    <xdr:to>
      <xdr:col>6</xdr:col>
      <xdr:colOff>514350</xdr:colOff>
      <xdr:row>4</xdr:row>
      <xdr:rowOff>32956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0E161A-C43C-4E20-AB95-41C9F0AA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1218" y="290794"/>
          <a:ext cx="2147607" cy="8089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1</xdr:row>
      <xdr:rowOff>123825</xdr:rowOff>
    </xdr:from>
    <xdr:to>
      <xdr:col>6</xdr:col>
      <xdr:colOff>66675</xdr:colOff>
      <xdr:row>4</xdr:row>
      <xdr:rowOff>199923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CBF6C0-FD2D-4D58-A6C2-1D38D589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314325"/>
          <a:ext cx="1724025" cy="6475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220701</xdr:colOff>
      <xdr:row>1</xdr:row>
      <xdr:rowOff>46464</xdr:rowOff>
    </xdr:from>
    <xdr:to>
      <xdr:col>6</xdr:col>
      <xdr:colOff>261125</xdr:colOff>
      <xdr:row>4</xdr:row>
      <xdr:rowOff>182965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B77202-E412-4050-A5C7-2DE112505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091" y="232318"/>
          <a:ext cx="1881769" cy="6940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133350</xdr:rowOff>
    </xdr:from>
    <xdr:to>
      <xdr:col>6</xdr:col>
      <xdr:colOff>457200</xdr:colOff>
      <xdr:row>4</xdr:row>
      <xdr:rowOff>18948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542A68-3E6A-4A08-ABAC-E787DF29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133350"/>
          <a:ext cx="2009775" cy="6475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0</xdr:row>
      <xdr:rowOff>47625</xdr:rowOff>
    </xdr:from>
    <xdr:to>
      <xdr:col>5</xdr:col>
      <xdr:colOff>752475</xdr:colOff>
      <xdr:row>3</xdr:row>
      <xdr:rowOff>161823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92ECF3-4A1B-4675-B31C-3EC35D088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47625"/>
          <a:ext cx="1743075" cy="6856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936252</xdr:colOff>
      <xdr:row>0</xdr:row>
      <xdr:rowOff>143996</xdr:rowOff>
    </xdr:from>
    <xdr:to>
      <xdr:col>6</xdr:col>
      <xdr:colOff>194983</xdr:colOff>
      <xdr:row>5</xdr:row>
      <xdr:rowOff>10544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301A66-BF19-402A-A769-025264699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7527" y="143996"/>
          <a:ext cx="2087656" cy="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6"/>
  <sheetViews>
    <sheetView topLeftCell="A6" zoomScaleNormal="100" zoomScaleSheetLayoutView="80" zoomScalePageLayoutView="60" workbookViewId="0">
      <selection activeCell="K7" sqref="K7"/>
    </sheetView>
  </sheetViews>
  <sheetFormatPr baseColWidth="10" defaultColWidth="14.85546875" defaultRowHeight="14.25" x14ac:dyDescent="0.2"/>
  <cols>
    <col min="1" max="1" width="13.5703125" style="1" customWidth="1"/>
    <col min="2" max="2" width="13" style="1" customWidth="1"/>
    <col min="3" max="3" width="13.5703125" style="1" customWidth="1"/>
    <col min="4" max="4" width="14.140625" style="1" customWidth="1"/>
    <col min="5" max="5" width="14.7109375" style="1" customWidth="1"/>
    <col min="6" max="6" width="12.7109375" style="1" customWidth="1"/>
    <col min="7" max="7" width="12.42578125" style="1" customWidth="1"/>
    <col min="8" max="8" width="13.140625" style="1" customWidth="1"/>
    <col min="9" max="9" width="13.28515625" style="1" customWidth="1"/>
    <col min="10" max="10" width="14.28515625" style="1" customWidth="1"/>
    <col min="11" max="12" width="14.85546875" style="22" customWidth="1"/>
    <col min="13" max="13" width="21.5703125" style="7" customWidth="1"/>
    <col min="14" max="17" width="14.85546875" style="7"/>
    <col min="18" max="16384" width="14.85546875" style="1"/>
  </cols>
  <sheetData>
    <row r="1" spans="1:15" s="7" customFormat="1" ht="25.5" customHeight="1" x14ac:dyDescent="0.2">
      <c r="K1" s="22"/>
      <c r="L1" s="22"/>
    </row>
    <row r="2" spans="1:15" s="7" customFormat="1" ht="25.5" customHeight="1" x14ac:dyDescent="0.2">
      <c r="K2" s="22"/>
      <c r="L2" s="22"/>
    </row>
    <row r="3" spans="1:15" s="7" customFormat="1" ht="25.5" customHeight="1" x14ac:dyDescent="0.2">
      <c r="K3" s="22"/>
      <c r="L3" s="22"/>
    </row>
    <row r="4" spans="1:15" s="7" customFormat="1" ht="21" x14ac:dyDescent="0.35">
      <c r="D4" s="66" t="s">
        <v>58</v>
      </c>
      <c r="E4" s="66"/>
      <c r="F4" s="66"/>
      <c r="G4" s="66"/>
      <c r="K4" s="22"/>
      <c r="L4" s="23"/>
      <c r="M4" s="20"/>
    </row>
    <row r="5" spans="1:15" s="7" customFormat="1" ht="21" x14ac:dyDescent="0.35">
      <c r="A5" s="65" t="s">
        <v>53</v>
      </c>
      <c r="B5" s="65"/>
      <c r="C5" s="65"/>
      <c r="D5" s="65"/>
      <c r="E5" s="65"/>
      <c r="F5" s="65"/>
      <c r="G5" s="65"/>
      <c r="H5" s="65"/>
      <c r="I5" s="65"/>
      <c r="J5" s="65"/>
      <c r="K5" s="22"/>
      <c r="L5" s="23"/>
      <c r="M5" s="20"/>
      <c r="N5" s="21"/>
      <c r="O5" s="21"/>
    </row>
    <row r="6" spans="1:15" s="7" customFormat="1" ht="21" x14ac:dyDescent="0.3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22"/>
      <c r="L6" s="23"/>
      <c r="M6" s="20"/>
      <c r="N6" s="21"/>
      <c r="O6" s="21"/>
    </row>
    <row r="7" spans="1:15" s="7" customFormat="1" ht="9.75" customHeight="1" thickBot="1" x14ac:dyDescent="0.4">
      <c r="A7" s="18"/>
      <c r="K7" s="22"/>
      <c r="L7" s="23"/>
      <c r="M7" s="20"/>
      <c r="N7" s="21"/>
      <c r="O7" s="21"/>
    </row>
    <row r="8" spans="1:15" ht="19.5" customHeight="1" x14ac:dyDescent="0.35">
      <c r="A8" s="60" t="s">
        <v>24</v>
      </c>
      <c r="B8" s="61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1" t="s">
        <v>6</v>
      </c>
      <c r="I8" s="61" t="s">
        <v>7</v>
      </c>
      <c r="J8" s="62" t="s">
        <v>8</v>
      </c>
      <c r="L8" s="23"/>
      <c r="M8" s="20"/>
      <c r="N8" s="21"/>
      <c r="O8" s="21"/>
    </row>
    <row r="9" spans="1:15" ht="20.100000000000001" customHeight="1" x14ac:dyDescent="0.35">
      <c r="A9" s="63" t="s">
        <v>89</v>
      </c>
      <c r="B9" s="2">
        <v>117837</v>
      </c>
      <c r="C9" s="2">
        <v>4785945</v>
      </c>
      <c r="D9" s="2">
        <v>3125409</v>
      </c>
      <c r="E9" s="2">
        <v>1925390</v>
      </c>
      <c r="F9" s="2">
        <v>152315</v>
      </c>
      <c r="G9" s="2">
        <v>0</v>
      </c>
      <c r="H9" s="2">
        <v>560020</v>
      </c>
      <c r="I9" s="2">
        <v>176147</v>
      </c>
      <c r="J9" s="3">
        <f>SUM(B9:I9)</f>
        <v>10843063</v>
      </c>
      <c r="L9" s="23"/>
      <c r="M9" s="20"/>
      <c r="N9" s="21"/>
      <c r="O9" s="21"/>
    </row>
    <row r="10" spans="1:15" ht="20.100000000000001" customHeight="1" x14ac:dyDescent="0.35">
      <c r="A10" s="63" t="s">
        <v>9</v>
      </c>
      <c r="B10" s="2">
        <v>110341</v>
      </c>
      <c r="C10" s="2">
        <v>26749</v>
      </c>
      <c r="D10" s="2">
        <v>51778</v>
      </c>
      <c r="E10" s="2">
        <v>38753</v>
      </c>
      <c r="F10" s="2">
        <v>68406</v>
      </c>
      <c r="G10" s="2">
        <v>77364</v>
      </c>
      <c r="H10" s="2">
        <v>486951</v>
      </c>
      <c r="I10" s="2">
        <v>56578</v>
      </c>
      <c r="J10" s="3">
        <f t="shared" ref="J10" si="0">SUM(B10:I10)</f>
        <v>916920</v>
      </c>
      <c r="L10" s="23"/>
      <c r="M10" s="20"/>
      <c r="N10" s="21"/>
      <c r="O10" s="21"/>
    </row>
    <row r="11" spans="1:15" ht="20.100000000000001" customHeight="1" x14ac:dyDescent="0.35">
      <c r="A11" s="63" t="s">
        <v>10</v>
      </c>
      <c r="B11" s="2">
        <v>957</v>
      </c>
      <c r="C11" s="2">
        <v>4479</v>
      </c>
      <c r="D11" s="2">
        <v>1225</v>
      </c>
      <c r="E11" s="2">
        <v>0</v>
      </c>
      <c r="F11" s="2">
        <v>0</v>
      </c>
      <c r="G11" s="2">
        <v>36942</v>
      </c>
      <c r="H11" s="2">
        <v>0</v>
      </c>
      <c r="I11" s="2">
        <v>0</v>
      </c>
      <c r="J11" s="3">
        <f>SUM(B11:I11)</f>
        <v>43603</v>
      </c>
      <c r="L11" s="23"/>
      <c r="M11" s="20"/>
      <c r="N11" s="21"/>
      <c r="O11" s="21"/>
    </row>
    <row r="12" spans="1:15" ht="20.100000000000001" customHeight="1" x14ac:dyDescent="0.35">
      <c r="A12" s="63" t="s">
        <v>25</v>
      </c>
      <c r="B12" s="2">
        <v>70335</v>
      </c>
      <c r="C12" s="2">
        <v>1925850</v>
      </c>
      <c r="D12" s="2">
        <v>179535</v>
      </c>
      <c r="E12" s="2">
        <v>76890</v>
      </c>
      <c r="F12" s="2">
        <v>209205</v>
      </c>
      <c r="G12" s="2">
        <v>288180</v>
      </c>
      <c r="H12" s="2">
        <v>25425</v>
      </c>
      <c r="I12" s="2">
        <v>772545</v>
      </c>
      <c r="J12" s="3">
        <f>SUM(B12:I12)</f>
        <v>3547965</v>
      </c>
      <c r="L12" s="23"/>
      <c r="M12" s="20"/>
      <c r="N12" s="21"/>
      <c r="O12" s="21"/>
    </row>
    <row r="13" spans="1:15" ht="20.100000000000001" customHeight="1" x14ac:dyDescent="0.2">
      <c r="A13" s="63" t="s">
        <v>11</v>
      </c>
      <c r="B13" s="2">
        <v>0</v>
      </c>
      <c r="C13" s="2">
        <v>0</v>
      </c>
      <c r="D13" s="2">
        <v>17897</v>
      </c>
      <c r="E13" s="2">
        <v>180</v>
      </c>
      <c r="F13" s="2">
        <v>466</v>
      </c>
      <c r="G13" s="2">
        <v>90</v>
      </c>
      <c r="H13" s="2">
        <v>62935</v>
      </c>
      <c r="I13" s="2">
        <v>4397</v>
      </c>
      <c r="J13" s="3">
        <f t="shared" ref="J13:J51" si="1">SUM(B13:I13)</f>
        <v>85965</v>
      </c>
      <c r="L13" s="23"/>
      <c r="N13" s="21"/>
      <c r="O13" s="21"/>
    </row>
    <row r="14" spans="1:15" ht="20.100000000000001" customHeight="1" x14ac:dyDescent="0.2">
      <c r="A14" s="63" t="s">
        <v>26</v>
      </c>
      <c r="B14" s="2">
        <v>7988</v>
      </c>
      <c r="C14" s="2">
        <v>3081</v>
      </c>
      <c r="D14" s="2">
        <v>16584</v>
      </c>
      <c r="E14" s="2">
        <v>23379</v>
      </c>
      <c r="F14" s="2">
        <v>29385</v>
      </c>
      <c r="G14" s="2">
        <v>20480</v>
      </c>
      <c r="H14" s="2">
        <v>320878</v>
      </c>
      <c r="I14" s="2">
        <v>35770</v>
      </c>
      <c r="J14" s="3">
        <f t="shared" si="1"/>
        <v>457545</v>
      </c>
      <c r="L14" s="23"/>
      <c r="N14" s="21"/>
      <c r="O14" s="21"/>
    </row>
    <row r="15" spans="1:15" ht="20.100000000000001" customHeight="1" x14ac:dyDescent="0.2">
      <c r="A15" s="63" t="s">
        <v>27</v>
      </c>
      <c r="B15" s="2">
        <v>2022</v>
      </c>
      <c r="C15" s="2">
        <v>2349</v>
      </c>
      <c r="D15" s="2">
        <v>8936</v>
      </c>
      <c r="E15" s="2">
        <v>4670</v>
      </c>
      <c r="F15" s="2">
        <v>9988</v>
      </c>
      <c r="G15" s="2">
        <v>72384</v>
      </c>
      <c r="H15" s="2">
        <v>125145</v>
      </c>
      <c r="I15" s="2">
        <v>21620</v>
      </c>
      <c r="J15" s="3">
        <f t="shared" si="1"/>
        <v>247114</v>
      </c>
      <c r="L15" s="23"/>
      <c r="N15" s="21"/>
      <c r="O15" s="21"/>
    </row>
    <row r="16" spans="1:15" ht="20.100000000000001" customHeight="1" x14ac:dyDescent="0.2">
      <c r="A16" s="63" t="s">
        <v>28</v>
      </c>
      <c r="B16" s="2">
        <v>837</v>
      </c>
      <c r="C16" s="2">
        <v>0</v>
      </c>
      <c r="D16" s="2">
        <v>241</v>
      </c>
      <c r="E16" s="2">
        <v>4</v>
      </c>
      <c r="F16" s="2">
        <v>944</v>
      </c>
      <c r="G16" s="2">
        <v>3490</v>
      </c>
      <c r="H16" s="2">
        <v>3918</v>
      </c>
      <c r="I16" s="2">
        <v>0</v>
      </c>
      <c r="J16" s="3">
        <f t="shared" si="1"/>
        <v>9434</v>
      </c>
      <c r="L16" s="23"/>
      <c r="N16" s="21"/>
      <c r="O16" s="21"/>
    </row>
    <row r="17" spans="1:15" ht="20.100000000000001" customHeight="1" x14ac:dyDescent="0.2">
      <c r="A17" s="63" t="s">
        <v>29</v>
      </c>
      <c r="B17" s="2">
        <v>13031</v>
      </c>
      <c r="C17" s="2">
        <v>19277</v>
      </c>
      <c r="D17" s="2">
        <v>68745</v>
      </c>
      <c r="E17" s="2">
        <v>8567</v>
      </c>
      <c r="F17" s="2">
        <v>69727</v>
      </c>
      <c r="G17" s="2">
        <v>196217</v>
      </c>
      <c r="H17" s="2">
        <v>210139</v>
      </c>
      <c r="I17" s="2">
        <v>31536</v>
      </c>
      <c r="J17" s="3">
        <f t="shared" si="1"/>
        <v>617239</v>
      </c>
      <c r="L17" s="23"/>
      <c r="N17" s="21"/>
      <c r="O17" s="21"/>
    </row>
    <row r="18" spans="1:15" ht="20.100000000000001" customHeight="1" x14ac:dyDescent="0.2">
      <c r="A18" s="63" t="s">
        <v>13</v>
      </c>
      <c r="B18" s="2">
        <v>144159</v>
      </c>
      <c r="C18" s="2">
        <v>57785</v>
      </c>
      <c r="D18" s="2">
        <v>34472</v>
      </c>
      <c r="E18" s="2">
        <v>286756</v>
      </c>
      <c r="F18" s="2">
        <v>76208</v>
      </c>
      <c r="G18" s="2">
        <v>21199</v>
      </c>
      <c r="H18" s="2">
        <v>319039</v>
      </c>
      <c r="I18" s="2">
        <v>41192</v>
      </c>
      <c r="J18" s="3">
        <f t="shared" si="1"/>
        <v>980810</v>
      </c>
      <c r="L18" s="23"/>
      <c r="N18" s="21"/>
      <c r="O18" s="21"/>
    </row>
    <row r="19" spans="1:15" ht="20.100000000000001" customHeight="1" x14ac:dyDescent="0.2">
      <c r="A19" s="63" t="s">
        <v>15</v>
      </c>
      <c r="B19" s="2">
        <v>4841</v>
      </c>
      <c r="C19" s="2">
        <v>224197</v>
      </c>
      <c r="D19" s="2">
        <v>1891</v>
      </c>
      <c r="E19" s="2">
        <v>2094</v>
      </c>
      <c r="F19" s="2">
        <v>267656</v>
      </c>
      <c r="G19" s="2">
        <v>12171</v>
      </c>
      <c r="H19" s="2">
        <v>2260</v>
      </c>
      <c r="I19" s="2">
        <v>115061</v>
      </c>
      <c r="J19" s="3">
        <f t="shared" si="1"/>
        <v>630171</v>
      </c>
      <c r="L19" s="23"/>
      <c r="N19" s="21"/>
      <c r="O19" s="21"/>
    </row>
    <row r="20" spans="1:15" ht="20.100000000000001" customHeight="1" x14ac:dyDescent="0.2">
      <c r="A20" s="63" t="s">
        <v>12</v>
      </c>
      <c r="B20" s="2">
        <v>0</v>
      </c>
      <c r="C20" s="2">
        <v>0</v>
      </c>
      <c r="D20" s="2">
        <v>0</v>
      </c>
      <c r="E20" s="2">
        <v>1062995</v>
      </c>
      <c r="F20" s="2">
        <v>272915</v>
      </c>
      <c r="G20" s="2">
        <v>300</v>
      </c>
      <c r="H20" s="2">
        <v>0</v>
      </c>
      <c r="I20" s="2">
        <v>0</v>
      </c>
      <c r="J20" s="3">
        <f t="shared" si="1"/>
        <v>1336210</v>
      </c>
      <c r="L20" s="23"/>
      <c r="N20" s="21"/>
      <c r="O20" s="21"/>
    </row>
    <row r="21" spans="1:15" ht="20.100000000000001" customHeight="1" x14ac:dyDescent="0.2">
      <c r="A21" s="63" t="s">
        <v>16</v>
      </c>
      <c r="B21" s="2">
        <v>78215</v>
      </c>
      <c r="C21" s="2">
        <v>201125</v>
      </c>
      <c r="D21" s="2">
        <v>33301</v>
      </c>
      <c r="E21" s="2">
        <v>21221</v>
      </c>
      <c r="F21" s="2">
        <v>297146</v>
      </c>
      <c r="G21" s="2">
        <v>30577</v>
      </c>
      <c r="H21" s="2">
        <v>6543</v>
      </c>
      <c r="I21" s="2">
        <v>50467</v>
      </c>
      <c r="J21" s="3">
        <f t="shared" si="1"/>
        <v>718595</v>
      </c>
      <c r="L21" s="23"/>
      <c r="N21" s="21"/>
      <c r="O21" s="21"/>
    </row>
    <row r="22" spans="1:15" ht="20.100000000000001" customHeight="1" x14ac:dyDescent="0.2">
      <c r="A22" s="63" t="s">
        <v>14</v>
      </c>
      <c r="B22" s="2">
        <v>734006</v>
      </c>
      <c r="C22" s="2">
        <v>284310</v>
      </c>
      <c r="D22" s="2">
        <v>412071</v>
      </c>
      <c r="E22" s="2">
        <v>1128203</v>
      </c>
      <c r="F22" s="2">
        <v>543502</v>
      </c>
      <c r="G22" s="2">
        <v>152414</v>
      </c>
      <c r="H22" s="2">
        <v>346556</v>
      </c>
      <c r="I22" s="2">
        <v>146827</v>
      </c>
      <c r="J22" s="3">
        <f t="shared" si="1"/>
        <v>3747889</v>
      </c>
      <c r="L22" s="23"/>
      <c r="N22" s="21"/>
      <c r="O22" s="21"/>
    </row>
    <row r="23" spans="1:15" ht="20.100000000000001" customHeight="1" x14ac:dyDescent="0.2">
      <c r="A23" s="63" t="s">
        <v>17</v>
      </c>
      <c r="B23" s="2">
        <v>138385</v>
      </c>
      <c r="C23" s="2">
        <v>12066</v>
      </c>
      <c r="D23" s="2">
        <v>194738</v>
      </c>
      <c r="E23" s="2">
        <v>182421</v>
      </c>
      <c r="F23" s="2">
        <v>108077</v>
      </c>
      <c r="G23" s="2">
        <v>41709</v>
      </c>
      <c r="H23" s="2">
        <v>87949</v>
      </c>
      <c r="I23" s="2">
        <v>18592</v>
      </c>
      <c r="J23" s="3">
        <f t="shared" si="1"/>
        <v>783937</v>
      </c>
      <c r="L23" s="23"/>
      <c r="N23" s="21"/>
      <c r="O23" s="21"/>
    </row>
    <row r="24" spans="1:15" ht="20.100000000000001" customHeight="1" x14ac:dyDescent="0.2">
      <c r="A24" s="63" t="s">
        <v>18</v>
      </c>
      <c r="B24" s="2">
        <v>5</v>
      </c>
      <c r="C24" s="2">
        <v>0</v>
      </c>
      <c r="D24" s="2">
        <v>0</v>
      </c>
      <c r="E24" s="2">
        <v>67195</v>
      </c>
      <c r="F24" s="2">
        <v>28463</v>
      </c>
      <c r="G24" s="2">
        <v>0</v>
      </c>
      <c r="H24" s="2">
        <v>0</v>
      </c>
      <c r="I24" s="2">
        <v>0</v>
      </c>
      <c r="J24" s="3">
        <f t="shared" si="1"/>
        <v>95663</v>
      </c>
      <c r="L24" s="23"/>
      <c r="N24" s="21"/>
      <c r="O24" s="21"/>
    </row>
    <row r="25" spans="1:15" ht="20.100000000000001" customHeight="1" x14ac:dyDescent="0.2">
      <c r="A25" s="63" t="s">
        <v>19</v>
      </c>
      <c r="B25" s="2">
        <v>190515</v>
      </c>
      <c r="C25" s="2">
        <v>115707</v>
      </c>
      <c r="D25" s="2">
        <v>84115</v>
      </c>
      <c r="E25" s="2">
        <v>135119</v>
      </c>
      <c r="F25" s="2">
        <v>167169</v>
      </c>
      <c r="G25" s="2">
        <v>83979</v>
      </c>
      <c r="H25" s="2">
        <v>45190</v>
      </c>
      <c r="I25" s="2">
        <v>101818</v>
      </c>
      <c r="J25" s="3">
        <f t="shared" si="1"/>
        <v>923612</v>
      </c>
      <c r="L25" s="23"/>
      <c r="N25" s="21"/>
      <c r="O25" s="21"/>
    </row>
    <row r="26" spans="1:15" ht="20.100000000000001" customHeight="1" x14ac:dyDescent="0.2">
      <c r="A26" s="63" t="s">
        <v>20</v>
      </c>
      <c r="B26" s="2">
        <v>68981</v>
      </c>
      <c r="C26" s="2">
        <v>5538</v>
      </c>
      <c r="D26" s="2">
        <v>69053</v>
      </c>
      <c r="E26" s="2">
        <v>173095</v>
      </c>
      <c r="F26" s="2">
        <v>108174</v>
      </c>
      <c r="G26" s="2">
        <v>45180</v>
      </c>
      <c r="H26" s="2">
        <v>49569</v>
      </c>
      <c r="I26" s="2">
        <v>6209</v>
      </c>
      <c r="J26" s="3">
        <f t="shared" si="1"/>
        <v>525799</v>
      </c>
      <c r="L26" s="23"/>
      <c r="N26" s="21"/>
      <c r="O26" s="21"/>
    </row>
    <row r="27" spans="1:15" ht="20.100000000000001" customHeight="1" x14ac:dyDescent="0.35">
      <c r="A27" s="63" t="s">
        <v>21</v>
      </c>
      <c r="B27" s="2">
        <v>16666</v>
      </c>
      <c r="C27" s="2">
        <v>0</v>
      </c>
      <c r="D27" s="2">
        <v>27620</v>
      </c>
      <c r="E27" s="2">
        <v>321827</v>
      </c>
      <c r="F27" s="2">
        <v>367824</v>
      </c>
      <c r="G27" s="2">
        <v>79035</v>
      </c>
      <c r="H27" s="2">
        <v>417572</v>
      </c>
      <c r="I27" s="2">
        <v>105</v>
      </c>
      <c r="J27" s="3">
        <f t="shared" si="1"/>
        <v>1230649</v>
      </c>
      <c r="L27" s="23"/>
      <c r="M27" s="20"/>
      <c r="N27" s="21"/>
      <c r="O27" s="21"/>
    </row>
    <row r="28" spans="1:15" ht="20.100000000000001" customHeight="1" x14ac:dyDescent="0.35">
      <c r="A28" s="63" t="s">
        <v>22</v>
      </c>
      <c r="B28" s="2">
        <v>4819</v>
      </c>
      <c r="C28" s="2">
        <v>3720</v>
      </c>
      <c r="D28" s="2">
        <v>9693</v>
      </c>
      <c r="E28" s="2">
        <v>49958</v>
      </c>
      <c r="F28" s="2">
        <v>88194</v>
      </c>
      <c r="G28" s="2">
        <v>457</v>
      </c>
      <c r="H28" s="2">
        <v>18079</v>
      </c>
      <c r="I28" s="2">
        <v>557</v>
      </c>
      <c r="J28" s="3">
        <f t="shared" si="1"/>
        <v>175477</v>
      </c>
      <c r="L28" s="23"/>
      <c r="M28" s="20"/>
      <c r="N28" s="21"/>
      <c r="O28" s="21"/>
    </row>
    <row r="29" spans="1:15" ht="20.100000000000001" customHeight="1" x14ac:dyDescent="0.35">
      <c r="A29" s="63" t="s">
        <v>30</v>
      </c>
      <c r="B29" s="2">
        <v>1209.6000000000001</v>
      </c>
      <c r="C29" s="2">
        <v>180.8</v>
      </c>
      <c r="D29" s="2">
        <v>62.400000000000006</v>
      </c>
      <c r="E29" s="2">
        <v>88424</v>
      </c>
      <c r="F29" s="2">
        <v>1056</v>
      </c>
      <c r="G29" s="2">
        <v>81.600000000000009</v>
      </c>
      <c r="H29" s="2">
        <v>409.6</v>
      </c>
      <c r="I29" s="2">
        <v>454.40000000000003</v>
      </c>
      <c r="J29" s="3">
        <f t="shared" si="1"/>
        <v>91878.400000000009</v>
      </c>
      <c r="L29" s="23"/>
      <c r="M29" s="20"/>
      <c r="N29" s="21"/>
      <c r="O29" s="21"/>
    </row>
    <row r="30" spans="1:15" ht="20.100000000000001" customHeight="1" x14ac:dyDescent="0.35">
      <c r="A30" s="63" t="s">
        <v>31</v>
      </c>
      <c r="B30" s="2">
        <v>0</v>
      </c>
      <c r="C30" s="2">
        <v>3675</v>
      </c>
      <c r="D30" s="2">
        <v>0</v>
      </c>
      <c r="E30" s="2">
        <v>705985</v>
      </c>
      <c r="F30" s="2">
        <v>332255</v>
      </c>
      <c r="G30" s="2">
        <v>16065</v>
      </c>
      <c r="H30" s="2">
        <v>3850</v>
      </c>
      <c r="I30" s="2">
        <v>4830</v>
      </c>
      <c r="J30" s="3">
        <f t="shared" si="1"/>
        <v>1066660</v>
      </c>
      <c r="L30" s="23"/>
      <c r="M30" s="20"/>
      <c r="N30" s="21"/>
      <c r="O30" s="21"/>
    </row>
    <row r="31" spans="1:15" ht="20.100000000000001" customHeight="1" x14ac:dyDescent="0.35">
      <c r="A31" s="63" t="s">
        <v>32</v>
      </c>
      <c r="B31" s="2">
        <v>0</v>
      </c>
      <c r="C31" s="2">
        <v>0</v>
      </c>
      <c r="D31" s="2">
        <v>20640</v>
      </c>
      <c r="E31" s="2">
        <v>3379335</v>
      </c>
      <c r="F31" s="2">
        <v>335160</v>
      </c>
      <c r="G31" s="2">
        <v>52875</v>
      </c>
      <c r="H31" s="2">
        <v>43455</v>
      </c>
      <c r="I31" s="2">
        <v>8535</v>
      </c>
      <c r="J31" s="3">
        <f t="shared" si="1"/>
        <v>3840000</v>
      </c>
      <c r="L31" s="23"/>
      <c r="M31" s="20"/>
      <c r="N31" s="21"/>
      <c r="O31" s="21"/>
    </row>
    <row r="32" spans="1:15" ht="20.100000000000001" customHeight="1" x14ac:dyDescent="0.35">
      <c r="A32" s="63" t="s">
        <v>33</v>
      </c>
      <c r="B32" s="2">
        <v>12666</v>
      </c>
      <c r="C32" s="2">
        <v>1819</v>
      </c>
      <c r="D32" s="2">
        <v>1137</v>
      </c>
      <c r="E32" s="2">
        <v>112578</v>
      </c>
      <c r="F32" s="2">
        <v>217870</v>
      </c>
      <c r="G32" s="2">
        <v>28870</v>
      </c>
      <c r="H32" s="2">
        <v>28849</v>
      </c>
      <c r="I32" s="2">
        <v>1969</v>
      </c>
      <c r="J32" s="3">
        <f t="shared" si="1"/>
        <v>405758</v>
      </c>
      <c r="L32" s="23"/>
      <c r="M32" s="20"/>
      <c r="N32" s="21"/>
      <c r="O32" s="21"/>
    </row>
    <row r="33" spans="1:15" ht="20.100000000000001" customHeight="1" x14ac:dyDescent="0.35">
      <c r="A33" s="63" t="s">
        <v>90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5300000</v>
      </c>
      <c r="I33" s="2">
        <v>0</v>
      </c>
      <c r="J33" s="3">
        <f t="shared" si="1"/>
        <v>5300000</v>
      </c>
      <c r="L33" s="23"/>
      <c r="M33" s="20"/>
      <c r="N33" s="21"/>
      <c r="O33" s="21"/>
    </row>
    <row r="34" spans="1:15" ht="20.100000000000001" customHeight="1" x14ac:dyDescent="0.35">
      <c r="A34" s="63" t="s">
        <v>23</v>
      </c>
      <c r="B34" s="2">
        <v>0</v>
      </c>
      <c r="C34" s="2">
        <v>118</v>
      </c>
      <c r="D34" s="2">
        <v>222</v>
      </c>
      <c r="E34" s="2">
        <v>742675</v>
      </c>
      <c r="F34" s="2">
        <v>297228</v>
      </c>
      <c r="G34" s="2">
        <v>36920</v>
      </c>
      <c r="H34" s="2">
        <v>79</v>
      </c>
      <c r="I34" s="2">
        <v>1</v>
      </c>
      <c r="J34" s="3">
        <f t="shared" si="1"/>
        <v>1077243</v>
      </c>
      <c r="L34" s="23"/>
      <c r="M34" s="20"/>
      <c r="N34" s="21"/>
      <c r="O34" s="21"/>
    </row>
    <row r="35" spans="1:15" ht="20.100000000000001" customHeight="1" x14ac:dyDescent="0.35">
      <c r="A35" s="63" t="s">
        <v>34</v>
      </c>
      <c r="B35" s="2">
        <v>0</v>
      </c>
      <c r="C35" s="2">
        <v>19</v>
      </c>
      <c r="D35" s="2">
        <v>125</v>
      </c>
      <c r="E35" s="2">
        <v>132985</v>
      </c>
      <c r="F35" s="2">
        <v>5460</v>
      </c>
      <c r="G35" s="2">
        <v>1972</v>
      </c>
      <c r="H35" s="2">
        <v>3000</v>
      </c>
      <c r="I35" s="2">
        <v>116</v>
      </c>
      <c r="J35" s="3">
        <f t="shared" si="1"/>
        <v>143677</v>
      </c>
      <c r="L35" s="23"/>
      <c r="M35" s="20"/>
      <c r="N35" s="21"/>
      <c r="O35" s="21"/>
    </row>
    <row r="36" spans="1:15" ht="20.100000000000001" customHeight="1" x14ac:dyDescent="0.35">
      <c r="A36" s="63" t="s">
        <v>35</v>
      </c>
      <c r="B36" s="2">
        <v>978</v>
      </c>
      <c r="C36" s="2">
        <v>0</v>
      </c>
      <c r="D36" s="2">
        <v>10</v>
      </c>
      <c r="E36" s="2">
        <v>9556</v>
      </c>
      <c r="F36" s="2">
        <v>0</v>
      </c>
      <c r="G36" s="2">
        <v>12</v>
      </c>
      <c r="H36" s="2">
        <v>0</v>
      </c>
      <c r="I36" s="2">
        <v>0</v>
      </c>
      <c r="J36" s="3">
        <f t="shared" si="1"/>
        <v>10556</v>
      </c>
      <c r="L36" s="23"/>
      <c r="M36" s="20"/>
      <c r="N36" s="21"/>
      <c r="O36" s="21"/>
    </row>
    <row r="37" spans="1:15" ht="20.100000000000001" customHeight="1" x14ac:dyDescent="0.35">
      <c r="A37" s="63" t="s">
        <v>36</v>
      </c>
      <c r="B37" s="2">
        <v>196</v>
      </c>
      <c r="C37" s="2">
        <v>0</v>
      </c>
      <c r="D37" s="2">
        <v>0</v>
      </c>
      <c r="E37" s="2">
        <v>50230</v>
      </c>
      <c r="F37" s="2">
        <v>0</v>
      </c>
      <c r="G37" s="2">
        <v>0</v>
      </c>
      <c r="H37" s="2">
        <v>0</v>
      </c>
      <c r="I37" s="2">
        <v>0</v>
      </c>
      <c r="J37" s="3">
        <f t="shared" si="1"/>
        <v>50426</v>
      </c>
      <c r="L37" s="23"/>
      <c r="M37" s="20"/>
      <c r="N37" s="21"/>
      <c r="O37" s="21"/>
    </row>
    <row r="38" spans="1:15" ht="20.100000000000001" customHeight="1" x14ac:dyDescent="0.35">
      <c r="A38" s="63" t="s">
        <v>37</v>
      </c>
      <c r="B38" s="2">
        <v>0</v>
      </c>
      <c r="C38" s="2">
        <v>0</v>
      </c>
      <c r="D38" s="2">
        <v>0</v>
      </c>
      <c r="E38" s="2">
        <v>41794</v>
      </c>
      <c r="F38" s="2">
        <v>0</v>
      </c>
      <c r="G38" s="2">
        <v>0</v>
      </c>
      <c r="H38" s="2">
        <v>0</v>
      </c>
      <c r="I38" s="2">
        <v>0</v>
      </c>
      <c r="J38" s="3">
        <f t="shared" si="1"/>
        <v>41794</v>
      </c>
      <c r="L38" s="23"/>
      <c r="M38" s="20"/>
      <c r="N38" s="21"/>
      <c r="O38" s="21"/>
    </row>
    <row r="39" spans="1:15" ht="20.100000000000001" customHeight="1" x14ac:dyDescent="0.35">
      <c r="A39" s="63" t="s">
        <v>38</v>
      </c>
      <c r="B39" s="2">
        <v>28079</v>
      </c>
      <c r="C39" s="2">
        <v>6287</v>
      </c>
      <c r="D39" s="2">
        <v>6906</v>
      </c>
      <c r="E39" s="2">
        <v>4824</v>
      </c>
      <c r="F39" s="2">
        <v>15877</v>
      </c>
      <c r="G39" s="2">
        <v>18</v>
      </c>
      <c r="H39" s="2">
        <v>9869</v>
      </c>
      <c r="I39" s="2">
        <v>21175</v>
      </c>
      <c r="J39" s="3">
        <f t="shared" si="1"/>
        <v>93035</v>
      </c>
      <c r="L39" s="23"/>
      <c r="M39" s="20"/>
      <c r="N39" s="21"/>
      <c r="O39" s="21"/>
    </row>
    <row r="40" spans="1:15" ht="20.100000000000001" customHeight="1" x14ac:dyDescent="0.35">
      <c r="A40" s="63" t="s">
        <v>39</v>
      </c>
      <c r="B40" s="2">
        <v>0</v>
      </c>
      <c r="C40" s="2">
        <v>4888</v>
      </c>
      <c r="D40" s="2">
        <v>2</v>
      </c>
      <c r="E40" s="2">
        <v>47387</v>
      </c>
      <c r="F40" s="2">
        <v>8605</v>
      </c>
      <c r="G40" s="2">
        <v>0</v>
      </c>
      <c r="H40" s="2">
        <v>0</v>
      </c>
      <c r="I40" s="2">
        <v>0</v>
      </c>
      <c r="J40" s="3">
        <f t="shared" si="1"/>
        <v>60882</v>
      </c>
      <c r="L40" s="23"/>
      <c r="M40" s="20"/>
      <c r="N40" s="21"/>
      <c r="O40" s="21"/>
    </row>
    <row r="41" spans="1:15" ht="20.100000000000001" customHeight="1" x14ac:dyDescent="0.35">
      <c r="A41" s="63" t="s">
        <v>40</v>
      </c>
      <c r="B41" s="2">
        <v>8632</v>
      </c>
      <c r="C41" s="2">
        <v>80</v>
      </c>
      <c r="D41" s="2">
        <v>70</v>
      </c>
      <c r="E41" s="2">
        <v>67233</v>
      </c>
      <c r="F41" s="2">
        <v>0</v>
      </c>
      <c r="G41" s="2">
        <v>0</v>
      </c>
      <c r="H41" s="2">
        <v>3287</v>
      </c>
      <c r="I41" s="2">
        <v>0</v>
      </c>
      <c r="J41" s="3">
        <f t="shared" si="1"/>
        <v>79302</v>
      </c>
      <c r="L41" s="23"/>
      <c r="M41" s="20"/>
      <c r="N41" s="21"/>
      <c r="O41" s="21"/>
    </row>
    <row r="42" spans="1:15" ht="20.100000000000001" customHeight="1" x14ac:dyDescent="0.35">
      <c r="A42" s="63" t="s">
        <v>41</v>
      </c>
      <c r="B42" s="2">
        <v>6425</v>
      </c>
      <c r="C42" s="2">
        <v>60</v>
      </c>
      <c r="D42" s="2">
        <v>18649</v>
      </c>
      <c r="E42" s="2">
        <v>16380</v>
      </c>
      <c r="F42" s="2">
        <v>0</v>
      </c>
      <c r="G42" s="2">
        <v>421</v>
      </c>
      <c r="H42" s="2">
        <v>414</v>
      </c>
      <c r="I42" s="2">
        <v>0</v>
      </c>
      <c r="J42" s="3">
        <f t="shared" si="1"/>
        <v>42349</v>
      </c>
      <c r="L42" s="23"/>
      <c r="M42" s="20"/>
      <c r="N42" s="21"/>
      <c r="O42" s="21"/>
    </row>
    <row r="43" spans="1:15" ht="20.100000000000001" customHeight="1" x14ac:dyDescent="0.35">
      <c r="A43" s="63" t="s">
        <v>42</v>
      </c>
      <c r="B43" s="2">
        <v>4619760</v>
      </c>
      <c r="C43" s="2">
        <v>82620</v>
      </c>
      <c r="D43" s="2">
        <v>58896</v>
      </c>
      <c r="E43" s="2">
        <v>171564</v>
      </c>
      <c r="F43" s="2">
        <v>950616</v>
      </c>
      <c r="G43" s="2">
        <v>1142568</v>
      </c>
      <c r="H43" s="2">
        <v>368952</v>
      </c>
      <c r="I43" s="2">
        <v>277332</v>
      </c>
      <c r="J43" s="3">
        <f t="shared" si="1"/>
        <v>7672308</v>
      </c>
      <c r="L43" s="23"/>
      <c r="M43" s="20"/>
      <c r="N43" s="21"/>
      <c r="O43" s="21"/>
    </row>
    <row r="44" spans="1:15" ht="20.100000000000001" customHeight="1" x14ac:dyDescent="0.35">
      <c r="A44" s="63" t="s">
        <v>43</v>
      </c>
      <c r="B44" s="2">
        <v>13803</v>
      </c>
      <c r="C44" s="2">
        <v>18738</v>
      </c>
      <c r="D44" s="2">
        <v>7953</v>
      </c>
      <c r="E44" s="2">
        <v>8460</v>
      </c>
      <c r="F44" s="2">
        <v>276810</v>
      </c>
      <c r="G44" s="2">
        <v>3012</v>
      </c>
      <c r="H44" s="2">
        <v>0</v>
      </c>
      <c r="I44" s="2">
        <v>569298</v>
      </c>
      <c r="J44" s="3">
        <f t="shared" si="1"/>
        <v>898074</v>
      </c>
      <c r="L44" s="23"/>
      <c r="M44" s="20"/>
      <c r="N44" s="21"/>
      <c r="O44" s="21"/>
    </row>
    <row r="45" spans="1:15" ht="20.100000000000001" customHeight="1" x14ac:dyDescent="0.35">
      <c r="A45" s="63" t="s">
        <v>44</v>
      </c>
      <c r="B45" s="2">
        <v>458100</v>
      </c>
      <c r="C45" s="2">
        <v>1407060</v>
      </c>
      <c r="D45" s="2">
        <v>3391140</v>
      </c>
      <c r="E45" s="2">
        <v>3067980</v>
      </c>
      <c r="F45" s="2">
        <v>1383960</v>
      </c>
      <c r="G45" s="2">
        <v>652500</v>
      </c>
      <c r="H45" s="2">
        <v>386640</v>
      </c>
      <c r="I45" s="2">
        <v>734820</v>
      </c>
      <c r="J45" s="3">
        <f t="shared" si="1"/>
        <v>11482200</v>
      </c>
      <c r="L45" s="23"/>
      <c r="M45" s="20"/>
      <c r="N45" s="21"/>
      <c r="O45" s="21"/>
    </row>
    <row r="46" spans="1:15" ht="20.100000000000001" customHeight="1" x14ac:dyDescent="0.35">
      <c r="A46" s="63" t="s">
        <v>45</v>
      </c>
      <c r="B46" s="2">
        <v>40145</v>
      </c>
      <c r="C46" s="2">
        <v>0</v>
      </c>
      <c r="D46" s="2">
        <v>187775</v>
      </c>
      <c r="E46" s="2">
        <v>0</v>
      </c>
      <c r="F46" s="2">
        <v>0</v>
      </c>
      <c r="G46" s="2">
        <v>143185</v>
      </c>
      <c r="H46" s="2">
        <v>183050</v>
      </c>
      <c r="I46" s="2">
        <v>49105</v>
      </c>
      <c r="J46" s="3">
        <f t="shared" si="1"/>
        <v>603260</v>
      </c>
      <c r="L46" s="23"/>
      <c r="M46" s="20"/>
      <c r="N46" s="21"/>
      <c r="O46" s="21"/>
    </row>
    <row r="47" spans="1:15" ht="20.100000000000001" customHeight="1" x14ac:dyDescent="0.35">
      <c r="A47" s="63" t="s">
        <v>46</v>
      </c>
      <c r="B47" s="2">
        <v>436335</v>
      </c>
      <c r="C47" s="2">
        <v>182870</v>
      </c>
      <c r="D47" s="2">
        <v>230</v>
      </c>
      <c r="E47" s="2">
        <v>6200</v>
      </c>
      <c r="F47" s="2">
        <v>1874890</v>
      </c>
      <c r="G47" s="2">
        <v>16775</v>
      </c>
      <c r="H47" s="2">
        <v>3355</v>
      </c>
      <c r="I47" s="2">
        <v>1247535</v>
      </c>
      <c r="J47" s="3">
        <f t="shared" si="1"/>
        <v>3768190</v>
      </c>
      <c r="L47" s="23"/>
      <c r="M47" s="20"/>
      <c r="N47" s="21"/>
      <c r="O47" s="21"/>
    </row>
    <row r="48" spans="1:15" ht="20.100000000000001" customHeight="1" x14ac:dyDescent="0.35">
      <c r="A48" s="63" t="s">
        <v>47</v>
      </c>
      <c r="B48" s="2">
        <v>201250</v>
      </c>
      <c r="C48" s="2">
        <v>2064250</v>
      </c>
      <c r="D48" s="2">
        <v>5250</v>
      </c>
      <c r="E48" s="2">
        <v>172000</v>
      </c>
      <c r="F48" s="2">
        <v>7375150</v>
      </c>
      <c r="G48" s="2">
        <v>0</v>
      </c>
      <c r="H48" s="2">
        <v>0</v>
      </c>
      <c r="I48" s="2">
        <v>46200</v>
      </c>
      <c r="J48" s="3">
        <f t="shared" si="1"/>
        <v>9864100</v>
      </c>
      <c r="L48" s="23"/>
      <c r="M48" s="20"/>
      <c r="N48" s="21"/>
      <c r="O48" s="21"/>
    </row>
    <row r="49" spans="1:30" ht="20.100000000000001" customHeight="1" x14ac:dyDescent="0.35">
      <c r="A49" s="63" t="s">
        <v>48</v>
      </c>
      <c r="B49" s="2">
        <v>142386.4</v>
      </c>
      <c r="C49" s="2">
        <v>13200.2</v>
      </c>
      <c r="D49" s="2">
        <v>36043.800000000003</v>
      </c>
      <c r="E49" s="2">
        <v>2463.5</v>
      </c>
      <c r="F49" s="2">
        <v>52390</v>
      </c>
      <c r="G49" s="2">
        <v>177151</v>
      </c>
      <c r="H49" s="2">
        <v>6480.5</v>
      </c>
      <c r="I49" s="2">
        <v>44566.6</v>
      </c>
      <c r="J49" s="3">
        <f t="shared" si="1"/>
        <v>474682</v>
      </c>
      <c r="L49" s="23"/>
      <c r="M49" s="20"/>
      <c r="N49" s="21"/>
      <c r="O49" s="21"/>
    </row>
    <row r="50" spans="1:30" ht="20.100000000000001" customHeight="1" x14ac:dyDescent="0.35">
      <c r="A50" s="63" t="s">
        <v>49</v>
      </c>
      <c r="B50" s="2">
        <v>61064</v>
      </c>
      <c r="C50" s="2">
        <v>1296</v>
      </c>
      <c r="D50" s="2">
        <v>0</v>
      </c>
      <c r="E50" s="2">
        <v>0</v>
      </c>
      <c r="F50" s="2">
        <v>88984</v>
      </c>
      <c r="G50" s="2">
        <v>42688</v>
      </c>
      <c r="H50" s="2">
        <v>96</v>
      </c>
      <c r="I50" s="2">
        <v>50408</v>
      </c>
      <c r="J50" s="3">
        <f t="shared" si="1"/>
        <v>244536</v>
      </c>
      <c r="L50" s="23"/>
      <c r="M50" s="20"/>
      <c r="N50" s="21"/>
      <c r="O50" s="21"/>
    </row>
    <row r="51" spans="1:30" ht="20.100000000000001" customHeight="1" x14ac:dyDescent="0.35">
      <c r="A51" s="63" t="s">
        <v>50</v>
      </c>
      <c r="B51" s="2">
        <v>171747.4</v>
      </c>
      <c r="C51" s="2">
        <v>1222</v>
      </c>
      <c r="D51" s="2">
        <v>0</v>
      </c>
      <c r="E51" s="2">
        <v>197.4</v>
      </c>
      <c r="F51" s="2">
        <v>48099.8</v>
      </c>
      <c r="G51" s="2">
        <v>23.5</v>
      </c>
      <c r="H51" s="2">
        <v>0</v>
      </c>
      <c r="I51" s="2">
        <v>149351.9</v>
      </c>
      <c r="J51" s="3">
        <f t="shared" si="1"/>
        <v>370642</v>
      </c>
      <c r="L51" s="23"/>
      <c r="M51" s="20"/>
      <c r="N51" s="21"/>
      <c r="O51" s="21"/>
    </row>
    <row r="52" spans="1:30" ht="20.100000000000001" customHeight="1" x14ac:dyDescent="0.35">
      <c r="A52" s="63" t="s">
        <v>51</v>
      </c>
      <c r="B52" s="2">
        <v>1488594.5999999999</v>
      </c>
      <c r="C52" s="2">
        <v>392859.6</v>
      </c>
      <c r="D52" s="2">
        <v>15819040.199999999</v>
      </c>
      <c r="E52" s="2">
        <v>186033.6</v>
      </c>
      <c r="F52" s="2">
        <v>283952.39999999997</v>
      </c>
      <c r="G52" s="2">
        <v>2269609.7999999998</v>
      </c>
      <c r="H52" s="2">
        <v>587621.4</v>
      </c>
      <c r="I52" s="2">
        <v>325006.2</v>
      </c>
      <c r="J52" s="3">
        <f>SUM(B52:I52)</f>
        <v>21352717.799999997</v>
      </c>
      <c r="L52" s="23"/>
      <c r="M52" s="20"/>
      <c r="N52" s="21"/>
      <c r="O52" s="21"/>
    </row>
    <row r="53" spans="1:30" ht="20.100000000000001" customHeight="1" x14ac:dyDescent="0.35">
      <c r="A53" s="63" t="s">
        <v>52</v>
      </c>
      <c r="B53" s="2">
        <v>4136496.5049977172</v>
      </c>
      <c r="C53" s="2">
        <v>2476610.150363042</v>
      </c>
      <c r="D53" s="2">
        <v>1952693.948899925</v>
      </c>
      <c r="E53" s="2">
        <v>2670887.2376686432</v>
      </c>
      <c r="F53" s="2">
        <v>738270.01106566167</v>
      </c>
      <c r="G53" s="2">
        <v>3857796.4161491198</v>
      </c>
      <c r="H53" s="2">
        <v>692804.90281005634</v>
      </c>
      <c r="I53" s="2">
        <v>815929.60807476647</v>
      </c>
      <c r="J53" s="3">
        <f>SUM(B53:I53)</f>
        <v>17341488.780028932</v>
      </c>
      <c r="L53" s="23"/>
      <c r="M53" s="20"/>
      <c r="N53" s="21"/>
      <c r="O53" s="21"/>
    </row>
    <row r="54" spans="1:30" ht="19.5" customHeight="1" thickBot="1" x14ac:dyDescent="0.4">
      <c r="A54" s="45" t="s">
        <v>8</v>
      </c>
      <c r="B54" s="43">
        <f t="shared" ref="B54:J54" si="2">SUM(B9:B53)</f>
        <v>13531807.504997717</v>
      </c>
      <c r="C54" s="43">
        <f t="shared" si="2"/>
        <v>14330030.750363041</v>
      </c>
      <c r="D54" s="43">
        <f t="shared" si="2"/>
        <v>25844149.348899923</v>
      </c>
      <c r="E54" s="43">
        <f t="shared" si="2"/>
        <v>17193888.737668645</v>
      </c>
      <c r="F54" s="43">
        <f t="shared" si="2"/>
        <v>17152397.211065661</v>
      </c>
      <c r="G54" s="43">
        <f t="shared" si="2"/>
        <v>9604711.3161491193</v>
      </c>
      <c r="H54" s="43">
        <f t="shared" si="2"/>
        <v>10710380.402810056</v>
      </c>
      <c r="I54" s="43">
        <f t="shared" si="2"/>
        <v>5926053.7080747671</v>
      </c>
      <c r="J54" s="44">
        <f t="shared" si="2"/>
        <v>114293418.98002893</v>
      </c>
      <c r="L54" s="23"/>
      <c r="M54" s="20"/>
      <c r="N54" s="21"/>
      <c r="O54" s="21"/>
    </row>
    <row r="55" spans="1:30" s="22" customFormat="1" x14ac:dyDescent="0.2">
      <c r="A55" s="25" t="s">
        <v>96</v>
      </c>
      <c r="B55" s="64"/>
      <c r="C55" s="64"/>
      <c r="D55" s="64"/>
      <c r="E55" s="64"/>
      <c r="F55" s="64"/>
      <c r="G55" s="64"/>
      <c r="H55" s="64"/>
      <c r="I55" s="64"/>
      <c r="J55" s="64"/>
      <c r="L55" s="23"/>
      <c r="O55" s="24"/>
      <c r="AB55" s="24"/>
      <c r="AC55" s="24"/>
      <c r="AD55" s="24"/>
    </row>
    <row r="56" spans="1:30" s="22" customFormat="1" x14ac:dyDescent="0.2">
      <c r="A56" s="25" t="s">
        <v>94</v>
      </c>
      <c r="B56" s="64"/>
      <c r="C56" s="64"/>
      <c r="D56" s="64"/>
      <c r="E56" s="64"/>
      <c r="F56" s="64"/>
      <c r="G56" s="64"/>
      <c r="H56" s="64"/>
      <c r="I56" s="64"/>
      <c r="J56" s="64"/>
      <c r="L56" s="23"/>
      <c r="O56" s="24"/>
      <c r="AB56" s="24"/>
      <c r="AC56" s="24"/>
      <c r="AD56" s="24"/>
    </row>
    <row r="57" spans="1:30" s="22" customFormat="1" x14ac:dyDescent="0.2">
      <c r="A57" s="25" t="s">
        <v>95</v>
      </c>
      <c r="B57" s="64"/>
      <c r="C57" s="64"/>
      <c r="D57" s="64"/>
      <c r="E57" s="64"/>
      <c r="F57" s="64"/>
      <c r="G57" s="64"/>
      <c r="H57" s="64"/>
      <c r="I57" s="64"/>
      <c r="J57" s="64"/>
      <c r="L57" s="23"/>
      <c r="O57" s="24"/>
      <c r="AB57" s="24"/>
      <c r="AC57" s="24"/>
      <c r="AD57" s="24"/>
    </row>
    <row r="58" spans="1:30" s="22" customFormat="1" x14ac:dyDescent="0.2">
      <c r="A58" s="25" t="s">
        <v>64</v>
      </c>
      <c r="B58" s="64"/>
      <c r="C58" s="64"/>
      <c r="D58" s="64"/>
      <c r="E58" s="64"/>
      <c r="F58" s="64"/>
      <c r="G58" s="64"/>
      <c r="H58" s="64"/>
      <c r="I58" s="64"/>
      <c r="J58" s="64"/>
      <c r="L58" s="23"/>
      <c r="O58" s="24"/>
      <c r="AB58" s="24"/>
      <c r="AC58" s="24"/>
      <c r="AD58" s="24"/>
    </row>
    <row r="59" spans="1:30" s="7" customFormat="1" x14ac:dyDescent="0.2">
      <c r="K59" s="22"/>
      <c r="L59" s="22"/>
    </row>
    <row r="60" spans="1:3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3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30" x14ac:dyDescent="0.2">
      <c r="A62" s="7"/>
      <c r="B62" s="33"/>
      <c r="C62" s="33"/>
      <c r="D62" s="33"/>
      <c r="E62" s="33"/>
      <c r="F62" s="33"/>
      <c r="G62" s="33"/>
      <c r="H62" s="33"/>
      <c r="I62" s="33"/>
      <c r="J62" s="33"/>
    </row>
    <row r="63" spans="1:3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3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">
      <c r="A76" s="7"/>
      <c r="B76" s="7"/>
      <c r="C76" s="7"/>
      <c r="D76" s="7"/>
      <c r="E76" s="7"/>
      <c r="F76" s="7"/>
      <c r="G76" s="7"/>
      <c r="H76" s="7"/>
      <c r="I76" s="7"/>
      <c r="J76" s="7"/>
    </row>
  </sheetData>
  <sheetProtection formatCells="0" formatColumns="0" formatRows="0" insertColumns="0" insertRows="0" insertHyperlinks="0" deleteColumns="0" deleteRows="0" sort="0" autoFilter="0" pivotTables="0"/>
  <mergeCells count="3">
    <mergeCell ref="A5:J5"/>
    <mergeCell ref="A6:J6"/>
    <mergeCell ref="D4:G4"/>
  </mergeCells>
  <pageMargins left="0.74803149606299213" right="0.74803149606299213" top="0.82677165354330717" bottom="0.78740157480314965" header="0" footer="0"/>
  <pageSetup scale="60" firstPageNumber="12" fitToHeight="0" orientation="portrait" useFirstPageNumber="1" horizontalDpi="240" verticalDpi="144" r:id="rId1"/>
  <headerFooter alignWithMargins="0">
    <oddHeader>&amp;R&amp;"-,Normal"Anexo no. 6</oddHeader>
    <oddFooter xml:space="preserve">&amp;RPágina #&amp;P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E2A0-3288-4AE0-B46B-A5E9DB82FB23}">
  <dimension ref="A1:R108"/>
  <sheetViews>
    <sheetView workbookViewId="0">
      <selection activeCell="M9" sqref="M9"/>
    </sheetView>
  </sheetViews>
  <sheetFormatPr baseColWidth="10" defaultRowHeight="15" x14ac:dyDescent="0.25"/>
  <cols>
    <col min="1" max="1" width="13.85546875" customWidth="1"/>
    <col min="2" max="2" width="12.85546875" customWidth="1"/>
    <col min="3" max="3" width="12.7109375" customWidth="1"/>
    <col min="4" max="4" width="13.42578125" customWidth="1"/>
    <col min="5" max="5" width="14.140625" customWidth="1"/>
    <col min="6" max="6" width="12.5703125" customWidth="1"/>
    <col min="7" max="7" width="12.140625" customWidth="1"/>
    <col min="8" max="8" width="12.85546875" customWidth="1"/>
    <col min="9" max="9" width="13.28515625" customWidth="1"/>
    <col min="10" max="10" width="14.42578125" customWidth="1"/>
    <col min="11" max="18" width="11.42578125" style="8"/>
  </cols>
  <sheetData>
    <row r="1" spans="1:14" s="8" customFormat="1" x14ac:dyDescent="0.25"/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4" ht="15.75" x14ac:dyDescent="0.25">
      <c r="A5" s="71" t="s">
        <v>88</v>
      </c>
      <c r="B5" s="71"/>
      <c r="C5" s="71"/>
      <c r="D5" s="71"/>
      <c r="E5" s="71"/>
      <c r="F5" s="71"/>
      <c r="G5" s="71"/>
      <c r="H5" s="71"/>
      <c r="I5" s="71"/>
      <c r="J5" s="71"/>
      <c r="K5" s="30"/>
      <c r="L5" s="30"/>
    </row>
    <row r="6" spans="1:14" ht="15.75" x14ac:dyDescent="0.25">
      <c r="A6" s="8"/>
      <c r="B6" s="8"/>
      <c r="C6" s="8"/>
      <c r="D6" s="8"/>
      <c r="E6" s="41" t="s">
        <v>62</v>
      </c>
      <c r="F6" s="41"/>
      <c r="G6" s="30"/>
      <c r="H6" s="30"/>
      <c r="I6" s="30"/>
      <c r="J6" s="30"/>
      <c r="K6" s="30"/>
      <c r="L6" s="30"/>
      <c r="M6" s="30"/>
      <c r="N6" s="30"/>
    </row>
    <row r="7" spans="1:14" ht="4.5" customHeight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</row>
    <row r="8" spans="1:14" ht="15.75" x14ac:dyDescent="0.25">
      <c r="A8" s="46" t="s">
        <v>24</v>
      </c>
      <c r="B8" s="47" t="s">
        <v>0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8" t="s">
        <v>8</v>
      </c>
    </row>
    <row r="9" spans="1:14" x14ac:dyDescent="0.25">
      <c r="A9" s="49" t="s">
        <v>86</v>
      </c>
      <c r="B9" s="2">
        <v>166869.60483881136</v>
      </c>
      <c r="C9" s="2">
        <v>7108620.4371814281</v>
      </c>
      <c r="D9" s="2">
        <v>3494048.754258458</v>
      </c>
      <c r="E9" s="2">
        <v>2529499.780583757</v>
      </c>
      <c r="F9" s="2">
        <v>193713.59852200898</v>
      </c>
      <c r="G9" s="2">
        <v>0</v>
      </c>
      <c r="H9" s="2">
        <v>647491.83976544603</v>
      </c>
      <c r="I9" s="2">
        <v>281274.98485009064</v>
      </c>
      <c r="J9" s="3">
        <v>14421519</v>
      </c>
    </row>
    <row r="10" spans="1:14" x14ac:dyDescent="0.25">
      <c r="A10" s="49" t="s">
        <v>9</v>
      </c>
      <c r="B10" s="2">
        <v>106319.44364258063</v>
      </c>
      <c r="C10" s="2">
        <v>57672.337650928966</v>
      </c>
      <c r="D10" s="2">
        <v>132468.4502664856</v>
      </c>
      <c r="E10" s="2">
        <v>42805.644000103086</v>
      </c>
      <c r="F10" s="2">
        <v>83516.108360053535</v>
      </c>
      <c r="G10" s="2">
        <v>91285.475429443846</v>
      </c>
      <c r="H10" s="2">
        <v>653000.97925928514</v>
      </c>
      <c r="I10" s="2">
        <v>39401.56139111911</v>
      </c>
      <c r="J10" s="3">
        <v>1206470</v>
      </c>
    </row>
    <row r="11" spans="1:14" x14ac:dyDescent="0.25">
      <c r="A11" s="49" t="s">
        <v>10</v>
      </c>
      <c r="B11" s="2">
        <v>0</v>
      </c>
      <c r="C11" s="2">
        <v>0</v>
      </c>
      <c r="D11" s="2">
        <v>1407</v>
      </c>
      <c r="E11" s="2">
        <v>457.84790874524714</v>
      </c>
      <c r="F11" s="2">
        <v>0</v>
      </c>
      <c r="G11" s="2">
        <v>1452.8153713708632</v>
      </c>
      <c r="H11" s="2">
        <v>3778.3367198838901</v>
      </c>
      <c r="I11" s="2">
        <v>0</v>
      </c>
      <c r="J11" s="3">
        <v>7096</v>
      </c>
    </row>
    <row r="12" spans="1:14" x14ac:dyDescent="0.25">
      <c r="A12" s="49" t="s">
        <v>25</v>
      </c>
      <c r="B12" s="2">
        <v>69907.927576583475</v>
      </c>
      <c r="C12" s="2">
        <v>6654734.63136777</v>
      </c>
      <c r="D12" s="2">
        <v>216308.99026275778</v>
      </c>
      <c r="E12" s="2">
        <v>6284.7713764577029</v>
      </c>
      <c r="F12" s="2">
        <v>760742.99878219422</v>
      </c>
      <c r="G12" s="2">
        <v>198051.45979995612</v>
      </c>
      <c r="H12" s="2">
        <v>363343.31917825044</v>
      </c>
      <c r="I12" s="2">
        <v>1294340.9016560307</v>
      </c>
      <c r="J12" s="3">
        <v>9563715.0000000019</v>
      </c>
    </row>
    <row r="13" spans="1:14" x14ac:dyDescent="0.25">
      <c r="A13" s="49" t="s">
        <v>11</v>
      </c>
      <c r="B13" s="2">
        <v>590.24622720476009</v>
      </c>
      <c r="C13" s="2">
        <v>2469.4269354957632</v>
      </c>
      <c r="D13" s="2">
        <v>22026.461083784037</v>
      </c>
      <c r="E13" s="2">
        <v>61.836921003324946</v>
      </c>
      <c r="F13" s="2">
        <v>0</v>
      </c>
      <c r="G13" s="2">
        <v>37.202770514369341</v>
      </c>
      <c r="H13" s="2">
        <v>105028.51704992627</v>
      </c>
      <c r="I13" s="2">
        <v>8664.3090120714733</v>
      </c>
      <c r="J13" s="3">
        <v>138878</v>
      </c>
    </row>
    <row r="14" spans="1:14" x14ac:dyDescent="0.25">
      <c r="A14" s="49" t="s">
        <v>26</v>
      </c>
      <c r="B14" s="2">
        <v>12463.813454535495</v>
      </c>
      <c r="C14" s="2">
        <v>2683.3461000056614</v>
      </c>
      <c r="D14" s="2">
        <v>4528.3715633253587</v>
      </c>
      <c r="E14" s="2">
        <v>19268.302686137518</v>
      </c>
      <c r="F14" s="2">
        <v>30996.728065007315</v>
      </c>
      <c r="G14" s="2">
        <v>27415.096834071868</v>
      </c>
      <c r="H14" s="2">
        <v>337319.78672949551</v>
      </c>
      <c r="I14" s="2">
        <v>17043.554567421266</v>
      </c>
      <c r="J14" s="3">
        <v>451719</v>
      </c>
    </row>
    <row r="15" spans="1:14" x14ac:dyDescent="0.25">
      <c r="A15" s="49" t="s">
        <v>27</v>
      </c>
      <c r="B15" s="2">
        <v>1973.7792351280827</v>
      </c>
      <c r="C15" s="2">
        <v>1172.3691464776189</v>
      </c>
      <c r="D15" s="2">
        <v>6820.8298011070292</v>
      </c>
      <c r="E15" s="2">
        <v>1023.4875111021755</v>
      </c>
      <c r="F15" s="2">
        <v>4390.9812792045586</v>
      </c>
      <c r="G15" s="2">
        <v>76056.100905134357</v>
      </c>
      <c r="H15" s="2">
        <v>200579.70313042603</v>
      </c>
      <c r="I15" s="2">
        <v>85523.748991420143</v>
      </c>
      <c r="J15" s="3">
        <v>377541</v>
      </c>
    </row>
    <row r="16" spans="1:14" x14ac:dyDescent="0.25">
      <c r="A16" s="49" t="s">
        <v>28</v>
      </c>
      <c r="B16" s="2">
        <v>3489.8682132639792</v>
      </c>
      <c r="C16" s="2">
        <v>0</v>
      </c>
      <c r="D16" s="2">
        <v>2754.8894587229997</v>
      </c>
      <c r="E16" s="2">
        <v>0</v>
      </c>
      <c r="F16" s="2">
        <v>148.82975861896949</v>
      </c>
      <c r="G16" s="2">
        <v>2357.2141547283986</v>
      </c>
      <c r="H16" s="2">
        <v>4412.5383825198978</v>
      </c>
      <c r="I16" s="2">
        <v>2718.6600321457558</v>
      </c>
      <c r="J16" s="3">
        <v>15882</v>
      </c>
    </row>
    <row r="17" spans="1:10" x14ac:dyDescent="0.25">
      <c r="A17" s="49" t="s">
        <v>29</v>
      </c>
      <c r="B17" s="2">
        <v>6620.7800664448951</v>
      </c>
      <c r="C17" s="2">
        <v>6765.7125371679149</v>
      </c>
      <c r="D17" s="2">
        <v>18710.61576531014</v>
      </c>
      <c r="E17" s="2">
        <v>1240.7787873465629</v>
      </c>
      <c r="F17" s="2">
        <v>41027.141149023737</v>
      </c>
      <c r="G17" s="2">
        <v>123785.56422164383</v>
      </c>
      <c r="H17" s="2">
        <v>288046.57867655158</v>
      </c>
      <c r="I17" s="2">
        <v>4298.828796511345</v>
      </c>
      <c r="J17" s="3">
        <v>490496</v>
      </c>
    </row>
    <row r="18" spans="1:10" x14ac:dyDescent="0.25">
      <c r="A18" s="49" t="s">
        <v>66</v>
      </c>
      <c r="B18" s="2">
        <v>110323.2521264289</v>
      </c>
      <c r="C18" s="2">
        <v>0</v>
      </c>
      <c r="D18" s="2">
        <v>158.41218016633556</v>
      </c>
      <c r="E18" s="2">
        <v>19315.228352782862</v>
      </c>
      <c r="F18" s="2">
        <v>0</v>
      </c>
      <c r="G18" s="2">
        <v>0</v>
      </c>
      <c r="H18" s="2">
        <v>1473.1073406218941</v>
      </c>
      <c r="I18" s="2">
        <v>0</v>
      </c>
      <c r="J18" s="3">
        <v>131270</v>
      </c>
    </row>
    <row r="19" spans="1:10" x14ac:dyDescent="0.25">
      <c r="A19" s="49" t="s">
        <v>13</v>
      </c>
      <c r="B19" s="2">
        <v>237466.93383069741</v>
      </c>
      <c r="C19" s="2">
        <v>203414.40736762015</v>
      </c>
      <c r="D19" s="2">
        <v>11344.141785023479</v>
      </c>
      <c r="E19" s="2">
        <v>276625.83695894864</v>
      </c>
      <c r="F19" s="2">
        <v>51198.872664682436</v>
      </c>
      <c r="G19" s="2">
        <v>60503.065015801418</v>
      </c>
      <c r="H19" s="2">
        <v>387885.50976413809</v>
      </c>
      <c r="I19" s="2">
        <v>54786.232613088425</v>
      </c>
      <c r="J19" s="3">
        <v>1283225</v>
      </c>
    </row>
    <row r="20" spans="1:10" x14ac:dyDescent="0.25">
      <c r="A20" s="49" t="s">
        <v>15</v>
      </c>
      <c r="B20" s="2">
        <v>6696.0398900541832</v>
      </c>
      <c r="C20" s="2">
        <v>116674.04362225976</v>
      </c>
      <c r="D20" s="2">
        <v>2772.2455219054546</v>
      </c>
      <c r="E20" s="2">
        <v>17044.283715066056</v>
      </c>
      <c r="F20" s="2">
        <v>141736.4222700666</v>
      </c>
      <c r="G20" s="2">
        <v>90057.073684168485</v>
      </c>
      <c r="H20" s="2">
        <v>86.936823171206854</v>
      </c>
      <c r="I20" s="2">
        <v>320243.95447330829</v>
      </c>
      <c r="J20" s="3">
        <v>695311</v>
      </c>
    </row>
    <row r="21" spans="1:10" x14ac:dyDescent="0.25">
      <c r="A21" s="49" t="s">
        <v>12</v>
      </c>
      <c r="B21" s="2">
        <v>0</v>
      </c>
      <c r="C21" s="2">
        <v>0</v>
      </c>
      <c r="D21" s="2">
        <v>0</v>
      </c>
      <c r="E21" s="2">
        <v>1940263.7575174607</v>
      </c>
      <c r="F21" s="2">
        <v>17079.812554516222</v>
      </c>
      <c r="G21" s="2">
        <v>16840.403900548154</v>
      </c>
      <c r="H21" s="2">
        <v>27632.026027474752</v>
      </c>
      <c r="I21" s="2">
        <v>0</v>
      </c>
      <c r="J21" s="3">
        <v>2001815.9999999998</v>
      </c>
    </row>
    <row r="22" spans="1:10" x14ac:dyDescent="0.25">
      <c r="A22" s="49" t="s">
        <v>16</v>
      </c>
      <c r="B22" s="2">
        <v>41867.993687647555</v>
      </c>
      <c r="C22" s="2">
        <v>296272.43239527545</v>
      </c>
      <c r="D22" s="2">
        <v>7243.2210845379723</v>
      </c>
      <c r="E22" s="2">
        <v>59953.613229001989</v>
      </c>
      <c r="F22" s="2">
        <v>117700.00071150441</v>
      </c>
      <c r="G22" s="2">
        <v>132936.43766692549</v>
      </c>
      <c r="H22" s="2">
        <v>2257.6420359522185</v>
      </c>
      <c r="I22" s="2">
        <v>139138.65918915486</v>
      </c>
      <c r="J22" s="3">
        <v>797369.99999999988</v>
      </c>
    </row>
    <row r="23" spans="1:10" x14ac:dyDescent="0.25">
      <c r="A23" s="49" t="s">
        <v>14</v>
      </c>
      <c r="B23" s="2">
        <v>946030.0515865999</v>
      </c>
      <c r="C23" s="2">
        <v>482814.85634624312</v>
      </c>
      <c r="D23" s="2">
        <v>454773.16804419179</v>
      </c>
      <c r="E23" s="2">
        <v>961528.79937108408</v>
      </c>
      <c r="F23" s="2">
        <v>242557.55243557942</v>
      </c>
      <c r="G23" s="2">
        <v>126718.95014181818</v>
      </c>
      <c r="H23" s="2">
        <v>265331.0360186281</v>
      </c>
      <c r="I23" s="2">
        <v>222634.58605585532</v>
      </c>
      <c r="J23" s="3">
        <v>3702389</v>
      </c>
    </row>
    <row r="24" spans="1:10" x14ac:dyDescent="0.25">
      <c r="A24" s="49" t="s">
        <v>67</v>
      </c>
      <c r="B24" s="2">
        <v>0</v>
      </c>
      <c r="C24" s="2">
        <v>5514.2268418079784</v>
      </c>
      <c r="D24" s="2">
        <v>21.951429455730636</v>
      </c>
      <c r="E24" s="2">
        <v>42.780536246276071</v>
      </c>
      <c r="F24" s="2">
        <v>2994.5136798209733</v>
      </c>
      <c r="G24" s="2">
        <v>1673.0431034139597</v>
      </c>
      <c r="H24" s="2">
        <v>0</v>
      </c>
      <c r="I24" s="2">
        <v>7255.4844092550811</v>
      </c>
      <c r="J24" s="3">
        <v>17502</v>
      </c>
    </row>
    <row r="25" spans="1:10" x14ac:dyDescent="0.25">
      <c r="A25" s="49" t="s">
        <v>17</v>
      </c>
      <c r="B25" s="2">
        <v>225340.52785174071</v>
      </c>
      <c r="C25" s="2">
        <v>73469.540581273264</v>
      </c>
      <c r="D25" s="2">
        <v>157138.27858170174</v>
      </c>
      <c r="E25" s="2">
        <v>117249.85888836026</v>
      </c>
      <c r="F25" s="2">
        <v>93282.18973761407</v>
      </c>
      <c r="G25" s="2">
        <v>72543.490466091709</v>
      </c>
      <c r="H25" s="2">
        <v>232048.91204164436</v>
      </c>
      <c r="I25" s="2">
        <v>53687.201851573918</v>
      </c>
      <c r="J25" s="3">
        <v>1024760</v>
      </c>
    </row>
    <row r="26" spans="1:10" x14ac:dyDescent="0.25">
      <c r="A26" s="49" t="s">
        <v>18</v>
      </c>
      <c r="B26" s="2">
        <v>0</v>
      </c>
      <c r="C26" s="2">
        <v>0</v>
      </c>
      <c r="D26" s="2">
        <v>0</v>
      </c>
      <c r="E26" s="2">
        <v>33143</v>
      </c>
      <c r="F26" s="2">
        <v>0</v>
      </c>
      <c r="G26" s="2">
        <v>0</v>
      </c>
      <c r="H26" s="2">
        <v>0.31637700384468376</v>
      </c>
      <c r="I26" s="2">
        <v>0</v>
      </c>
      <c r="J26" s="3">
        <v>33143.316377003845</v>
      </c>
    </row>
    <row r="27" spans="1:10" x14ac:dyDescent="0.25">
      <c r="A27" s="49" t="s">
        <v>19</v>
      </c>
      <c r="B27" s="2">
        <v>47259.837172510845</v>
      </c>
      <c r="C27" s="2">
        <v>99665.385190410016</v>
      </c>
      <c r="D27" s="2">
        <v>23566.042717859702</v>
      </c>
      <c r="E27" s="2">
        <v>56800.794027354626</v>
      </c>
      <c r="F27" s="2">
        <v>181225.35394572438</v>
      </c>
      <c r="G27" s="2">
        <v>183855.799604172</v>
      </c>
      <c r="H27" s="2">
        <v>141615.96543809364</v>
      </c>
      <c r="I27" s="2">
        <v>203702.82190387486</v>
      </c>
      <c r="J27" s="3">
        <v>937692.00000000012</v>
      </c>
    </row>
    <row r="28" spans="1:10" x14ac:dyDescent="0.25">
      <c r="A28" s="49" t="s">
        <v>20</v>
      </c>
      <c r="B28" s="2">
        <v>53366.532262883688</v>
      </c>
      <c r="C28" s="2">
        <v>7048.8431325810907</v>
      </c>
      <c r="D28" s="2">
        <v>11157.309229284614</v>
      </c>
      <c r="E28" s="2">
        <v>73751.754903315858</v>
      </c>
      <c r="F28" s="2">
        <v>17650.538071564857</v>
      </c>
      <c r="G28" s="2">
        <v>196196.68340279433</v>
      </c>
      <c r="H28" s="2">
        <v>177051.94904260203</v>
      </c>
      <c r="I28" s="2">
        <v>6044.3899549735561</v>
      </c>
      <c r="J28" s="3">
        <v>542268.00000000012</v>
      </c>
    </row>
    <row r="29" spans="1:10" x14ac:dyDescent="0.25">
      <c r="A29" s="49" t="s">
        <v>21</v>
      </c>
      <c r="B29" s="2">
        <v>201649.66781833899</v>
      </c>
      <c r="C29" s="2">
        <v>31.051046673379432</v>
      </c>
      <c r="D29" s="2">
        <v>63741.782104942671</v>
      </c>
      <c r="E29" s="2">
        <v>289185.91534683126</v>
      </c>
      <c r="F29" s="2">
        <v>175328.31017967084</v>
      </c>
      <c r="G29" s="2">
        <v>42573.666551500188</v>
      </c>
      <c r="H29" s="2">
        <v>805130.80166391598</v>
      </c>
      <c r="I29" s="2">
        <v>1208.8052881267831</v>
      </c>
      <c r="J29" s="3">
        <v>1578850</v>
      </c>
    </row>
    <row r="30" spans="1:10" x14ac:dyDescent="0.25">
      <c r="A30" s="49" t="s">
        <v>22</v>
      </c>
      <c r="B30" s="2">
        <v>16395.345168069558</v>
      </c>
      <c r="C30" s="2">
        <v>757.55387461923885</v>
      </c>
      <c r="D30" s="2">
        <v>1360.7359002475962</v>
      </c>
      <c r="E30" s="2">
        <v>94524.406259101001</v>
      </c>
      <c r="F30" s="2">
        <v>163469.50143144518</v>
      </c>
      <c r="G30" s="2">
        <v>15075.400171484285</v>
      </c>
      <c r="H30" s="2">
        <v>3852.0573720531384</v>
      </c>
      <c r="I30" s="2">
        <v>2281.9998229800053</v>
      </c>
      <c r="J30" s="3">
        <v>297717.00000000006</v>
      </c>
    </row>
    <row r="31" spans="1:10" x14ac:dyDescent="0.25">
      <c r="A31" s="49" t="s">
        <v>30</v>
      </c>
      <c r="B31" s="2">
        <v>4816.0263099199101</v>
      </c>
      <c r="C31" s="2">
        <v>192.2336364265156</v>
      </c>
      <c r="D31" s="2">
        <v>3.1498292455759085</v>
      </c>
      <c r="E31" s="2">
        <v>126601.6014255195</v>
      </c>
      <c r="F31" s="2">
        <v>2688.9796831570789</v>
      </c>
      <c r="G31" s="2">
        <v>75.242207158346218</v>
      </c>
      <c r="H31" s="2">
        <v>465.85564299942251</v>
      </c>
      <c r="I31" s="2">
        <v>211.31126557367594</v>
      </c>
      <c r="J31" s="3">
        <v>135054.40000000005</v>
      </c>
    </row>
    <row r="32" spans="1:10" x14ac:dyDescent="0.25">
      <c r="A32" s="49" t="s">
        <v>31</v>
      </c>
      <c r="B32" s="2">
        <v>2176.3907699063857</v>
      </c>
      <c r="C32" s="2">
        <v>101.16847826086958</v>
      </c>
      <c r="D32" s="2">
        <v>0</v>
      </c>
      <c r="E32" s="2">
        <v>793202.81301857985</v>
      </c>
      <c r="F32" s="2">
        <v>131804.5034332255</v>
      </c>
      <c r="G32" s="2">
        <v>2023.3792325056434</v>
      </c>
      <c r="H32" s="2">
        <v>2481.1065457197355</v>
      </c>
      <c r="I32" s="2">
        <v>960.68454751790591</v>
      </c>
      <c r="J32" s="3">
        <v>932750.04602571588</v>
      </c>
    </row>
    <row r="33" spans="1:10" x14ac:dyDescent="0.25">
      <c r="A33" s="49" t="s">
        <v>32</v>
      </c>
      <c r="B33" s="2">
        <v>3690.7236773400036</v>
      </c>
      <c r="C33" s="2">
        <v>0</v>
      </c>
      <c r="D33" s="2">
        <v>0</v>
      </c>
      <c r="E33" s="2">
        <v>4299631.0274829902</v>
      </c>
      <c r="F33" s="2">
        <v>18101.103774598185</v>
      </c>
      <c r="G33" s="2">
        <v>13883.564711121457</v>
      </c>
      <c r="H33" s="2">
        <v>469.98949214877086</v>
      </c>
      <c r="I33" s="2">
        <v>11598.590861800785</v>
      </c>
      <c r="J33" s="3">
        <v>4347375</v>
      </c>
    </row>
    <row r="34" spans="1:10" x14ac:dyDescent="0.25">
      <c r="A34" s="49" t="s">
        <v>33</v>
      </c>
      <c r="B34" s="2">
        <v>3396.6054308380071</v>
      </c>
      <c r="C34" s="2">
        <v>444.76763839739328</v>
      </c>
      <c r="D34" s="2">
        <v>63516.578082804677</v>
      </c>
      <c r="E34" s="2">
        <v>618.18938764508243</v>
      </c>
      <c r="F34" s="2">
        <v>488017.02083929046</v>
      </c>
      <c r="G34" s="2">
        <v>4991.3425835297085</v>
      </c>
      <c r="H34" s="2">
        <v>21994.910960546869</v>
      </c>
      <c r="I34" s="2">
        <v>1411.5850769477743</v>
      </c>
      <c r="J34" s="3">
        <v>584390.99999999988</v>
      </c>
    </row>
    <row r="35" spans="1:10" x14ac:dyDescent="0.25">
      <c r="A35" s="49" t="s">
        <v>98</v>
      </c>
      <c r="B35" s="2">
        <v>1491</v>
      </c>
      <c r="C35" s="2">
        <v>43.48</v>
      </c>
      <c r="D35" s="2">
        <v>4069</v>
      </c>
      <c r="E35" s="2">
        <v>55040.1</v>
      </c>
      <c r="F35" s="2">
        <v>150148.24</v>
      </c>
      <c r="G35" s="2">
        <v>0</v>
      </c>
      <c r="H35" s="2">
        <v>1182.9470314834673</v>
      </c>
      <c r="I35" s="2">
        <v>6336.34</v>
      </c>
      <c r="J35" s="3">
        <v>218311.10703148347</v>
      </c>
    </row>
    <row r="36" spans="1:10" x14ac:dyDescent="0.25">
      <c r="A36" s="49" t="s">
        <v>23</v>
      </c>
      <c r="B36" s="2">
        <v>0</v>
      </c>
      <c r="C36" s="2">
        <v>3.0824629480845824</v>
      </c>
      <c r="D36" s="2">
        <v>0</v>
      </c>
      <c r="E36" s="2">
        <v>1065653.5000146751</v>
      </c>
      <c r="F36" s="2">
        <v>13232.57471361404</v>
      </c>
      <c r="G36" s="2">
        <v>16146.461104636686</v>
      </c>
      <c r="H36" s="2">
        <v>6712.7124001703032</v>
      </c>
      <c r="I36" s="2">
        <v>17.669303955933902</v>
      </c>
      <c r="J36" s="3">
        <v>1101766.0000000002</v>
      </c>
    </row>
    <row r="37" spans="1:10" x14ac:dyDescent="0.25">
      <c r="A37" s="49" t="s">
        <v>34</v>
      </c>
      <c r="B37" s="2">
        <v>12.741013168821926</v>
      </c>
      <c r="C37" s="2">
        <v>6.9604287497246897</v>
      </c>
      <c r="D37" s="2">
        <v>0</v>
      </c>
      <c r="E37" s="2">
        <v>203856.79175981198</v>
      </c>
      <c r="F37" s="2">
        <v>3080.1050743295305</v>
      </c>
      <c r="G37" s="2">
        <v>27.174575243479786</v>
      </c>
      <c r="H37" s="2">
        <v>3854.3456973183793</v>
      </c>
      <c r="I37" s="2">
        <v>170.88145137808334</v>
      </c>
      <c r="J37" s="3">
        <v>211009</v>
      </c>
    </row>
    <row r="38" spans="1:10" x14ac:dyDescent="0.25">
      <c r="A38" s="49" t="s">
        <v>35</v>
      </c>
      <c r="B38" s="2">
        <v>9998.3133166412699</v>
      </c>
      <c r="C38" s="2">
        <v>0</v>
      </c>
      <c r="D38" s="2">
        <v>0</v>
      </c>
      <c r="E38" s="2">
        <v>33344.130745147675</v>
      </c>
      <c r="F38" s="2">
        <v>158.86639676113361</v>
      </c>
      <c r="G38" s="2">
        <v>0.75875976808671541</v>
      </c>
      <c r="H38" s="2">
        <v>0</v>
      </c>
      <c r="I38" s="2">
        <v>360.93078168183376</v>
      </c>
      <c r="J38" s="3">
        <v>43863</v>
      </c>
    </row>
    <row r="39" spans="1:10" x14ac:dyDescent="0.25">
      <c r="A39" s="49" t="s">
        <v>36</v>
      </c>
      <c r="B39" s="2">
        <v>0</v>
      </c>
      <c r="C39" s="2">
        <v>0</v>
      </c>
      <c r="D39" s="2">
        <v>0</v>
      </c>
      <c r="E39" s="2">
        <v>74934.341631558782</v>
      </c>
      <c r="F39" s="2">
        <v>3.6583684412102646</v>
      </c>
      <c r="G39" s="2">
        <v>0</v>
      </c>
      <c r="H39" s="2">
        <v>0</v>
      </c>
      <c r="I39" s="2">
        <v>0</v>
      </c>
      <c r="J39" s="3">
        <v>74937.999999999985</v>
      </c>
    </row>
    <row r="40" spans="1:10" x14ac:dyDescent="0.25">
      <c r="A40" s="49" t="s">
        <v>37</v>
      </c>
      <c r="B40" s="2">
        <v>0</v>
      </c>
      <c r="C40" s="2">
        <v>0</v>
      </c>
      <c r="D40" s="2">
        <v>0</v>
      </c>
      <c r="E40" s="2">
        <v>31449</v>
      </c>
      <c r="F40" s="2">
        <v>0</v>
      </c>
      <c r="G40" s="2">
        <v>0</v>
      </c>
      <c r="H40" s="2">
        <v>0</v>
      </c>
      <c r="I40" s="2">
        <v>0</v>
      </c>
      <c r="J40" s="3">
        <v>31449</v>
      </c>
    </row>
    <row r="41" spans="1:10" x14ac:dyDescent="0.25">
      <c r="A41" s="49" t="s">
        <v>38</v>
      </c>
      <c r="B41" s="2">
        <v>31319.529683144159</v>
      </c>
      <c r="C41" s="2">
        <v>829.17341887316866</v>
      </c>
      <c r="D41" s="2">
        <v>4023.3434457785443</v>
      </c>
      <c r="E41" s="2">
        <v>4656.7172399619139</v>
      </c>
      <c r="F41" s="2">
        <v>11524.71104363005</v>
      </c>
      <c r="G41" s="2">
        <v>25646.765001674979</v>
      </c>
      <c r="H41" s="2">
        <v>47549.712924765387</v>
      </c>
      <c r="I41" s="2">
        <v>38124.047242171808</v>
      </c>
      <c r="J41" s="3">
        <v>163674</v>
      </c>
    </row>
    <row r="42" spans="1:10" x14ac:dyDescent="0.25">
      <c r="A42" s="49" t="s">
        <v>40</v>
      </c>
      <c r="B42" s="2">
        <v>17445.87888912778</v>
      </c>
      <c r="C42" s="2">
        <v>126.64243170061457</v>
      </c>
      <c r="D42" s="2">
        <v>0</v>
      </c>
      <c r="E42" s="2">
        <v>87516.478679171603</v>
      </c>
      <c r="F42" s="2">
        <v>0</v>
      </c>
      <c r="G42" s="2">
        <v>0</v>
      </c>
      <c r="H42" s="2">
        <v>0.49554035974431399</v>
      </c>
      <c r="I42" s="2">
        <v>0</v>
      </c>
      <c r="J42" s="3">
        <v>105089.49554035974</v>
      </c>
    </row>
    <row r="43" spans="1:10" x14ac:dyDescent="0.25">
      <c r="A43" s="49" t="s">
        <v>41</v>
      </c>
      <c r="B43" s="2">
        <v>149970.35440538271</v>
      </c>
      <c r="C43" s="2">
        <v>0</v>
      </c>
      <c r="D43" s="2">
        <v>170155.54353825131</v>
      </c>
      <c r="E43" s="2">
        <v>38808.373478446905</v>
      </c>
      <c r="F43" s="2">
        <v>0</v>
      </c>
      <c r="G43" s="2">
        <v>0</v>
      </c>
      <c r="H43" s="2">
        <v>830.88230699062933</v>
      </c>
      <c r="I43" s="2">
        <v>30.846270928462708</v>
      </c>
      <c r="J43" s="3">
        <v>359796</v>
      </c>
    </row>
    <row r="44" spans="1:10" x14ac:dyDescent="0.25">
      <c r="A44" s="49" t="s">
        <v>68</v>
      </c>
      <c r="B44" s="2">
        <v>40042.202019277793</v>
      </c>
      <c r="C44" s="2">
        <v>740.03471786481805</v>
      </c>
      <c r="D44" s="2">
        <v>5763.3424849702369</v>
      </c>
      <c r="E44" s="2">
        <v>125212.73153485927</v>
      </c>
      <c r="F44" s="2">
        <v>0</v>
      </c>
      <c r="G44" s="2">
        <v>0</v>
      </c>
      <c r="H44" s="2">
        <v>0</v>
      </c>
      <c r="I44" s="2">
        <v>33.689243027888445</v>
      </c>
      <c r="J44" s="3">
        <v>171792</v>
      </c>
    </row>
    <row r="45" spans="1:10" x14ac:dyDescent="0.25">
      <c r="A45" s="49" t="s">
        <v>69</v>
      </c>
      <c r="B45" s="2">
        <v>0</v>
      </c>
      <c r="C45" s="2">
        <v>0</v>
      </c>
      <c r="D45" s="2">
        <v>0</v>
      </c>
      <c r="E45" s="2">
        <v>2605</v>
      </c>
      <c r="F45" s="2">
        <v>0</v>
      </c>
      <c r="G45" s="2">
        <v>0</v>
      </c>
      <c r="H45" s="2">
        <v>0</v>
      </c>
      <c r="I45" s="2">
        <v>0</v>
      </c>
      <c r="J45" s="3">
        <v>2605</v>
      </c>
    </row>
    <row r="46" spans="1:10" x14ac:dyDescent="0.25">
      <c r="A46" s="49" t="s">
        <v>70</v>
      </c>
      <c r="B46" s="2">
        <v>2973.1964447943046</v>
      </c>
      <c r="C46" s="2">
        <v>101.34830019243104</v>
      </c>
      <c r="D46" s="2">
        <v>454.68141614987235</v>
      </c>
      <c r="E46" s="2">
        <v>34253.773838863395</v>
      </c>
      <c r="F46" s="2">
        <v>0</v>
      </c>
      <c r="G46" s="2">
        <v>0</v>
      </c>
      <c r="H46" s="2">
        <v>0</v>
      </c>
      <c r="I46" s="2">
        <v>0</v>
      </c>
      <c r="J46" s="3">
        <v>37783</v>
      </c>
    </row>
    <row r="47" spans="1:10" x14ac:dyDescent="0.25">
      <c r="A47" s="49" t="s">
        <v>71</v>
      </c>
      <c r="B47" s="2">
        <v>10287.073809353526</v>
      </c>
      <c r="C47" s="2">
        <v>0</v>
      </c>
      <c r="D47" s="2">
        <v>0</v>
      </c>
      <c r="E47" s="2">
        <v>45045.770635090921</v>
      </c>
      <c r="F47" s="2">
        <v>0</v>
      </c>
      <c r="G47" s="2">
        <v>0</v>
      </c>
      <c r="H47" s="2">
        <v>1015.1555555555556</v>
      </c>
      <c r="I47" s="2">
        <v>0</v>
      </c>
      <c r="J47" s="3">
        <v>56348</v>
      </c>
    </row>
    <row r="48" spans="1:10" x14ac:dyDescent="0.25">
      <c r="A48" s="49" t="s">
        <v>72</v>
      </c>
      <c r="B48" s="2">
        <v>108.91051028693337</v>
      </c>
      <c r="C48" s="2">
        <v>0</v>
      </c>
      <c r="D48" s="2">
        <v>0</v>
      </c>
      <c r="E48" s="2">
        <v>186922.57444264283</v>
      </c>
      <c r="F48" s="2">
        <v>4758.4979976230888</v>
      </c>
      <c r="G48" s="2">
        <v>1475.306467211916</v>
      </c>
      <c r="H48" s="2">
        <v>1441.740886023525</v>
      </c>
      <c r="I48" s="2">
        <v>85.969696211695535</v>
      </c>
      <c r="J48" s="3">
        <v>194792.99999999997</v>
      </c>
    </row>
    <row r="49" spans="1:10" x14ac:dyDescent="0.25">
      <c r="A49" s="49" t="s">
        <v>73</v>
      </c>
      <c r="B49" s="2">
        <v>34163.926484504751</v>
      </c>
      <c r="C49" s="2">
        <v>0</v>
      </c>
      <c r="D49" s="2">
        <v>2890.0735154952531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3">
        <v>37054.000000000007</v>
      </c>
    </row>
    <row r="50" spans="1:10" x14ac:dyDescent="0.25">
      <c r="A50" s="49" t="s">
        <v>74</v>
      </c>
      <c r="B50" s="2">
        <v>11.867009228738443</v>
      </c>
      <c r="C50" s="2">
        <v>40396.130537210855</v>
      </c>
      <c r="D50" s="2">
        <v>868.80230307317026</v>
      </c>
      <c r="E50" s="2">
        <v>19733.866894571471</v>
      </c>
      <c r="F50" s="2">
        <v>6631.9611297108258</v>
      </c>
      <c r="G50" s="2">
        <v>0</v>
      </c>
      <c r="H50" s="2">
        <v>0</v>
      </c>
      <c r="I50" s="2">
        <v>645.37212620493369</v>
      </c>
      <c r="J50" s="3">
        <v>68287.999999999985</v>
      </c>
    </row>
    <row r="51" spans="1:10" x14ac:dyDescent="0.25">
      <c r="A51" s="49" t="s">
        <v>75</v>
      </c>
      <c r="B51" s="2">
        <v>5245</v>
      </c>
      <c r="C51" s="2">
        <v>0</v>
      </c>
      <c r="D51" s="2">
        <v>0</v>
      </c>
      <c r="E51" s="2">
        <v>970</v>
      </c>
      <c r="F51" s="2">
        <v>695</v>
      </c>
      <c r="G51" s="2">
        <v>0</v>
      </c>
      <c r="H51" s="2">
        <v>0</v>
      </c>
      <c r="I51" s="2">
        <v>0</v>
      </c>
      <c r="J51" s="3">
        <v>6910</v>
      </c>
    </row>
    <row r="52" spans="1:10" x14ac:dyDescent="0.25">
      <c r="A52" s="49" t="s">
        <v>42</v>
      </c>
      <c r="B52" s="2">
        <v>6733437.700864532</v>
      </c>
      <c r="C52" s="2">
        <v>234332.259958326</v>
      </c>
      <c r="D52" s="2">
        <v>134313.64667509001</v>
      </c>
      <c r="E52" s="2">
        <v>397200.98776850192</v>
      </c>
      <c r="F52" s="2">
        <v>2290758.6912370692</v>
      </c>
      <c r="G52" s="2">
        <v>2311572.5342920329</v>
      </c>
      <c r="H52" s="2">
        <v>1100076.0993580963</v>
      </c>
      <c r="I52" s="2">
        <v>332448.07984635176</v>
      </c>
      <c r="J52" s="3">
        <v>13534140.000000002</v>
      </c>
    </row>
    <row r="53" spans="1:10" x14ac:dyDescent="0.25">
      <c r="A53" s="49" t="s">
        <v>43</v>
      </c>
      <c r="B53" s="2">
        <v>33936.365476963016</v>
      </c>
      <c r="C53" s="2">
        <v>208278.82478514436</v>
      </c>
      <c r="D53" s="2">
        <v>34057.704190241027</v>
      </c>
      <c r="E53" s="2">
        <v>23889.273946504385</v>
      </c>
      <c r="F53" s="2">
        <v>334524.07963566179</v>
      </c>
      <c r="G53" s="2">
        <v>20094.790955821751</v>
      </c>
      <c r="H53" s="2">
        <v>50878.425060872309</v>
      </c>
      <c r="I53" s="2">
        <v>335874.53594879142</v>
      </c>
      <c r="J53" s="3">
        <v>1041534.0000000001</v>
      </c>
    </row>
    <row r="54" spans="1:10" x14ac:dyDescent="0.25">
      <c r="A54" s="49" t="s">
        <v>44</v>
      </c>
      <c r="B54" s="2">
        <v>347579.18405394</v>
      </c>
      <c r="C54" s="2">
        <v>6864120.9240087094</v>
      </c>
      <c r="D54" s="2">
        <v>5346200.5567368157</v>
      </c>
      <c r="E54" s="2">
        <v>4296367.4703013711</v>
      </c>
      <c r="F54" s="2">
        <v>1582018.1782962792</v>
      </c>
      <c r="G54" s="2">
        <v>879330.38229953381</v>
      </c>
      <c r="H54" s="2">
        <v>5819407.4072133983</v>
      </c>
      <c r="I54" s="2">
        <v>364855.89708995167</v>
      </c>
      <c r="J54" s="3">
        <v>25499879.999999996</v>
      </c>
    </row>
    <row r="55" spans="1:10" x14ac:dyDescent="0.25">
      <c r="A55" s="49" t="s">
        <v>45</v>
      </c>
      <c r="B55" s="2">
        <v>32535.632367842707</v>
      </c>
      <c r="C55" s="2">
        <v>0</v>
      </c>
      <c r="D55" s="2">
        <v>47620.357803608815</v>
      </c>
      <c r="E55" s="2">
        <v>30.000000000000004</v>
      </c>
      <c r="F55" s="2">
        <v>20992.478584585864</v>
      </c>
      <c r="G55" s="2">
        <v>192719.72408301523</v>
      </c>
      <c r="H55" s="2">
        <v>183609.53789171873</v>
      </c>
      <c r="I55" s="2">
        <v>138089.52063139156</v>
      </c>
      <c r="J55" s="3">
        <v>615597.25136216288</v>
      </c>
    </row>
    <row r="56" spans="1:10" x14ac:dyDescent="0.25">
      <c r="A56" s="49" t="s">
        <v>46</v>
      </c>
      <c r="B56" s="2">
        <v>23379.543447603275</v>
      </c>
      <c r="C56" s="2">
        <v>179970.69767796452</v>
      </c>
      <c r="D56" s="2">
        <v>1329.8268399648832</v>
      </c>
      <c r="E56" s="2">
        <v>2792.6550988788222</v>
      </c>
      <c r="F56" s="2">
        <v>373652.51103621465</v>
      </c>
      <c r="G56" s="2">
        <v>4370.7011565560006</v>
      </c>
      <c r="H56" s="2">
        <v>6225.2759462809818</v>
      </c>
      <c r="I56" s="2">
        <v>1575438.9176901996</v>
      </c>
      <c r="J56" s="3">
        <v>2167160.1288936627</v>
      </c>
    </row>
    <row r="57" spans="1:10" x14ac:dyDescent="0.25">
      <c r="A57" s="49" t="s">
        <v>47</v>
      </c>
      <c r="B57" s="2">
        <v>416311.04285319097</v>
      </c>
      <c r="C57" s="2">
        <v>2759125.6296626371</v>
      </c>
      <c r="D57" s="2">
        <v>497.20867437701833</v>
      </c>
      <c r="E57" s="2">
        <v>13565.872956207553</v>
      </c>
      <c r="F57" s="2">
        <v>6517325.5845344868</v>
      </c>
      <c r="G57" s="2">
        <v>0</v>
      </c>
      <c r="H57" s="2">
        <v>0</v>
      </c>
      <c r="I57" s="2">
        <v>64524.661319100545</v>
      </c>
      <c r="J57" s="3">
        <v>9771350</v>
      </c>
    </row>
    <row r="58" spans="1:10" x14ac:dyDescent="0.25">
      <c r="A58" s="49" t="s">
        <v>48</v>
      </c>
      <c r="B58" s="2">
        <v>147714.79633560852</v>
      </c>
      <c r="C58" s="2">
        <v>39462.354727828169</v>
      </c>
      <c r="D58" s="2">
        <v>154666.49540510529</v>
      </c>
      <c r="E58" s="2">
        <v>267590.91798778746</v>
      </c>
      <c r="F58" s="2">
        <v>111384.06857881864</v>
      </c>
      <c r="G58" s="2">
        <v>104388.47809166454</v>
      </c>
      <c r="H58" s="2">
        <v>165036.58432633698</v>
      </c>
      <c r="I58" s="2">
        <v>44783.804546850391</v>
      </c>
      <c r="J58" s="3">
        <v>1035027.4999999999</v>
      </c>
    </row>
    <row r="59" spans="1:10" x14ac:dyDescent="0.25">
      <c r="A59" s="49" t="s">
        <v>49</v>
      </c>
      <c r="B59" s="2">
        <v>931.13106027909657</v>
      </c>
      <c r="C59" s="2">
        <v>5736.9296636085628</v>
      </c>
      <c r="D59" s="2">
        <v>17.098039215686274</v>
      </c>
      <c r="E59" s="2">
        <v>0</v>
      </c>
      <c r="F59" s="2">
        <v>14313.623941375023</v>
      </c>
      <c r="G59" s="2">
        <v>29130.94873887064</v>
      </c>
      <c r="H59" s="2">
        <v>1.9202568291913893</v>
      </c>
      <c r="I59" s="2">
        <v>4822.2685566509954</v>
      </c>
      <c r="J59" s="3">
        <v>54953.920256829202</v>
      </c>
    </row>
    <row r="60" spans="1:10" x14ac:dyDescent="0.25">
      <c r="A60" s="49" t="s">
        <v>50</v>
      </c>
      <c r="B60" s="2">
        <v>115936.44192031256</v>
      </c>
      <c r="C60" s="2">
        <v>142.34246571109159</v>
      </c>
      <c r="D60" s="2">
        <v>0</v>
      </c>
      <c r="E60" s="2">
        <v>94.713010116494942</v>
      </c>
      <c r="F60" s="2">
        <v>7115.7099813920895</v>
      </c>
      <c r="G60" s="2">
        <v>26.971248188780791</v>
      </c>
      <c r="H60" s="2">
        <v>0</v>
      </c>
      <c r="I60" s="2">
        <v>147037.22137427898</v>
      </c>
      <c r="J60" s="3">
        <v>270353.40000000002</v>
      </c>
    </row>
    <row r="61" spans="1:10" x14ac:dyDescent="0.25">
      <c r="A61" s="49" t="s">
        <v>76</v>
      </c>
      <c r="B61" s="2">
        <v>17333.621686092371</v>
      </c>
      <c r="C61" s="2">
        <v>832.06901944028198</v>
      </c>
      <c r="D61" s="2">
        <v>438.38943599354047</v>
      </c>
      <c r="E61" s="2">
        <v>2843.8193305195377</v>
      </c>
      <c r="F61" s="2">
        <v>92249.682483920216</v>
      </c>
      <c r="G61" s="2">
        <v>0</v>
      </c>
      <c r="H61" s="2">
        <v>0</v>
      </c>
      <c r="I61" s="2">
        <v>5565.4180440340424</v>
      </c>
      <c r="J61" s="3">
        <v>119262.99999999999</v>
      </c>
    </row>
    <row r="62" spans="1:10" x14ac:dyDescent="0.25">
      <c r="A62" s="49" t="s">
        <v>77</v>
      </c>
      <c r="B62" s="2">
        <v>1224.9464080738896</v>
      </c>
      <c r="C62" s="2">
        <v>902.21852529115381</v>
      </c>
      <c r="D62" s="2">
        <v>0</v>
      </c>
      <c r="E62" s="2">
        <v>37623.221024240622</v>
      </c>
      <c r="F62" s="2">
        <v>397602.57220150169</v>
      </c>
      <c r="G62" s="2">
        <v>26.948881789137381</v>
      </c>
      <c r="H62" s="2">
        <v>0</v>
      </c>
      <c r="I62" s="2">
        <v>715.09295910350693</v>
      </c>
      <c r="J62" s="3">
        <v>438095</v>
      </c>
    </row>
    <row r="63" spans="1:10" x14ac:dyDescent="0.25">
      <c r="A63" s="49" t="s">
        <v>78</v>
      </c>
      <c r="B63" s="2">
        <v>87542.624546923049</v>
      </c>
      <c r="C63" s="2">
        <v>4685.9511576773803</v>
      </c>
      <c r="D63" s="2">
        <v>5539.3053016453377</v>
      </c>
      <c r="E63" s="2">
        <v>118.92933353863546</v>
      </c>
      <c r="F63" s="2">
        <v>65961.809837476074</v>
      </c>
      <c r="G63" s="2">
        <v>100351.94815545845</v>
      </c>
      <c r="H63" s="2">
        <v>0</v>
      </c>
      <c r="I63" s="2">
        <v>14659.431667281066</v>
      </c>
      <c r="J63" s="3">
        <v>278860</v>
      </c>
    </row>
    <row r="64" spans="1:10" x14ac:dyDescent="0.25">
      <c r="A64" s="49" t="s">
        <v>79</v>
      </c>
      <c r="B64" s="2">
        <v>9026.6156522587007</v>
      </c>
      <c r="C64" s="2">
        <v>209.97094589286772</v>
      </c>
      <c r="D64" s="2">
        <v>1611.7382550335569</v>
      </c>
      <c r="E64" s="2">
        <v>4365.0227348911776</v>
      </c>
      <c r="F64" s="2">
        <v>13141.297632059801</v>
      </c>
      <c r="G64" s="2">
        <v>2355.7482355722072</v>
      </c>
      <c r="H64" s="2">
        <v>2243.701382287215</v>
      </c>
      <c r="I64" s="2">
        <v>7851.905162004472</v>
      </c>
      <c r="J64" s="3">
        <v>40805.999999999993</v>
      </c>
    </row>
    <row r="65" spans="1:10" x14ac:dyDescent="0.25">
      <c r="A65" s="49" t="s">
        <v>80</v>
      </c>
      <c r="B65" s="2">
        <v>27716.05025070667</v>
      </c>
      <c r="C65" s="2">
        <v>1292.2788592123131</v>
      </c>
      <c r="D65" s="2">
        <v>53482.800048100937</v>
      </c>
      <c r="E65" s="2">
        <v>0</v>
      </c>
      <c r="F65" s="2">
        <v>540631.46384031069</v>
      </c>
      <c r="G65" s="2">
        <v>55064.913676702243</v>
      </c>
      <c r="H65" s="2">
        <v>314043.03612832777</v>
      </c>
      <c r="I65" s="2">
        <v>166849.45719663933</v>
      </c>
      <c r="J65" s="3">
        <v>1159080</v>
      </c>
    </row>
    <row r="66" spans="1:10" x14ac:dyDescent="0.25">
      <c r="A66" s="49" t="s">
        <v>81</v>
      </c>
      <c r="B66" s="2">
        <v>167930.15821351216</v>
      </c>
      <c r="C66" s="2">
        <v>3813686.2282777727</v>
      </c>
      <c r="D66" s="2">
        <v>2900875.3562871329</v>
      </c>
      <c r="E66" s="2">
        <v>34095.336012150234</v>
      </c>
      <c r="F66" s="2">
        <v>1916891.2247730223</v>
      </c>
      <c r="G66" s="2">
        <v>204999.5765422546</v>
      </c>
      <c r="H66" s="2">
        <v>3489.4019027197673</v>
      </c>
      <c r="I66" s="2">
        <v>695132.71799143427</v>
      </c>
      <c r="J66" s="3">
        <v>9737100</v>
      </c>
    </row>
    <row r="67" spans="1:10" x14ac:dyDescent="0.25">
      <c r="A67" s="49" t="s">
        <v>82</v>
      </c>
      <c r="B67" s="2">
        <v>4446.085738442328</v>
      </c>
      <c r="C67" s="2">
        <v>89.017892547217343</v>
      </c>
      <c r="D67" s="2">
        <v>159.81520358752277</v>
      </c>
      <c r="E67" s="2">
        <v>75.417822528491044</v>
      </c>
      <c r="F67" s="2">
        <v>7.1577468911094044</v>
      </c>
      <c r="G67" s="2">
        <v>140.68734192190229</v>
      </c>
      <c r="H67" s="2">
        <v>61.041118080448641</v>
      </c>
      <c r="I67" s="2">
        <v>2445.7771360009806</v>
      </c>
      <c r="J67" s="3">
        <v>7425</v>
      </c>
    </row>
    <row r="68" spans="1:10" x14ac:dyDescent="0.25">
      <c r="A68" s="49" t="s">
        <v>83</v>
      </c>
      <c r="B68" s="2">
        <v>1030772.0219275531</v>
      </c>
      <c r="C68" s="2">
        <v>255278.21659106517</v>
      </c>
      <c r="D68" s="2">
        <v>60348.737415868898</v>
      </c>
      <c r="E68" s="2">
        <v>157337.27381559473</v>
      </c>
      <c r="F68" s="2">
        <v>307827.12047984044</v>
      </c>
      <c r="G68" s="2">
        <v>180.02894340490207</v>
      </c>
      <c r="H68" s="2">
        <v>0</v>
      </c>
      <c r="I68" s="2">
        <v>198661.60082667257</v>
      </c>
      <c r="J68" s="3">
        <v>2010404.9999999995</v>
      </c>
    </row>
    <row r="69" spans="1:10" x14ac:dyDescent="0.25">
      <c r="A69" s="49" t="s">
        <v>51</v>
      </c>
      <c r="B69" s="2">
        <v>3408225.8711149348</v>
      </c>
      <c r="C69" s="2">
        <v>205857.45048742919</v>
      </c>
      <c r="D69" s="2">
        <v>21277000.312403083</v>
      </c>
      <c r="E69" s="2">
        <v>392135.29266403744</v>
      </c>
      <c r="F69" s="2">
        <v>627606.4049980531</v>
      </c>
      <c r="G69" s="2">
        <v>713519.41790479561</v>
      </c>
      <c r="H69" s="2">
        <v>771625.60123433557</v>
      </c>
      <c r="I69" s="2">
        <v>444472.44919333101</v>
      </c>
      <c r="J69" s="3">
        <v>27840442.799999997</v>
      </c>
    </row>
    <row r="70" spans="1:10" x14ac:dyDescent="0.25">
      <c r="A70" s="49" t="s">
        <v>52</v>
      </c>
      <c r="B70" s="2">
        <v>4301932.6493110331</v>
      </c>
      <c r="C70" s="2">
        <v>6636789.3552111853</v>
      </c>
      <c r="D70" s="2">
        <v>1921734.5384657271</v>
      </c>
      <c r="E70" s="2">
        <v>5103243.8052338148</v>
      </c>
      <c r="F70" s="2">
        <v>2397305.3310468085</v>
      </c>
      <c r="G70" s="2">
        <v>1003505.4179408264</v>
      </c>
      <c r="H70" s="2">
        <v>1346132.820426299</v>
      </c>
      <c r="I70" s="2">
        <v>1000414.0823643066</v>
      </c>
      <c r="J70" s="3">
        <v>23711058</v>
      </c>
    </row>
    <row r="71" spans="1:10" ht="15.75" thickBot="1" x14ac:dyDescent="0.3">
      <c r="A71" s="38" t="s">
        <v>8</v>
      </c>
      <c r="B71" s="39">
        <f t="shared" ref="B71:H71" si="0">SUM(B9:B70)</f>
        <v>19479693.867652241</v>
      </c>
      <c r="C71" s="39">
        <f t="shared" si="0"/>
        <v>36373558.343286105</v>
      </c>
      <c r="D71" s="39">
        <f t="shared" si="0"/>
        <v>36823990.052835628</v>
      </c>
      <c r="E71" s="39">
        <f t="shared" si="0"/>
        <v>24503499.270130426</v>
      </c>
      <c r="F71" s="39">
        <f t="shared" si="0"/>
        <v>20760913.666918449</v>
      </c>
      <c r="G71" s="39">
        <f t="shared" si="0"/>
        <v>7145464.1563268406</v>
      </c>
      <c r="H71" s="39">
        <f t="shared" si="0"/>
        <v>14498198.566066746</v>
      </c>
      <c r="I71" s="39">
        <f>SUM(I9:I70)</f>
        <v>8348881.4422707763</v>
      </c>
      <c r="J71" s="40">
        <f>SUM(J9:J70)</f>
        <v>167934199.36548722</v>
      </c>
    </row>
    <row r="72" spans="1:10" x14ac:dyDescent="0.25">
      <c r="A72" s="17" t="s">
        <v>91</v>
      </c>
      <c r="B72" s="50"/>
      <c r="C72" s="50"/>
      <c r="D72" s="50"/>
      <c r="E72" s="50"/>
      <c r="F72" s="51"/>
      <c r="G72" s="51"/>
      <c r="H72" s="8"/>
      <c r="I72" s="8"/>
      <c r="J72" s="8"/>
    </row>
    <row r="73" spans="1:10" x14ac:dyDescent="0.25">
      <c r="A73" s="17" t="s">
        <v>63</v>
      </c>
      <c r="B73" s="50"/>
      <c r="C73" s="50"/>
      <c r="D73" s="50"/>
      <c r="E73" s="50"/>
      <c r="F73" s="51"/>
      <c r="G73" s="51"/>
      <c r="H73" s="8"/>
      <c r="I73" s="8"/>
      <c r="J73" s="8"/>
    </row>
    <row r="74" spans="1:10" x14ac:dyDescent="0.25">
      <c r="A74" s="17" t="s">
        <v>64</v>
      </c>
      <c r="B74" s="50"/>
      <c r="C74" s="50"/>
      <c r="D74" s="50"/>
      <c r="E74" s="50"/>
      <c r="F74" s="51"/>
      <c r="G74" s="51"/>
      <c r="H74" s="8"/>
      <c r="I74" s="8"/>
      <c r="J74" s="8"/>
    </row>
    <row r="75" spans="1:10" x14ac:dyDescent="0.25">
      <c r="A75" s="16"/>
      <c r="B75" s="16"/>
      <c r="C75" s="16"/>
      <c r="D75" s="16"/>
      <c r="E75" s="16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</sheetData>
  <mergeCells count="1">
    <mergeCell ref="A5:J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41BAF-B7DF-41E0-B32C-0446FDD1ABE3}">
  <dimension ref="A1:R108"/>
  <sheetViews>
    <sheetView tabSelected="1" workbookViewId="0">
      <selection activeCell="M11" sqref="M11"/>
    </sheetView>
  </sheetViews>
  <sheetFormatPr baseColWidth="10" defaultRowHeight="15" x14ac:dyDescent="0.25"/>
  <cols>
    <col min="1" max="1" width="13.85546875" customWidth="1"/>
    <col min="2" max="2" width="12.85546875" customWidth="1"/>
    <col min="3" max="3" width="12.7109375" customWidth="1"/>
    <col min="4" max="4" width="13.42578125" customWidth="1"/>
    <col min="5" max="5" width="14.140625" customWidth="1"/>
    <col min="6" max="6" width="12.5703125" customWidth="1"/>
    <col min="7" max="7" width="12.140625" customWidth="1"/>
    <col min="8" max="8" width="12.85546875" customWidth="1"/>
    <col min="9" max="9" width="13.28515625" customWidth="1"/>
    <col min="10" max="10" width="14.42578125" customWidth="1"/>
    <col min="11" max="18" width="11.42578125" style="8"/>
  </cols>
  <sheetData>
    <row r="1" spans="1:14" s="8" customFormat="1" x14ac:dyDescent="0.25"/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4" ht="15.75" x14ac:dyDescent="0.25">
      <c r="A5" s="71" t="s">
        <v>97</v>
      </c>
      <c r="B5" s="71"/>
      <c r="C5" s="71"/>
      <c r="D5" s="71"/>
      <c r="E5" s="71"/>
      <c r="F5" s="71"/>
      <c r="G5" s="71"/>
      <c r="H5" s="71"/>
      <c r="I5" s="71"/>
      <c r="J5" s="71"/>
      <c r="K5" s="30"/>
      <c r="L5" s="30"/>
    </row>
    <row r="6" spans="1:14" ht="15.75" x14ac:dyDescent="0.25">
      <c r="A6" s="8"/>
      <c r="B6" s="8"/>
      <c r="C6" s="8"/>
      <c r="D6" s="8"/>
      <c r="E6" s="41" t="s">
        <v>62</v>
      </c>
      <c r="F6" s="41"/>
      <c r="G6" s="30"/>
      <c r="H6" s="30"/>
      <c r="I6" s="30"/>
      <c r="J6" s="30"/>
      <c r="K6" s="30"/>
      <c r="L6" s="30"/>
      <c r="M6" s="30"/>
      <c r="N6" s="30"/>
    </row>
    <row r="7" spans="1:14" ht="4.5" customHeight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</row>
    <row r="8" spans="1:14" ht="15.75" x14ac:dyDescent="0.25">
      <c r="A8" s="46" t="s">
        <v>24</v>
      </c>
      <c r="B8" s="47" t="s">
        <v>0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8" t="s">
        <v>8</v>
      </c>
    </row>
    <row r="9" spans="1:14" x14ac:dyDescent="0.25">
      <c r="A9" s="49" t="s">
        <v>86</v>
      </c>
      <c r="B9" s="2">
        <v>155598.34776162961</v>
      </c>
      <c r="C9" s="2">
        <v>7341146.8449488562</v>
      </c>
      <c r="D9" s="2">
        <v>3622378.162842588</v>
      </c>
      <c r="E9" s="2">
        <v>2607031</v>
      </c>
      <c r="F9" s="2">
        <v>199851.07734739836</v>
      </c>
      <c r="G9" s="2">
        <v>0</v>
      </c>
      <c r="H9" s="2">
        <v>535745.37857210042</v>
      </c>
      <c r="I9" s="2">
        <v>288249.59999999998</v>
      </c>
      <c r="J9" s="3">
        <f>SUM(B9:I9)</f>
        <v>14750000.411472572</v>
      </c>
    </row>
    <row r="10" spans="1:14" x14ac:dyDescent="0.25">
      <c r="A10" s="49" t="s">
        <v>9</v>
      </c>
      <c r="B10" s="2">
        <v>111822</v>
      </c>
      <c r="C10" s="2">
        <v>61666.51</v>
      </c>
      <c r="D10" s="2">
        <v>141137</v>
      </c>
      <c r="E10" s="2">
        <v>48556</v>
      </c>
      <c r="F10" s="2">
        <v>98984</v>
      </c>
      <c r="G10" s="2">
        <v>107835</v>
      </c>
      <c r="H10" s="2">
        <v>768274</v>
      </c>
      <c r="I10" s="2">
        <v>46764</v>
      </c>
      <c r="J10" s="3">
        <v>1385038.51</v>
      </c>
    </row>
    <row r="11" spans="1:14" x14ac:dyDescent="0.25">
      <c r="A11" s="49" t="s">
        <v>10</v>
      </c>
      <c r="B11" s="2">
        <v>0</v>
      </c>
      <c r="C11" s="2">
        <v>0</v>
      </c>
      <c r="D11" s="2">
        <v>60</v>
      </c>
      <c r="E11" s="2">
        <v>517</v>
      </c>
      <c r="F11" s="2">
        <v>0</v>
      </c>
      <c r="G11" s="2">
        <v>1199</v>
      </c>
      <c r="H11" s="2">
        <v>3167</v>
      </c>
      <c r="I11" s="2">
        <v>0</v>
      </c>
      <c r="J11" s="3">
        <v>4943</v>
      </c>
    </row>
    <row r="12" spans="1:14" x14ac:dyDescent="0.25">
      <c r="A12" s="49" t="s">
        <v>25</v>
      </c>
      <c r="B12" s="2">
        <v>76611.222000000009</v>
      </c>
      <c r="C12" s="2">
        <v>7231840.9619999994</v>
      </c>
      <c r="D12" s="2">
        <v>244545</v>
      </c>
      <c r="E12" s="2">
        <v>6123.2759999999998</v>
      </c>
      <c r="F12" s="2">
        <v>761855.64</v>
      </c>
      <c r="G12" s="2">
        <v>217197.95400000003</v>
      </c>
      <c r="H12" s="2">
        <v>408143.88</v>
      </c>
      <c r="I12" s="2">
        <v>1455054.0419999999</v>
      </c>
      <c r="J12" s="3">
        <v>10401371.976</v>
      </c>
    </row>
    <row r="13" spans="1:14" x14ac:dyDescent="0.25">
      <c r="A13" s="49" t="s">
        <v>11</v>
      </c>
      <c r="B13" s="2">
        <v>652.89</v>
      </c>
      <c r="C13" s="2">
        <v>1698.8240000000001</v>
      </c>
      <c r="D13" s="2">
        <v>23939.991399999999</v>
      </c>
      <c r="E13" s="2">
        <v>59</v>
      </c>
      <c r="F13" s="2">
        <v>0</v>
      </c>
      <c r="G13" s="2">
        <v>48.92</v>
      </c>
      <c r="H13" s="2">
        <v>110593.2558</v>
      </c>
      <c r="I13" s="2">
        <v>10798.48</v>
      </c>
      <c r="J13" s="3">
        <v>147791.36120000001</v>
      </c>
    </row>
    <row r="14" spans="1:14" x14ac:dyDescent="0.25">
      <c r="A14" s="49" t="s">
        <v>26</v>
      </c>
      <c r="B14" s="2">
        <v>11696</v>
      </c>
      <c r="C14" s="2">
        <v>2416</v>
      </c>
      <c r="D14" s="2">
        <v>5628</v>
      </c>
      <c r="E14" s="2">
        <v>20009</v>
      </c>
      <c r="F14" s="2">
        <v>33918</v>
      </c>
      <c r="G14" s="2">
        <v>39322</v>
      </c>
      <c r="H14" s="2">
        <v>344998</v>
      </c>
      <c r="I14" s="2">
        <v>15874</v>
      </c>
      <c r="J14" s="3">
        <v>473861</v>
      </c>
    </row>
    <row r="15" spans="1:14" x14ac:dyDescent="0.25">
      <c r="A15" s="49" t="s">
        <v>27</v>
      </c>
      <c r="B15" s="2">
        <v>1776</v>
      </c>
      <c r="C15" s="2">
        <v>1183</v>
      </c>
      <c r="D15" s="2">
        <v>7600</v>
      </c>
      <c r="E15" s="2">
        <v>1048</v>
      </c>
      <c r="F15" s="2">
        <v>4589</v>
      </c>
      <c r="G15" s="2">
        <v>79856</v>
      </c>
      <c r="H15" s="2">
        <v>201126</v>
      </c>
      <c r="I15" s="2">
        <v>81937</v>
      </c>
      <c r="J15" s="3">
        <v>379115</v>
      </c>
    </row>
    <row r="16" spans="1:14" x14ac:dyDescent="0.25">
      <c r="A16" s="49" t="s">
        <v>28</v>
      </c>
      <c r="B16" s="2">
        <v>3830</v>
      </c>
      <c r="C16" s="2">
        <v>0</v>
      </c>
      <c r="D16" s="2">
        <v>2711</v>
      </c>
      <c r="E16" s="2">
        <v>0</v>
      </c>
      <c r="F16" s="2">
        <v>120</v>
      </c>
      <c r="G16" s="2">
        <v>2327.5500000000002</v>
      </c>
      <c r="H16" s="2">
        <v>4673.2</v>
      </c>
      <c r="I16" s="2">
        <v>2696</v>
      </c>
      <c r="J16" s="3">
        <v>16357.75</v>
      </c>
    </row>
    <row r="17" spans="1:10" x14ac:dyDescent="0.25">
      <c r="A17" s="49" t="s">
        <v>29</v>
      </c>
      <c r="B17" s="2">
        <v>6600.6</v>
      </c>
      <c r="C17" s="2">
        <v>6791.2</v>
      </c>
      <c r="D17" s="2">
        <v>20621.599999999999</v>
      </c>
      <c r="E17" s="2">
        <v>1256.72</v>
      </c>
      <c r="F17" s="2">
        <v>43126.6</v>
      </c>
      <c r="G17" s="2">
        <v>119772.58</v>
      </c>
      <c r="H17" s="2">
        <v>311350.59999999998</v>
      </c>
      <c r="I17" s="2">
        <v>4378.1000000000004</v>
      </c>
      <c r="J17" s="3">
        <v>513897.99999999994</v>
      </c>
    </row>
    <row r="18" spans="1:10" x14ac:dyDescent="0.25">
      <c r="A18" s="49" t="s">
        <v>66</v>
      </c>
      <c r="B18" s="2">
        <v>102649.55</v>
      </c>
      <c r="C18" s="2">
        <v>0</v>
      </c>
      <c r="D18" s="2">
        <v>195</v>
      </c>
      <c r="E18" s="2">
        <v>22087.45</v>
      </c>
      <c r="F18" s="2">
        <v>0</v>
      </c>
      <c r="G18" s="2">
        <v>0</v>
      </c>
      <c r="H18" s="2">
        <v>1695</v>
      </c>
      <c r="I18" s="2">
        <v>0</v>
      </c>
      <c r="J18" s="3">
        <v>126627</v>
      </c>
    </row>
    <row r="19" spans="1:10" x14ac:dyDescent="0.25">
      <c r="A19" s="49" t="s">
        <v>13</v>
      </c>
      <c r="B19" s="2">
        <v>253785.33818364274</v>
      </c>
      <c r="C19" s="2">
        <v>212698.2</v>
      </c>
      <c r="D19" s="2">
        <v>11810.290476190476</v>
      </c>
      <c r="E19" s="2">
        <v>295726</v>
      </c>
      <c r="F19" s="2">
        <v>54244</v>
      </c>
      <c r="G19" s="2">
        <v>67659.009891304348</v>
      </c>
      <c r="H19" s="2">
        <v>418034.53368289641</v>
      </c>
      <c r="I19" s="2">
        <v>58258.581250000003</v>
      </c>
      <c r="J19" s="3">
        <v>1372215.9534840339</v>
      </c>
    </row>
    <row r="20" spans="1:10" x14ac:dyDescent="0.25">
      <c r="A20" s="49" t="s">
        <v>15</v>
      </c>
      <c r="B20" s="2">
        <v>8380</v>
      </c>
      <c r="C20" s="2">
        <v>139822</v>
      </c>
      <c r="D20" s="2">
        <v>3266</v>
      </c>
      <c r="E20" s="2">
        <v>19396</v>
      </c>
      <c r="F20" s="2">
        <v>168282</v>
      </c>
      <c r="G20" s="2">
        <v>122977</v>
      </c>
      <c r="H20" s="2">
        <v>88</v>
      </c>
      <c r="I20" s="2">
        <v>355229</v>
      </c>
      <c r="J20" s="3">
        <v>817440</v>
      </c>
    </row>
    <row r="21" spans="1:10" x14ac:dyDescent="0.25">
      <c r="A21" s="49" t="s">
        <v>12</v>
      </c>
      <c r="B21" s="2">
        <v>0</v>
      </c>
      <c r="C21" s="2">
        <v>0</v>
      </c>
      <c r="D21" s="2">
        <v>0</v>
      </c>
      <c r="E21" s="2">
        <v>1978153</v>
      </c>
      <c r="F21" s="2">
        <v>16824</v>
      </c>
      <c r="G21" s="2">
        <v>16000</v>
      </c>
      <c r="H21" s="2">
        <v>26625</v>
      </c>
      <c r="I21" s="2">
        <v>0</v>
      </c>
      <c r="J21" s="3">
        <v>2037602</v>
      </c>
    </row>
    <row r="22" spans="1:10" x14ac:dyDescent="0.25">
      <c r="A22" s="49" t="s">
        <v>16</v>
      </c>
      <c r="B22" s="2">
        <v>58903.85</v>
      </c>
      <c r="C22" s="2">
        <v>418928.51</v>
      </c>
      <c r="D22" s="2">
        <v>10670.14</v>
      </c>
      <c r="E22" s="2">
        <v>80413.600000000006</v>
      </c>
      <c r="F22" s="2">
        <v>154030.5</v>
      </c>
      <c r="G22" s="2">
        <v>170563.4</v>
      </c>
      <c r="H22" s="2">
        <v>6197</v>
      </c>
      <c r="I22" s="2">
        <v>208239</v>
      </c>
      <c r="J22" s="3">
        <v>1107946</v>
      </c>
    </row>
    <row r="23" spans="1:10" x14ac:dyDescent="0.25">
      <c r="A23" s="49" t="s">
        <v>14</v>
      </c>
      <c r="B23" s="2">
        <v>930476.94</v>
      </c>
      <c r="C23" s="2">
        <v>513616.52</v>
      </c>
      <c r="D23" s="2">
        <v>490063.35999999999</v>
      </c>
      <c r="E23" s="2">
        <v>1019079.3</v>
      </c>
      <c r="F23" s="2">
        <v>255549.68</v>
      </c>
      <c r="G23" s="2">
        <v>139293.13</v>
      </c>
      <c r="H23" s="2">
        <v>301140.96999999997</v>
      </c>
      <c r="I23" s="2">
        <v>239824.1</v>
      </c>
      <c r="J23" s="3">
        <v>3889044.0000000005</v>
      </c>
    </row>
    <row r="24" spans="1:10" x14ac:dyDescent="0.25">
      <c r="A24" s="49" t="s">
        <v>67</v>
      </c>
      <c r="B24" s="2">
        <v>0</v>
      </c>
      <c r="C24" s="2">
        <v>14905</v>
      </c>
      <c r="D24" s="2">
        <v>36</v>
      </c>
      <c r="E24" s="2">
        <v>40</v>
      </c>
      <c r="F24" s="2">
        <v>6325</v>
      </c>
      <c r="G24" s="2">
        <v>3630</v>
      </c>
      <c r="H24" s="2">
        <v>0</v>
      </c>
      <c r="I24" s="2">
        <v>13608</v>
      </c>
      <c r="J24" s="3">
        <v>38544</v>
      </c>
    </row>
    <row r="25" spans="1:10" x14ac:dyDescent="0.25">
      <c r="A25" s="49" t="s">
        <v>17</v>
      </c>
      <c r="B25" s="2">
        <v>253987.91</v>
      </c>
      <c r="C25" s="2">
        <v>89970.959999999992</v>
      </c>
      <c r="D25" s="2">
        <v>179797.79</v>
      </c>
      <c r="E25" s="2">
        <v>136786.44</v>
      </c>
      <c r="F25" s="2">
        <v>108654.83</v>
      </c>
      <c r="G25" s="2">
        <v>87269.35</v>
      </c>
      <c r="H25" s="2">
        <v>259137.27</v>
      </c>
      <c r="I25" s="2">
        <v>74039</v>
      </c>
      <c r="J25" s="3">
        <v>1189643.55</v>
      </c>
    </row>
    <row r="26" spans="1:10" x14ac:dyDescent="0.25">
      <c r="A26" s="49" t="s">
        <v>18</v>
      </c>
      <c r="B26" s="2">
        <v>0</v>
      </c>
      <c r="C26" s="2">
        <v>0</v>
      </c>
      <c r="D26" s="2">
        <v>0</v>
      </c>
      <c r="E26" s="2">
        <v>66646.880000000005</v>
      </c>
      <c r="F26" s="2">
        <v>0</v>
      </c>
      <c r="G26" s="2">
        <v>0</v>
      </c>
      <c r="H26" s="2">
        <v>0</v>
      </c>
      <c r="I26" s="2">
        <v>0</v>
      </c>
      <c r="J26" s="3">
        <v>66646.880000000005</v>
      </c>
    </row>
    <row r="27" spans="1:10" x14ac:dyDescent="0.25">
      <c r="A27" s="49" t="s">
        <v>19</v>
      </c>
      <c r="B27" s="2">
        <v>58978.32</v>
      </c>
      <c r="C27" s="2">
        <v>119347.48</v>
      </c>
      <c r="D27" s="2">
        <v>29524.739999999998</v>
      </c>
      <c r="E27" s="2">
        <v>73016.320000000007</v>
      </c>
      <c r="F27" s="2">
        <v>238080.04</v>
      </c>
      <c r="G27" s="2">
        <v>201419.06</v>
      </c>
      <c r="H27" s="2">
        <v>192262.8</v>
      </c>
      <c r="I27" s="2">
        <v>266891.54000000004</v>
      </c>
      <c r="J27" s="3">
        <v>1179520.3</v>
      </c>
    </row>
    <row r="28" spans="1:10" x14ac:dyDescent="0.25">
      <c r="A28" s="49" t="s">
        <v>20</v>
      </c>
      <c r="B28" s="2">
        <v>51127.82</v>
      </c>
      <c r="C28" s="2">
        <v>7403.38</v>
      </c>
      <c r="D28" s="2">
        <v>10861.99</v>
      </c>
      <c r="E28" s="2">
        <v>81757.399999999994</v>
      </c>
      <c r="F28" s="2">
        <v>18616.96</v>
      </c>
      <c r="G28" s="2">
        <v>192204.09999999998</v>
      </c>
      <c r="H28" s="2">
        <v>191176.66</v>
      </c>
      <c r="I28" s="2">
        <v>6569.3600000000006</v>
      </c>
      <c r="J28" s="3">
        <v>559717.66999999993</v>
      </c>
    </row>
    <row r="29" spans="1:10" x14ac:dyDescent="0.25">
      <c r="A29" s="49" t="s">
        <v>21</v>
      </c>
      <c r="B29" s="2">
        <v>183205.12</v>
      </c>
      <c r="C29" s="2">
        <v>30</v>
      </c>
      <c r="D29" s="2">
        <v>142733.35999999999</v>
      </c>
      <c r="E29" s="2">
        <v>291349.15999999997</v>
      </c>
      <c r="F29" s="2">
        <v>178144.04</v>
      </c>
      <c r="G29" s="2">
        <v>43929.72</v>
      </c>
      <c r="H29" s="2">
        <v>797340.6</v>
      </c>
      <c r="I29" s="2">
        <v>1169</v>
      </c>
      <c r="J29" s="3">
        <v>1637901</v>
      </c>
    </row>
    <row r="30" spans="1:10" x14ac:dyDescent="0.25">
      <c r="A30" s="49" t="s">
        <v>22</v>
      </c>
      <c r="B30" s="2">
        <v>20850.400000000001</v>
      </c>
      <c r="C30" s="2">
        <v>809.54</v>
      </c>
      <c r="D30" s="2">
        <v>1153</v>
      </c>
      <c r="E30" s="2">
        <v>88428.74</v>
      </c>
      <c r="F30" s="2">
        <v>156136.78</v>
      </c>
      <c r="G30" s="2">
        <v>13839</v>
      </c>
      <c r="H30" s="2">
        <v>4400</v>
      </c>
      <c r="I30" s="2">
        <v>2548.54</v>
      </c>
      <c r="J30" s="3">
        <v>288166</v>
      </c>
    </row>
    <row r="31" spans="1:10" x14ac:dyDescent="0.25">
      <c r="A31" s="49" t="s">
        <v>30</v>
      </c>
      <c r="B31" s="2">
        <v>5414.7680000000009</v>
      </c>
      <c r="C31" s="2">
        <v>248</v>
      </c>
      <c r="D31" s="2">
        <v>3.2</v>
      </c>
      <c r="E31" s="2">
        <v>136739.76</v>
      </c>
      <c r="F31" s="2">
        <v>3145.3120000000004</v>
      </c>
      <c r="G31" s="2">
        <v>70.400000000000006</v>
      </c>
      <c r="H31" s="2">
        <v>475.20000000000005</v>
      </c>
      <c r="I31" s="2">
        <v>257.60000000000002</v>
      </c>
      <c r="J31" s="3">
        <v>146354.24000000002</v>
      </c>
    </row>
    <row r="32" spans="1:10" x14ac:dyDescent="0.25">
      <c r="A32" s="49" t="s">
        <v>31</v>
      </c>
      <c r="B32" s="2">
        <v>2275</v>
      </c>
      <c r="C32" s="2">
        <v>105</v>
      </c>
      <c r="D32" s="2">
        <v>0</v>
      </c>
      <c r="E32" s="2">
        <v>784805</v>
      </c>
      <c r="F32" s="2">
        <v>136780</v>
      </c>
      <c r="G32" s="2">
        <v>2695</v>
      </c>
      <c r="H32" s="2">
        <v>2625</v>
      </c>
      <c r="I32" s="2">
        <v>840</v>
      </c>
      <c r="J32" s="3">
        <v>930125</v>
      </c>
    </row>
    <row r="33" spans="1:10" x14ac:dyDescent="0.25">
      <c r="A33" s="49" t="s">
        <v>32</v>
      </c>
      <c r="B33" s="2">
        <v>9030</v>
      </c>
      <c r="C33" s="2">
        <v>0</v>
      </c>
      <c r="D33" s="2">
        <v>0</v>
      </c>
      <c r="E33" s="2">
        <v>11922535.5</v>
      </c>
      <c r="F33" s="2">
        <v>34260</v>
      </c>
      <c r="G33" s="2">
        <v>26055</v>
      </c>
      <c r="H33" s="2">
        <v>1575</v>
      </c>
      <c r="I33" s="2">
        <v>12435</v>
      </c>
      <c r="J33" s="3">
        <v>12005890.5</v>
      </c>
    </row>
    <row r="34" spans="1:10" x14ac:dyDescent="0.25">
      <c r="A34" s="49" t="s">
        <v>33</v>
      </c>
      <c r="B34" s="2">
        <v>5416</v>
      </c>
      <c r="C34" s="2">
        <v>428.62</v>
      </c>
      <c r="D34" s="2">
        <v>60865.8</v>
      </c>
      <c r="E34" s="2">
        <v>935</v>
      </c>
      <c r="F34" s="2">
        <v>583938.29</v>
      </c>
      <c r="G34" s="2">
        <v>4275</v>
      </c>
      <c r="H34" s="2">
        <v>37104</v>
      </c>
      <c r="I34" s="2">
        <v>2300.9899999999998</v>
      </c>
      <c r="J34" s="3">
        <v>695263.70000000007</v>
      </c>
    </row>
    <row r="35" spans="1:10" x14ac:dyDescent="0.25">
      <c r="A35" s="49" t="s">
        <v>98</v>
      </c>
      <c r="B35" s="2">
        <v>10305.700000000001</v>
      </c>
      <c r="C35" s="2">
        <v>59.48</v>
      </c>
      <c r="D35" s="2">
        <v>7204</v>
      </c>
      <c r="E35" s="2">
        <v>84290.1</v>
      </c>
      <c r="F35" s="2">
        <v>233380.24</v>
      </c>
      <c r="G35" s="2">
        <v>0</v>
      </c>
      <c r="H35" s="2">
        <v>1429.94</v>
      </c>
      <c r="I35" s="2">
        <v>6771.34</v>
      </c>
      <c r="J35" s="3">
        <v>343440.80000000005</v>
      </c>
    </row>
    <row r="36" spans="1:10" x14ac:dyDescent="0.25">
      <c r="A36" s="49" t="s">
        <v>23</v>
      </c>
      <c r="B36" s="2">
        <v>0</v>
      </c>
      <c r="C36" s="2">
        <v>3</v>
      </c>
      <c r="D36" s="2">
        <v>0</v>
      </c>
      <c r="E36" s="2">
        <v>1263942.1499999999</v>
      </c>
      <c r="F36" s="2">
        <v>15478.85</v>
      </c>
      <c r="G36" s="2">
        <v>17484</v>
      </c>
      <c r="H36" s="2">
        <v>7231</v>
      </c>
      <c r="I36" s="2">
        <v>24</v>
      </c>
      <c r="J36" s="3">
        <v>1304163</v>
      </c>
    </row>
    <row r="37" spans="1:10" x14ac:dyDescent="0.25">
      <c r="A37" s="49" t="s">
        <v>34</v>
      </c>
      <c r="B37" s="2">
        <v>24</v>
      </c>
      <c r="C37" s="2">
        <v>7</v>
      </c>
      <c r="D37" s="2">
        <v>0</v>
      </c>
      <c r="E37" s="2">
        <v>225556.45</v>
      </c>
      <c r="F37" s="2">
        <v>3258</v>
      </c>
      <c r="G37" s="2">
        <v>27.3</v>
      </c>
      <c r="H37" s="2">
        <v>3659</v>
      </c>
      <c r="I37" s="2">
        <v>173</v>
      </c>
      <c r="J37" s="3">
        <v>232704.75</v>
      </c>
    </row>
    <row r="38" spans="1:10" x14ac:dyDescent="0.25">
      <c r="A38" s="49" t="s">
        <v>35</v>
      </c>
      <c r="B38" s="2">
        <v>8856.119999999999</v>
      </c>
      <c r="C38" s="2">
        <v>0</v>
      </c>
      <c r="D38" s="2">
        <v>0</v>
      </c>
      <c r="E38" s="2">
        <v>38113.880000000005</v>
      </c>
      <c r="F38" s="2">
        <v>180</v>
      </c>
      <c r="G38" s="2">
        <v>1</v>
      </c>
      <c r="H38" s="2">
        <v>0</v>
      </c>
      <c r="I38" s="2">
        <v>454</v>
      </c>
      <c r="J38" s="3">
        <v>47605</v>
      </c>
    </row>
    <row r="39" spans="1:10" x14ac:dyDescent="0.25">
      <c r="A39" s="49" t="s">
        <v>36</v>
      </c>
      <c r="B39" s="2">
        <v>0</v>
      </c>
      <c r="C39" s="2">
        <v>0</v>
      </c>
      <c r="D39" s="2">
        <v>0</v>
      </c>
      <c r="E39" s="2">
        <v>79955.25</v>
      </c>
      <c r="F39" s="2">
        <v>6</v>
      </c>
      <c r="G39" s="2">
        <v>0</v>
      </c>
      <c r="H39" s="2">
        <v>0</v>
      </c>
      <c r="I39" s="2">
        <v>0</v>
      </c>
      <c r="J39" s="3">
        <v>79961.25</v>
      </c>
    </row>
    <row r="40" spans="1:10" x14ac:dyDescent="0.25">
      <c r="A40" s="49" t="s">
        <v>37</v>
      </c>
      <c r="B40" s="2">
        <v>0</v>
      </c>
      <c r="C40" s="2">
        <v>0</v>
      </c>
      <c r="D40" s="2">
        <v>0</v>
      </c>
      <c r="E40" s="2">
        <v>33344.5</v>
      </c>
      <c r="F40" s="2">
        <v>0</v>
      </c>
      <c r="G40" s="2">
        <v>0</v>
      </c>
      <c r="H40" s="2">
        <v>0</v>
      </c>
      <c r="I40" s="2">
        <v>0</v>
      </c>
      <c r="J40" s="3">
        <v>33344.5</v>
      </c>
    </row>
    <row r="41" spans="1:10" x14ac:dyDescent="0.25">
      <c r="A41" s="49" t="s">
        <v>38</v>
      </c>
      <c r="B41" s="2">
        <v>35042.92</v>
      </c>
      <c r="C41" s="2">
        <v>979.25</v>
      </c>
      <c r="D41" s="2">
        <v>5755.48</v>
      </c>
      <c r="E41" s="2">
        <v>6455.68</v>
      </c>
      <c r="F41" s="2">
        <v>15558.72</v>
      </c>
      <c r="G41" s="2">
        <v>28933.56</v>
      </c>
      <c r="H41" s="2">
        <v>59646.89</v>
      </c>
      <c r="I41" s="2">
        <v>44580.479999999996</v>
      </c>
      <c r="J41" s="3">
        <v>196952.97999999998</v>
      </c>
    </row>
    <row r="42" spans="1:10" x14ac:dyDescent="0.25">
      <c r="A42" s="49" t="s">
        <v>40</v>
      </c>
      <c r="B42" s="2">
        <v>10405.799999999999</v>
      </c>
      <c r="C42" s="2">
        <v>128</v>
      </c>
      <c r="D42" s="2">
        <v>0</v>
      </c>
      <c r="E42" s="2">
        <v>73472.2</v>
      </c>
      <c r="F42" s="2">
        <v>0</v>
      </c>
      <c r="G42" s="2">
        <v>0</v>
      </c>
      <c r="H42" s="2">
        <v>0</v>
      </c>
      <c r="I42" s="2">
        <v>0</v>
      </c>
      <c r="J42" s="3">
        <v>84006</v>
      </c>
    </row>
    <row r="43" spans="1:10" x14ac:dyDescent="0.25">
      <c r="A43" s="49" t="s">
        <v>41</v>
      </c>
      <c r="B43" s="2">
        <v>150224.4</v>
      </c>
      <c r="C43" s="2">
        <v>0</v>
      </c>
      <c r="D43" s="2">
        <v>142450.04999999999</v>
      </c>
      <c r="E43" s="2">
        <v>36541.839999999997</v>
      </c>
      <c r="F43" s="2">
        <v>0</v>
      </c>
      <c r="G43" s="2">
        <v>0</v>
      </c>
      <c r="H43" s="2">
        <v>1065</v>
      </c>
      <c r="I43" s="2">
        <v>30</v>
      </c>
      <c r="J43" s="3">
        <v>330311.28999999992</v>
      </c>
    </row>
    <row r="44" spans="1:10" x14ac:dyDescent="0.25">
      <c r="A44" s="49" t="s">
        <v>68</v>
      </c>
      <c r="B44" s="2">
        <v>31761</v>
      </c>
      <c r="C44" s="2">
        <v>460</v>
      </c>
      <c r="D44" s="2">
        <v>5037.96</v>
      </c>
      <c r="E44" s="2">
        <v>104836.5</v>
      </c>
      <c r="F44" s="2">
        <v>0</v>
      </c>
      <c r="G44" s="2">
        <v>0</v>
      </c>
      <c r="H44" s="2">
        <v>0</v>
      </c>
      <c r="I44" s="2">
        <v>35</v>
      </c>
      <c r="J44" s="3">
        <v>142130.46</v>
      </c>
    </row>
    <row r="45" spans="1:10" x14ac:dyDescent="0.25">
      <c r="A45" s="49" t="s">
        <v>69</v>
      </c>
      <c r="B45" s="2">
        <v>0</v>
      </c>
      <c r="C45" s="2">
        <v>0</v>
      </c>
      <c r="D45" s="2">
        <v>0</v>
      </c>
      <c r="E45" s="2">
        <v>4434</v>
      </c>
      <c r="F45" s="2">
        <v>0</v>
      </c>
      <c r="G45" s="2">
        <v>0</v>
      </c>
      <c r="H45" s="2">
        <v>0</v>
      </c>
      <c r="I45" s="2">
        <v>0</v>
      </c>
      <c r="J45" s="3">
        <v>4434</v>
      </c>
    </row>
    <row r="46" spans="1:10" x14ac:dyDescent="0.25">
      <c r="A46" s="49" t="s">
        <v>70</v>
      </c>
      <c r="B46" s="2">
        <v>2552.4</v>
      </c>
      <c r="C46" s="2">
        <v>103</v>
      </c>
      <c r="D46" s="2">
        <v>200</v>
      </c>
      <c r="E46" s="2">
        <v>34791.300000000003</v>
      </c>
      <c r="F46" s="2">
        <v>0</v>
      </c>
      <c r="G46" s="2">
        <v>0</v>
      </c>
      <c r="H46" s="2">
        <v>0</v>
      </c>
      <c r="I46" s="2">
        <v>0</v>
      </c>
      <c r="J46" s="3">
        <v>37646.700000000004</v>
      </c>
    </row>
    <row r="47" spans="1:10" x14ac:dyDescent="0.25">
      <c r="A47" s="49" t="s">
        <v>71</v>
      </c>
      <c r="B47" s="2">
        <v>9665.2000000000007</v>
      </c>
      <c r="C47" s="2">
        <v>0</v>
      </c>
      <c r="D47" s="2">
        <v>0</v>
      </c>
      <c r="E47" s="2">
        <v>42914.8</v>
      </c>
      <c r="F47" s="2">
        <v>0</v>
      </c>
      <c r="G47" s="2">
        <v>0</v>
      </c>
      <c r="H47" s="2">
        <v>91</v>
      </c>
      <c r="I47" s="2">
        <v>0</v>
      </c>
      <c r="J47" s="3">
        <v>52671</v>
      </c>
    </row>
    <row r="48" spans="1:10" x14ac:dyDescent="0.25">
      <c r="A48" s="49" t="s">
        <v>72</v>
      </c>
      <c r="B48" s="2">
        <v>148</v>
      </c>
      <c r="C48" s="2">
        <v>0</v>
      </c>
      <c r="D48" s="2">
        <v>0</v>
      </c>
      <c r="E48" s="2">
        <v>246823.47999999998</v>
      </c>
      <c r="F48" s="2">
        <v>5179</v>
      </c>
      <c r="G48" s="2">
        <v>2005</v>
      </c>
      <c r="H48" s="2">
        <v>1878.12</v>
      </c>
      <c r="I48" s="2">
        <v>101</v>
      </c>
      <c r="J48" s="3">
        <v>256134.59999999998</v>
      </c>
    </row>
    <row r="49" spans="1:10" x14ac:dyDescent="0.25">
      <c r="A49" s="49" t="s">
        <v>73</v>
      </c>
      <c r="B49" s="2">
        <v>47336.2</v>
      </c>
      <c r="C49" s="2">
        <v>0</v>
      </c>
      <c r="D49" s="2">
        <v>4068.8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3">
        <v>51405</v>
      </c>
    </row>
    <row r="50" spans="1:10" x14ac:dyDescent="0.25">
      <c r="A50" s="49" t="s">
        <v>74</v>
      </c>
      <c r="B50" s="2">
        <v>12.42</v>
      </c>
      <c r="C50" s="2">
        <v>39536.68</v>
      </c>
      <c r="D50" s="2">
        <v>1076</v>
      </c>
      <c r="E50" s="2">
        <v>18500</v>
      </c>
      <c r="F50" s="2">
        <v>6881.9</v>
      </c>
      <c r="G50" s="2">
        <v>0</v>
      </c>
      <c r="H50" s="2">
        <v>0</v>
      </c>
      <c r="I50" s="2">
        <v>806</v>
      </c>
      <c r="J50" s="3">
        <v>66813</v>
      </c>
    </row>
    <row r="51" spans="1:10" x14ac:dyDescent="0.25">
      <c r="A51" s="49" t="s">
        <v>75</v>
      </c>
      <c r="B51" s="2">
        <v>2584</v>
      </c>
      <c r="C51" s="2">
        <v>0</v>
      </c>
      <c r="D51" s="2">
        <v>0</v>
      </c>
      <c r="E51" s="2">
        <v>919</v>
      </c>
      <c r="F51" s="2">
        <v>858</v>
      </c>
      <c r="G51" s="2">
        <v>0</v>
      </c>
      <c r="H51" s="2">
        <v>0</v>
      </c>
      <c r="I51" s="2">
        <v>0</v>
      </c>
      <c r="J51" s="3">
        <v>4361</v>
      </c>
    </row>
    <row r="52" spans="1:10" x14ac:dyDescent="0.25">
      <c r="A52" s="49" t="s">
        <v>42</v>
      </c>
      <c r="B52" s="2">
        <v>7953113.5858064517</v>
      </c>
      <c r="C52" s="2">
        <v>267611.16000000003</v>
      </c>
      <c r="D52" s="2">
        <v>146723.56722580644</v>
      </c>
      <c r="E52" s="2">
        <v>517560.39870967739</v>
      </c>
      <c r="F52" s="2">
        <v>2748237.3987096776</v>
      </c>
      <c r="G52" s="2">
        <v>2795696.9419354838</v>
      </c>
      <c r="H52" s="2">
        <v>1427928.5767741934</v>
      </c>
      <c r="I52" s="2">
        <v>395459.98064516124</v>
      </c>
      <c r="J52" s="3">
        <v>16252331.60980645</v>
      </c>
    </row>
    <row r="53" spans="1:10" x14ac:dyDescent="0.25">
      <c r="A53" s="49" t="s">
        <v>43</v>
      </c>
      <c r="B53" s="2">
        <v>33769.5</v>
      </c>
      <c r="C53" s="2">
        <v>217741.38</v>
      </c>
      <c r="D53" s="2">
        <v>31223.940000000002</v>
      </c>
      <c r="E53" s="2">
        <v>24084.84</v>
      </c>
      <c r="F53" s="2">
        <v>322530.59999999998</v>
      </c>
      <c r="G53" s="2">
        <v>19951.8</v>
      </c>
      <c r="H53" s="2">
        <v>50794.68</v>
      </c>
      <c r="I53" s="2">
        <v>317395.86</v>
      </c>
      <c r="J53" s="3">
        <v>1017492.6000000001</v>
      </c>
    </row>
    <row r="54" spans="1:10" x14ac:dyDescent="0.25">
      <c r="A54" s="49" t="s">
        <v>44</v>
      </c>
      <c r="B54" s="2">
        <v>347439.6</v>
      </c>
      <c r="C54" s="2">
        <v>7211938.7999999998</v>
      </c>
      <c r="D54" s="2">
        <v>6343967.4000000004</v>
      </c>
      <c r="E54" s="2">
        <v>4794900</v>
      </c>
      <c r="F54" s="2">
        <v>1608805.2</v>
      </c>
      <c r="G54" s="2">
        <v>876813</v>
      </c>
      <c r="H54" s="2">
        <v>6733828.7999999998</v>
      </c>
      <c r="I54" s="2">
        <v>339290.4</v>
      </c>
      <c r="J54" s="3">
        <v>28256983.199999999</v>
      </c>
    </row>
    <row r="55" spans="1:10" x14ac:dyDescent="0.25">
      <c r="A55" s="49" t="s">
        <v>45</v>
      </c>
      <c r="B55" s="2">
        <v>37515.449999999997</v>
      </c>
      <c r="C55" s="2">
        <v>0</v>
      </c>
      <c r="D55" s="2">
        <v>61759.6</v>
      </c>
      <c r="E55" s="2">
        <v>105</v>
      </c>
      <c r="F55" s="2">
        <v>59699.5</v>
      </c>
      <c r="G55" s="2">
        <v>213172.4</v>
      </c>
      <c r="H55" s="2">
        <v>193997.65</v>
      </c>
      <c r="I55" s="2">
        <v>144659.9</v>
      </c>
      <c r="J55" s="3">
        <v>710909.5</v>
      </c>
    </row>
    <row r="56" spans="1:10" x14ac:dyDescent="0.25">
      <c r="A56" s="49" t="s">
        <v>46</v>
      </c>
      <c r="B56" s="2">
        <v>32400</v>
      </c>
      <c r="C56" s="2">
        <v>179496.2</v>
      </c>
      <c r="D56" s="2">
        <v>1825</v>
      </c>
      <c r="E56" s="2">
        <v>2555</v>
      </c>
      <c r="F56" s="2">
        <v>401724.6</v>
      </c>
      <c r="G56" s="2">
        <v>5120</v>
      </c>
      <c r="H56" s="2">
        <v>3140</v>
      </c>
      <c r="I56" s="2">
        <v>1578538.45</v>
      </c>
      <c r="J56" s="3">
        <v>2204799.25</v>
      </c>
    </row>
    <row r="57" spans="1:10" x14ac:dyDescent="0.25">
      <c r="A57" s="49" t="s">
        <v>47</v>
      </c>
      <c r="B57" s="2">
        <v>472400</v>
      </c>
      <c r="C57" s="2">
        <v>2999450</v>
      </c>
      <c r="D57" s="2">
        <v>550</v>
      </c>
      <c r="E57" s="2">
        <v>15050</v>
      </c>
      <c r="F57" s="2">
        <v>7396175</v>
      </c>
      <c r="G57" s="2">
        <v>0</v>
      </c>
      <c r="H57" s="2">
        <v>0</v>
      </c>
      <c r="I57" s="2">
        <v>70450</v>
      </c>
      <c r="J57" s="3">
        <v>10954075</v>
      </c>
    </row>
    <row r="58" spans="1:10" x14ac:dyDescent="0.25">
      <c r="A58" s="49" t="s">
        <v>48</v>
      </c>
      <c r="B58" s="2">
        <v>195797.79700000002</v>
      </c>
      <c r="C58" s="2">
        <v>51264.460000000006</v>
      </c>
      <c r="D58" s="2">
        <v>226066.1</v>
      </c>
      <c r="E58" s="2">
        <v>344410.3</v>
      </c>
      <c r="F58" s="2">
        <v>145449.20000000001</v>
      </c>
      <c r="G58" s="2">
        <v>131422.20000000001</v>
      </c>
      <c r="H58" s="2">
        <v>218524.80000000002</v>
      </c>
      <c r="I58" s="2">
        <v>63984.700000000004</v>
      </c>
      <c r="J58" s="3">
        <v>1376919.557</v>
      </c>
    </row>
    <row r="59" spans="1:10" x14ac:dyDescent="0.25">
      <c r="A59" s="49" t="s">
        <v>49</v>
      </c>
      <c r="B59" s="2">
        <v>128</v>
      </c>
      <c r="C59" s="2">
        <v>4456</v>
      </c>
      <c r="D59" s="2">
        <v>16</v>
      </c>
      <c r="E59" s="2">
        <v>0</v>
      </c>
      <c r="F59" s="2">
        <v>9152</v>
      </c>
      <c r="G59" s="2">
        <v>19400</v>
      </c>
      <c r="H59" s="2">
        <v>0</v>
      </c>
      <c r="I59" s="2">
        <v>1280</v>
      </c>
      <c r="J59" s="3">
        <v>34432</v>
      </c>
    </row>
    <row r="60" spans="1:10" x14ac:dyDescent="0.25">
      <c r="A60" s="49" t="s">
        <v>50</v>
      </c>
      <c r="B60" s="2">
        <v>119041.60000000001</v>
      </c>
      <c r="C60" s="2">
        <v>150.4</v>
      </c>
      <c r="D60" s="2">
        <v>0</v>
      </c>
      <c r="E60" s="2">
        <v>98.7</v>
      </c>
      <c r="F60" s="2">
        <v>8914.7250000000004</v>
      </c>
      <c r="G60" s="2">
        <v>28.200000000000003</v>
      </c>
      <c r="H60" s="2">
        <v>0</v>
      </c>
      <c r="I60" s="2">
        <v>167893.4</v>
      </c>
      <c r="J60" s="3">
        <v>296127.02500000002</v>
      </c>
    </row>
    <row r="61" spans="1:10" x14ac:dyDescent="0.25">
      <c r="A61" s="49" t="s">
        <v>76</v>
      </c>
      <c r="B61" s="2">
        <v>20416</v>
      </c>
      <c r="C61" s="2">
        <v>1018</v>
      </c>
      <c r="D61" s="2">
        <v>486</v>
      </c>
      <c r="E61" s="2">
        <v>3980</v>
      </c>
      <c r="F61" s="2">
        <v>133810.35</v>
      </c>
      <c r="G61" s="2">
        <v>0</v>
      </c>
      <c r="H61" s="2">
        <v>0</v>
      </c>
      <c r="I61" s="2">
        <v>6362</v>
      </c>
      <c r="J61" s="3">
        <v>166072.35</v>
      </c>
    </row>
    <row r="62" spans="1:10" x14ac:dyDescent="0.25">
      <c r="A62" s="49" t="s">
        <v>77</v>
      </c>
      <c r="B62" s="2">
        <v>1295.7</v>
      </c>
      <c r="C62" s="2">
        <v>805</v>
      </c>
      <c r="D62" s="2">
        <v>0</v>
      </c>
      <c r="E62" s="2">
        <v>38189.199999999997</v>
      </c>
      <c r="F62" s="2">
        <v>457869.65</v>
      </c>
      <c r="G62" s="2">
        <v>35</v>
      </c>
      <c r="H62" s="2">
        <v>0</v>
      </c>
      <c r="I62" s="2">
        <v>805</v>
      </c>
      <c r="J62" s="3">
        <v>498999.55000000005</v>
      </c>
    </row>
    <row r="63" spans="1:10" x14ac:dyDescent="0.25">
      <c r="A63" s="49" t="s">
        <v>78</v>
      </c>
      <c r="B63" s="2">
        <v>109341.4</v>
      </c>
      <c r="C63" s="2">
        <v>6552.2</v>
      </c>
      <c r="D63" s="2">
        <v>3000</v>
      </c>
      <c r="E63" s="2">
        <v>224.8</v>
      </c>
      <c r="F63" s="2">
        <v>69682.600000000006</v>
      </c>
      <c r="G63" s="2">
        <v>134294.79999999999</v>
      </c>
      <c r="H63" s="2">
        <v>0</v>
      </c>
      <c r="I63" s="2">
        <v>21749.8</v>
      </c>
      <c r="J63" s="3">
        <v>344845.6</v>
      </c>
    </row>
    <row r="64" spans="1:10" x14ac:dyDescent="0.25">
      <c r="A64" s="49" t="s">
        <v>79</v>
      </c>
      <c r="B64" s="2">
        <v>8586.9599999999991</v>
      </c>
      <c r="C64" s="2">
        <v>204.18</v>
      </c>
      <c r="D64" s="2">
        <v>1911</v>
      </c>
      <c r="E64" s="2">
        <v>4064.52</v>
      </c>
      <c r="F64" s="2">
        <v>14953.59</v>
      </c>
      <c r="G64" s="2">
        <v>2664</v>
      </c>
      <c r="H64" s="2">
        <v>2693.3999999999996</v>
      </c>
      <c r="I64" s="2">
        <v>6367.26</v>
      </c>
      <c r="J64" s="3">
        <v>41444.910000000003</v>
      </c>
    </row>
    <row r="65" spans="1:10" x14ac:dyDescent="0.25">
      <c r="A65" s="49" t="s">
        <v>80</v>
      </c>
      <c r="B65" s="2">
        <v>36302.400000000001</v>
      </c>
      <c r="C65" s="2">
        <v>1664</v>
      </c>
      <c r="D65" s="2">
        <v>70000</v>
      </c>
      <c r="E65" s="2">
        <v>0</v>
      </c>
      <c r="F65" s="2">
        <v>794475.6</v>
      </c>
      <c r="G65" s="2">
        <v>136286.39999999999</v>
      </c>
      <c r="H65" s="2">
        <v>393724</v>
      </c>
      <c r="I65" s="2">
        <v>209080</v>
      </c>
      <c r="J65" s="3">
        <v>1641532.4</v>
      </c>
    </row>
    <row r="66" spans="1:10" x14ac:dyDescent="0.25">
      <c r="A66" s="49" t="s">
        <v>81</v>
      </c>
      <c r="B66" s="2">
        <v>187771.5</v>
      </c>
      <c r="C66" s="2">
        <v>4578516</v>
      </c>
      <c r="D66" s="2">
        <v>5795835</v>
      </c>
      <c r="E66" s="2">
        <v>37050</v>
      </c>
      <c r="F66" s="2">
        <v>2439300</v>
      </c>
      <c r="G66" s="2">
        <v>234000</v>
      </c>
      <c r="H66" s="2">
        <v>4200</v>
      </c>
      <c r="I66" s="2">
        <v>868500</v>
      </c>
      <c r="J66" s="3">
        <v>14145172.5</v>
      </c>
    </row>
    <row r="67" spans="1:10" x14ac:dyDescent="0.25">
      <c r="A67" s="49" t="s">
        <v>82</v>
      </c>
      <c r="B67" s="2">
        <v>17035.239999999998</v>
      </c>
      <c r="C67" s="2">
        <v>306</v>
      </c>
      <c r="D67" s="2">
        <v>501</v>
      </c>
      <c r="E67" s="2">
        <v>308</v>
      </c>
      <c r="F67" s="2">
        <v>31</v>
      </c>
      <c r="G67" s="2">
        <v>475</v>
      </c>
      <c r="H67" s="2">
        <v>463</v>
      </c>
      <c r="I67" s="2">
        <v>9786</v>
      </c>
      <c r="J67" s="3">
        <v>28905.239999999998</v>
      </c>
    </row>
    <row r="68" spans="1:10" x14ac:dyDescent="0.25">
      <c r="A68" s="49" t="s">
        <v>83</v>
      </c>
      <c r="B68" s="2">
        <v>1152517.5</v>
      </c>
      <c r="C68" s="2">
        <v>434651.25</v>
      </c>
      <c r="D68" s="2">
        <v>64695</v>
      </c>
      <c r="E68" s="2">
        <v>365670</v>
      </c>
      <c r="F68" s="2">
        <v>602010</v>
      </c>
      <c r="G68" s="2">
        <v>210</v>
      </c>
      <c r="H68" s="2">
        <v>0</v>
      </c>
      <c r="I68" s="2">
        <v>371685</v>
      </c>
      <c r="J68" s="3">
        <v>2991438.75</v>
      </c>
    </row>
    <row r="69" spans="1:10" x14ac:dyDescent="0.25">
      <c r="A69" s="49" t="s">
        <v>51</v>
      </c>
      <c r="B69" s="2">
        <v>3954339.8400000003</v>
      </c>
      <c r="C69" s="2">
        <v>236892.35999999996</v>
      </c>
      <c r="D69" s="2">
        <v>23204494.620000001</v>
      </c>
      <c r="E69" s="2">
        <v>446243.28</v>
      </c>
      <c r="F69" s="2">
        <v>759697.44000000006</v>
      </c>
      <c r="G69" s="2">
        <v>806719.8</v>
      </c>
      <c r="H69" s="2">
        <v>869028.24000000011</v>
      </c>
      <c r="I69" s="2">
        <v>530590.62</v>
      </c>
      <c r="J69" s="3">
        <v>30808006.200000003</v>
      </c>
    </row>
    <row r="70" spans="1:10" x14ac:dyDescent="0.25">
      <c r="A70" s="49" t="s">
        <v>52</v>
      </c>
      <c r="B70" s="2">
        <v>5085883.55</v>
      </c>
      <c r="C70" s="2">
        <v>7183259.0499999998</v>
      </c>
      <c r="D70" s="2">
        <v>2007236.8900000001</v>
      </c>
      <c r="E70" s="2">
        <v>4467632.7</v>
      </c>
      <c r="F70" s="2">
        <v>2793311.9</v>
      </c>
      <c r="G70" s="2">
        <v>1158273.1000000001</v>
      </c>
      <c r="H70" s="2">
        <v>1548847.4</v>
      </c>
      <c r="I70" s="2">
        <v>1137838.5</v>
      </c>
      <c r="J70" s="3">
        <v>25382283.09</v>
      </c>
    </row>
    <row r="71" spans="1:10" ht="15.75" thickBot="1" x14ac:dyDescent="0.3">
      <c r="A71" s="38" t="s">
        <v>8</v>
      </c>
      <c r="B71" s="39">
        <f t="shared" ref="B71:H71" si="0">SUM(B9:B70)</f>
        <v>22387081.858751725</v>
      </c>
      <c r="C71" s="39">
        <f t="shared" si="0"/>
        <v>39582309.400948852</v>
      </c>
      <c r="D71" s="39">
        <f t="shared" si="0"/>
        <v>43135684.831944585</v>
      </c>
      <c r="E71" s="39">
        <f t="shared" si="0"/>
        <v>33039513.414709676</v>
      </c>
      <c r="F71" s="39">
        <f t="shared" si="0"/>
        <v>24302066.813057076</v>
      </c>
      <c r="G71" s="39">
        <f t="shared" si="0"/>
        <v>8242451.6758267898</v>
      </c>
      <c r="H71" s="39">
        <f t="shared" si="0"/>
        <v>16450119.844829191</v>
      </c>
      <c r="I71" s="39">
        <f>SUM(I9:I70)</f>
        <v>9442652.6238951609</v>
      </c>
      <c r="J71" s="40">
        <f>SUM(J9:J70)</f>
        <v>196581880.46396306</v>
      </c>
    </row>
    <row r="72" spans="1:10" x14ac:dyDescent="0.25">
      <c r="A72" s="17" t="s">
        <v>91</v>
      </c>
      <c r="B72" s="50"/>
      <c r="C72" s="50"/>
      <c r="D72" s="50"/>
      <c r="E72" s="50"/>
      <c r="F72" s="51"/>
      <c r="G72" s="51"/>
      <c r="H72" s="8"/>
      <c r="I72" s="8"/>
      <c r="J72" s="8"/>
    </row>
    <row r="73" spans="1:10" x14ac:dyDescent="0.25">
      <c r="A73" s="17" t="s">
        <v>63</v>
      </c>
      <c r="B73" s="50"/>
      <c r="C73" s="50"/>
      <c r="D73" s="50"/>
      <c r="E73" s="50"/>
      <c r="F73" s="51"/>
      <c r="G73" s="51"/>
      <c r="H73" s="8"/>
      <c r="I73" s="8"/>
      <c r="J73" s="8"/>
    </row>
    <row r="74" spans="1:10" x14ac:dyDescent="0.25">
      <c r="A74" s="17" t="s">
        <v>64</v>
      </c>
      <c r="B74" s="50"/>
      <c r="C74" s="50"/>
      <c r="D74" s="50"/>
      <c r="E74" s="50"/>
      <c r="F74" s="51"/>
      <c r="G74" s="51"/>
      <c r="H74" s="8"/>
      <c r="I74" s="8"/>
      <c r="J74" s="8"/>
    </row>
    <row r="75" spans="1:10" x14ac:dyDescent="0.25">
      <c r="A75" s="16"/>
      <c r="B75" s="16"/>
      <c r="C75" s="16"/>
      <c r="D75" s="16"/>
      <c r="E75" s="16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</sheetData>
  <mergeCells count="1">
    <mergeCell ref="A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5"/>
  <sheetViews>
    <sheetView zoomScaleNormal="100" zoomScaleSheetLayoutView="80" zoomScalePageLayoutView="60" workbookViewId="0">
      <selection activeCell="A9" sqref="A9"/>
    </sheetView>
  </sheetViews>
  <sheetFormatPr baseColWidth="10" defaultColWidth="14.85546875" defaultRowHeight="12.75" x14ac:dyDescent="0.2"/>
  <cols>
    <col min="1" max="1" width="13.140625" style="1" customWidth="1"/>
    <col min="2" max="2" width="14.42578125" style="1" customWidth="1"/>
    <col min="3" max="3" width="13.42578125" style="1" customWidth="1"/>
    <col min="4" max="4" width="14.140625" style="1" customWidth="1"/>
    <col min="5" max="5" width="14.85546875" style="1" customWidth="1"/>
    <col min="6" max="6" width="13.85546875" style="1" customWidth="1"/>
    <col min="7" max="7" width="13.7109375" style="1" customWidth="1"/>
    <col min="8" max="8" width="13.42578125" style="1" customWidth="1"/>
    <col min="9" max="9" width="13.7109375" style="1" customWidth="1"/>
    <col min="10" max="10" width="14" style="1" customWidth="1"/>
    <col min="11" max="12" width="14.85546875" style="19" customWidth="1"/>
    <col min="13" max="13" width="21.5703125" style="7" customWidth="1"/>
    <col min="14" max="15" width="14.85546875" style="7"/>
    <col min="16" max="16384" width="14.85546875" style="1"/>
  </cols>
  <sheetData>
    <row r="1" spans="1:15" s="7" customFormat="1" ht="22.5" customHeight="1" x14ac:dyDescent="0.2">
      <c r="K1" s="19"/>
      <c r="L1" s="19"/>
    </row>
    <row r="2" spans="1:15" s="7" customFormat="1" ht="22.5" customHeight="1" x14ac:dyDescent="0.2">
      <c r="K2" s="19"/>
      <c r="L2" s="19"/>
    </row>
    <row r="3" spans="1:15" s="7" customFormat="1" ht="22.5" customHeight="1" x14ac:dyDescent="0.2">
      <c r="K3" s="19"/>
      <c r="L3" s="19"/>
    </row>
    <row r="4" spans="1:15" s="7" customFormat="1" ht="21" x14ac:dyDescent="0.35">
      <c r="D4" s="66" t="s">
        <v>58</v>
      </c>
      <c r="E4" s="66"/>
      <c r="F4" s="66"/>
      <c r="G4" s="66"/>
      <c r="K4" s="19"/>
      <c r="L4" s="19"/>
      <c r="M4" s="20"/>
    </row>
    <row r="5" spans="1:15" s="7" customFormat="1" ht="21" x14ac:dyDescent="0.35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19"/>
      <c r="L5" s="19"/>
      <c r="M5" s="20"/>
      <c r="N5" s="21"/>
      <c r="O5" s="21"/>
    </row>
    <row r="6" spans="1:15" s="7" customFormat="1" ht="21" x14ac:dyDescent="0.3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19"/>
      <c r="L6" s="19"/>
      <c r="M6" s="20"/>
      <c r="N6" s="21"/>
      <c r="O6" s="21"/>
    </row>
    <row r="7" spans="1:15" s="7" customFormat="1" ht="7.5" customHeight="1" thickBot="1" x14ac:dyDescent="0.4">
      <c r="A7" s="18"/>
      <c r="K7" s="19"/>
      <c r="L7" s="19"/>
      <c r="M7" s="20"/>
      <c r="N7" s="21"/>
      <c r="O7" s="21"/>
    </row>
    <row r="8" spans="1:15" ht="19.5" customHeight="1" x14ac:dyDescent="0.35">
      <c r="A8" s="60" t="s">
        <v>24</v>
      </c>
      <c r="B8" s="61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1" t="s">
        <v>6</v>
      </c>
      <c r="I8" s="61" t="s">
        <v>7</v>
      </c>
      <c r="J8" s="62" t="s">
        <v>8</v>
      </c>
      <c r="M8" s="20"/>
      <c r="N8" s="21"/>
      <c r="O8" s="21"/>
    </row>
    <row r="9" spans="1:15" ht="20.100000000000001" customHeight="1" x14ac:dyDescent="0.35">
      <c r="A9" s="63" t="s">
        <v>89</v>
      </c>
      <c r="B9" s="2">
        <v>163200.70571237881</v>
      </c>
      <c r="C9" s="2">
        <v>5349405.1794045474</v>
      </c>
      <c r="D9" s="2">
        <v>3627618.1639671088</v>
      </c>
      <c r="E9" s="2">
        <v>1912535.340241414</v>
      </c>
      <c r="F9" s="2">
        <v>165976.5491635431</v>
      </c>
      <c r="G9" s="2">
        <v>0</v>
      </c>
      <c r="H9" s="2">
        <v>514406.85510318854</v>
      </c>
      <c r="I9" s="2">
        <v>84116.206407819351</v>
      </c>
      <c r="J9" s="3">
        <f>SUM(B9:I9)</f>
        <v>11817259</v>
      </c>
      <c r="M9" s="20"/>
      <c r="N9" s="21"/>
      <c r="O9" s="21"/>
    </row>
    <row r="10" spans="1:15" ht="20.100000000000001" customHeight="1" x14ac:dyDescent="0.35">
      <c r="A10" s="63" t="s">
        <v>9</v>
      </c>
      <c r="B10" s="2">
        <v>127047</v>
      </c>
      <c r="C10" s="2">
        <v>45056</v>
      </c>
      <c r="D10" s="2">
        <v>85776</v>
      </c>
      <c r="E10" s="2">
        <v>47013</v>
      </c>
      <c r="F10" s="2">
        <v>80083</v>
      </c>
      <c r="G10" s="2">
        <v>71972</v>
      </c>
      <c r="H10" s="2">
        <v>499026</v>
      </c>
      <c r="I10" s="2">
        <v>45261</v>
      </c>
      <c r="J10" s="3">
        <f t="shared" ref="J10" si="0">SUM(B10:I10)</f>
        <v>1001234</v>
      </c>
      <c r="M10" s="20"/>
      <c r="N10" s="21"/>
      <c r="O10" s="21"/>
    </row>
    <row r="11" spans="1:15" ht="20.100000000000001" customHeight="1" x14ac:dyDescent="0.35">
      <c r="A11" s="63" t="s">
        <v>10</v>
      </c>
      <c r="B11" s="2">
        <v>0</v>
      </c>
      <c r="C11" s="2">
        <v>0</v>
      </c>
      <c r="D11" s="2">
        <v>21775</v>
      </c>
      <c r="E11" s="2">
        <v>0</v>
      </c>
      <c r="F11" s="2">
        <v>0</v>
      </c>
      <c r="G11" s="2">
        <v>49552</v>
      </c>
      <c r="H11" s="2">
        <v>14601</v>
      </c>
      <c r="I11" s="2">
        <v>0</v>
      </c>
      <c r="J11" s="3">
        <f>SUM(B11:I11)</f>
        <v>85928</v>
      </c>
      <c r="M11" s="20"/>
      <c r="N11" s="21"/>
      <c r="O11" s="21"/>
    </row>
    <row r="12" spans="1:15" ht="20.100000000000001" customHeight="1" x14ac:dyDescent="0.35">
      <c r="A12" s="63" t="s">
        <v>25</v>
      </c>
      <c r="B12" s="2">
        <v>128445</v>
      </c>
      <c r="C12" s="2">
        <v>3798150</v>
      </c>
      <c r="D12" s="2">
        <v>109890</v>
      </c>
      <c r="E12" s="2">
        <v>109290</v>
      </c>
      <c r="F12" s="2">
        <v>392010</v>
      </c>
      <c r="G12" s="2">
        <v>626985</v>
      </c>
      <c r="H12" s="2">
        <v>33015</v>
      </c>
      <c r="I12" s="2">
        <v>1127955</v>
      </c>
      <c r="J12" s="3">
        <f>SUM(B12:I12)</f>
        <v>6325740</v>
      </c>
      <c r="M12" s="20"/>
      <c r="N12" s="21"/>
      <c r="O12" s="21"/>
    </row>
    <row r="13" spans="1:15" ht="20.100000000000001" customHeight="1" x14ac:dyDescent="0.2">
      <c r="A13" s="63" t="s">
        <v>11</v>
      </c>
      <c r="B13" s="2">
        <v>200</v>
      </c>
      <c r="C13" s="2">
        <v>3653</v>
      </c>
      <c r="D13" s="2">
        <v>28203</v>
      </c>
      <c r="E13" s="2">
        <v>106</v>
      </c>
      <c r="F13" s="2">
        <v>796</v>
      </c>
      <c r="G13" s="2">
        <v>4</v>
      </c>
      <c r="H13" s="2">
        <v>77299</v>
      </c>
      <c r="I13" s="2">
        <v>6126</v>
      </c>
      <c r="J13" s="3">
        <f t="shared" ref="J13:J51" si="1">SUM(B13:I13)</f>
        <v>116387</v>
      </c>
      <c r="N13" s="21"/>
      <c r="O13" s="21"/>
    </row>
    <row r="14" spans="1:15" ht="20.100000000000001" customHeight="1" x14ac:dyDescent="0.2">
      <c r="A14" s="63" t="s">
        <v>26</v>
      </c>
      <c r="B14" s="2">
        <v>12960</v>
      </c>
      <c r="C14" s="2">
        <v>5093</v>
      </c>
      <c r="D14" s="2">
        <v>15799</v>
      </c>
      <c r="E14" s="2">
        <v>37181</v>
      </c>
      <c r="F14" s="2">
        <v>35658</v>
      </c>
      <c r="G14" s="2">
        <v>14119</v>
      </c>
      <c r="H14" s="2">
        <v>340452</v>
      </c>
      <c r="I14" s="2">
        <v>14646</v>
      </c>
      <c r="J14" s="3">
        <f t="shared" si="1"/>
        <v>475908</v>
      </c>
      <c r="N14" s="21"/>
      <c r="O14" s="21"/>
    </row>
    <row r="15" spans="1:15" ht="20.100000000000001" customHeight="1" x14ac:dyDescent="0.2">
      <c r="A15" s="63" t="s">
        <v>27</v>
      </c>
      <c r="B15" s="2">
        <v>2729</v>
      </c>
      <c r="C15" s="2">
        <v>4979</v>
      </c>
      <c r="D15" s="2">
        <v>14995</v>
      </c>
      <c r="E15" s="2">
        <v>6725</v>
      </c>
      <c r="F15" s="2">
        <v>16744</v>
      </c>
      <c r="G15" s="2">
        <v>57727</v>
      </c>
      <c r="H15" s="2">
        <v>278123</v>
      </c>
      <c r="I15" s="2">
        <v>21789</v>
      </c>
      <c r="J15" s="3">
        <f t="shared" si="1"/>
        <v>403811</v>
      </c>
      <c r="N15" s="21"/>
      <c r="O15" s="21"/>
    </row>
    <row r="16" spans="1:15" ht="20.100000000000001" customHeight="1" x14ac:dyDescent="0.2">
      <c r="A16" s="63" t="s">
        <v>28</v>
      </c>
      <c r="B16" s="2">
        <v>367</v>
      </c>
      <c r="C16" s="2">
        <v>0</v>
      </c>
      <c r="D16" s="2">
        <v>231</v>
      </c>
      <c r="E16" s="2">
        <v>471</v>
      </c>
      <c r="F16" s="2">
        <v>4003</v>
      </c>
      <c r="G16" s="2">
        <v>3620</v>
      </c>
      <c r="H16" s="2">
        <v>1973</v>
      </c>
      <c r="I16" s="2">
        <v>0</v>
      </c>
      <c r="J16" s="3">
        <f t="shared" si="1"/>
        <v>10665</v>
      </c>
      <c r="N16" s="21"/>
      <c r="O16" s="21"/>
    </row>
    <row r="17" spans="1:15" ht="20.100000000000001" customHeight="1" x14ac:dyDescent="0.2">
      <c r="A17" s="63" t="s">
        <v>29</v>
      </c>
      <c r="B17" s="2">
        <v>22719</v>
      </c>
      <c r="C17" s="2">
        <v>32827</v>
      </c>
      <c r="D17" s="2">
        <v>60702</v>
      </c>
      <c r="E17" s="2">
        <v>4043</v>
      </c>
      <c r="F17" s="2">
        <v>79392</v>
      </c>
      <c r="G17" s="2">
        <v>179106</v>
      </c>
      <c r="H17" s="2">
        <v>190405</v>
      </c>
      <c r="I17" s="2">
        <v>22854</v>
      </c>
      <c r="J17" s="3">
        <f t="shared" si="1"/>
        <v>592048</v>
      </c>
      <c r="N17" s="21"/>
      <c r="O17" s="21"/>
    </row>
    <row r="18" spans="1:15" ht="20.100000000000001" customHeight="1" x14ac:dyDescent="0.2">
      <c r="A18" s="63" t="s">
        <v>13</v>
      </c>
      <c r="B18" s="2">
        <v>172977</v>
      </c>
      <c r="C18" s="2">
        <v>100707</v>
      </c>
      <c r="D18" s="2">
        <v>33838</v>
      </c>
      <c r="E18" s="2">
        <v>330122</v>
      </c>
      <c r="F18" s="2">
        <v>47259</v>
      </c>
      <c r="G18" s="2">
        <v>15930</v>
      </c>
      <c r="H18" s="2">
        <v>340270</v>
      </c>
      <c r="I18" s="2">
        <v>47177</v>
      </c>
      <c r="J18" s="3">
        <f t="shared" si="1"/>
        <v>1088280</v>
      </c>
      <c r="N18" s="21"/>
      <c r="O18" s="21"/>
    </row>
    <row r="19" spans="1:15" ht="20.100000000000001" customHeight="1" x14ac:dyDescent="0.2">
      <c r="A19" s="63" t="s">
        <v>15</v>
      </c>
      <c r="B19" s="2">
        <v>9335</v>
      </c>
      <c r="C19" s="2">
        <v>245493</v>
      </c>
      <c r="D19" s="2">
        <v>6516</v>
      </c>
      <c r="E19" s="2">
        <v>1592</v>
      </c>
      <c r="F19" s="2">
        <v>162870</v>
      </c>
      <c r="G19" s="2">
        <v>59029</v>
      </c>
      <c r="H19" s="2">
        <v>2991</v>
      </c>
      <c r="I19" s="2">
        <v>101560</v>
      </c>
      <c r="J19" s="3">
        <f t="shared" si="1"/>
        <v>589386</v>
      </c>
      <c r="N19" s="21"/>
      <c r="O19" s="21"/>
    </row>
    <row r="20" spans="1:15" ht="20.100000000000001" customHeight="1" x14ac:dyDescent="0.2">
      <c r="A20" s="63" t="s">
        <v>12</v>
      </c>
      <c r="B20" s="2">
        <v>0</v>
      </c>
      <c r="C20" s="2">
        <v>0</v>
      </c>
      <c r="D20" s="2">
        <v>0</v>
      </c>
      <c r="E20" s="2">
        <v>1142106</v>
      </c>
      <c r="F20" s="2">
        <v>269375</v>
      </c>
      <c r="G20" s="2">
        <v>15155</v>
      </c>
      <c r="H20" s="2">
        <v>84</v>
      </c>
      <c r="I20" s="2">
        <v>0</v>
      </c>
      <c r="J20" s="3">
        <f t="shared" si="1"/>
        <v>1426720</v>
      </c>
      <c r="N20" s="21"/>
      <c r="O20" s="21"/>
    </row>
    <row r="21" spans="1:15" ht="20.100000000000001" customHeight="1" x14ac:dyDescent="0.2">
      <c r="A21" s="63" t="s">
        <v>16</v>
      </c>
      <c r="B21" s="2">
        <v>51382</v>
      </c>
      <c r="C21" s="2">
        <v>156439</v>
      </c>
      <c r="D21" s="2">
        <v>16233</v>
      </c>
      <c r="E21" s="2">
        <v>52199</v>
      </c>
      <c r="F21" s="2">
        <v>232044</v>
      </c>
      <c r="G21" s="2">
        <v>75690</v>
      </c>
      <c r="H21" s="2">
        <v>2279</v>
      </c>
      <c r="I21" s="2">
        <v>55357</v>
      </c>
      <c r="J21" s="3">
        <f t="shared" si="1"/>
        <v>641623</v>
      </c>
      <c r="N21" s="21"/>
      <c r="O21" s="21"/>
    </row>
    <row r="22" spans="1:15" ht="20.100000000000001" customHeight="1" x14ac:dyDescent="0.2">
      <c r="A22" s="63" t="s">
        <v>14</v>
      </c>
      <c r="B22" s="2">
        <v>649977</v>
      </c>
      <c r="C22" s="2">
        <v>335236</v>
      </c>
      <c r="D22" s="2">
        <v>476000</v>
      </c>
      <c r="E22" s="2">
        <v>1307732</v>
      </c>
      <c r="F22" s="2">
        <v>390971</v>
      </c>
      <c r="G22" s="2">
        <v>153714</v>
      </c>
      <c r="H22" s="2">
        <v>374353</v>
      </c>
      <c r="I22" s="2">
        <v>182710</v>
      </c>
      <c r="J22" s="3">
        <f t="shared" si="1"/>
        <v>3870693</v>
      </c>
      <c r="N22" s="21"/>
      <c r="O22" s="21"/>
    </row>
    <row r="23" spans="1:15" ht="20.100000000000001" customHeight="1" x14ac:dyDescent="0.2">
      <c r="A23" s="63" t="s">
        <v>17</v>
      </c>
      <c r="B23" s="2">
        <v>118563</v>
      </c>
      <c r="C23" s="2">
        <v>17338</v>
      </c>
      <c r="D23" s="2">
        <v>222512</v>
      </c>
      <c r="E23" s="2">
        <v>135902</v>
      </c>
      <c r="F23" s="2">
        <v>225921</v>
      </c>
      <c r="G23" s="2">
        <v>43943</v>
      </c>
      <c r="H23" s="2">
        <v>107026</v>
      </c>
      <c r="I23" s="2">
        <v>9989</v>
      </c>
      <c r="J23" s="3">
        <f t="shared" si="1"/>
        <v>881194</v>
      </c>
      <c r="N23" s="21"/>
      <c r="O23" s="21"/>
    </row>
    <row r="24" spans="1:15" ht="20.100000000000001" customHeight="1" x14ac:dyDescent="0.2">
      <c r="A24" s="63" t="s">
        <v>18</v>
      </c>
      <c r="B24" s="2">
        <v>0</v>
      </c>
      <c r="C24" s="2">
        <v>0</v>
      </c>
      <c r="D24" s="2">
        <v>0</v>
      </c>
      <c r="E24" s="2">
        <v>59758</v>
      </c>
      <c r="F24" s="2">
        <v>800</v>
      </c>
      <c r="G24" s="2">
        <v>12</v>
      </c>
      <c r="H24" s="2">
        <v>0</v>
      </c>
      <c r="I24" s="2">
        <v>0</v>
      </c>
      <c r="J24" s="3">
        <f t="shared" si="1"/>
        <v>60570</v>
      </c>
      <c r="N24" s="21"/>
      <c r="O24" s="21"/>
    </row>
    <row r="25" spans="1:15" ht="20.100000000000001" customHeight="1" x14ac:dyDescent="0.2">
      <c r="A25" s="63" t="s">
        <v>19</v>
      </c>
      <c r="B25" s="2">
        <v>44383</v>
      </c>
      <c r="C25" s="2">
        <v>149535</v>
      </c>
      <c r="D25" s="2">
        <v>122412</v>
      </c>
      <c r="E25" s="2">
        <v>114531</v>
      </c>
      <c r="F25" s="2">
        <v>189828</v>
      </c>
      <c r="G25" s="2">
        <v>140710</v>
      </c>
      <c r="H25" s="2">
        <v>86896</v>
      </c>
      <c r="I25" s="2">
        <v>105578</v>
      </c>
      <c r="J25" s="3">
        <f t="shared" si="1"/>
        <v>953873</v>
      </c>
      <c r="N25" s="21"/>
      <c r="O25" s="21"/>
    </row>
    <row r="26" spans="1:15" ht="20.100000000000001" customHeight="1" x14ac:dyDescent="0.2">
      <c r="A26" s="63" t="s">
        <v>20</v>
      </c>
      <c r="B26" s="2">
        <v>75013</v>
      </c>
      <c r="C26" s="2">
        <v>5774</v>
      </c>
      <c r="D26" s="2">
        <v>83926</v>
      </c>
      <c r="E26" s="2">
        <v>135602</v>
      </c>
      <c r="F26" s="2">
        <v>109725</v>
      </c>
      <c r="G26" s="2">
        <v>45705</v>
      </c>
      <c r="H26" s="2">
        <v>75091</v>
      </c>
      <c r="I26" s="2">
        <v>4507</v>
      </c>
      <c r="J26" s="3">
        <f t="shared" si="1"/>
        <v>535343</v>
      </c>
      <c r="N26" s="21"/>
      <c r="O26" s="21"/>
    </row>
    <row r="27" spans="1:15" ht="20.100000000000001" customHeight="1" x14ac:dyDescent="0.35">
      <c r="A27" s="63" t="s">
        <v>21</v>
      </c>
      <c r="B27" s="2">
        <v>56774</v>
      </c>
      <c r="C27" s="2">
        <v>155</v>
      </c>
      <c r="D27" s="2">
        <v>41509</v>
      </c>
      <c r="E27" s="2">
        <v>399097</v>
      </c>
      <c r="F27" s="2">
        <v>267979</v>
      </c>
      <c r="G27" s="2">
        <v>51648</v>
      </c>
      <c r="H27" s="2">
        <v>274632</v>
      </c>
      <c r="I27" s="2">
        <v>300</v>
      </c>
      <c r="J27" s="3">
        <f t="shared" si="1"/>
        <v>1092094</v>
      </c>
      <c r="M27" s="20"/>
      <c r="N27" s="21"/>
      <c r="O27" s="21"/>
    </row>
    <row r="28" spans="1:15" ht="20.100000000000001" customHeight="1" x14ac:dyDescent="0.35">
      <c r="A28" s="63" t="s">
        <v>22</v>
      </c>
      <c r="B28" s="2">
        <v>27932</v>
      </c>
      <c r="C28" s="2">
        <v>293</v>
      </c>
      <c r="D28" s="2">
        <v>8403</v>
      </c>
      <c r="E28" s="2">
        <v>35449</v>
      </c>
      <c r="F28" s="2">
        <v>166223</v>
      </c>
      <c r="G28" s="2">
        <v>1063</v>
      </c>
      <c r="H28" s="2">
        <v>25213</v>
      </c>
      <c r="I28" s="2">
        <v>1716</v>
      </c>
      <c r="J28" s="3">
        <f t="shared" si="1"/>
        <v>266292</v>
      </c>
      <c r="M28" s="20"/>
      <c r="N28" s="21"/>
      <c r="O28" s="21"/>
    </row>
    <row r="29" spans="1:15" ht="20.100000000000001" customHeight="1" x14ac:dyDescent="0.35">
      <c r="A29" s="63" t="s">
        <v>30</v>
      </c>
      <c r="B29" s="2">
        <v>1811.2</v>
      </c>
      <c r="C29" s="2">
        <v>342.40000000000003</v>
      </c>
      <c r="D29" s="2">
        <v>179.20000000000002</v>
      </c>
      <c r="E29" s="2">
        <v>85588.800000000003</v>
      </c>
      <c r="F29" s="2">
        <v>681.6</v>
      </c>
      <c r="G29" s="2">
        <v>195.20000000000002</v>
      </c>
      <c r="H29" s="2">
        <v>54.400000000000006</v>
      </c>
      <c r="I29" s="2">
        <v>638.40000000000009</v>
      </c>
      <c r="J29" s="3">
        <f t="shared" si="1"/>
        <v>89491.199999999997</v>
      </c>
      <c r="M29" s="20"/>
      <c r="N29" s="21"/>
      <c r="O29" s="21"/>
    </row>
    <row r="30" spans="1:15" ht="20.100000000000001" customHeight="1" x14ac:dyDescent="0.35">
      <c r="A30" s="63" t="s">
        <v>31</v>
      </c>
      <c r="B30" s="2">
        <v>4760</v>
      </c>
      <c r="C30" s="2">
        <v>13860</v>
      </c>
      <c r="D30" s="2">
        <v>5460</v>
      </c>
      <c r="E30" s="2">
        <v>726180</v>
      </c>
      <c r="F30" s="2">
        <v>230790</v>
      </c>
      <c r="G30" s="2">
        <v>27405</v>
      </c>
      <c r="H30" s="2">
        <v>1155</v>
      </c>
      <c r="I30" s="2">
        <v>7735</v>
      </c>
      <c r="J30" s="3">
        <f t="shared" si="1"/>
        <v>1017345</v>
      </c>
      <c r="M30" s="20"/>
      <c r="N30" s="21"/>
      <c r="O30" s="21"/>
    </row>
    <row r="31" spans="1:15" ht="20.100000000000001" customHeight="1" x14ac:dyDescent="0.35">
      <c r="A31" s="63" t="s">
        <v>32</v>
      </c>
      <c r="B31" s="2">
        <v>0</v>
      </c>
      <c r="C31" s="2">
        <v>14610</v>
      </c>
      <c r="D31" s="2">
        <v>19125</v>
      </c>
      <c r="E31" s="2">
        <v>3737490</v>
      </c>
      <c r="F31" s="2">
        <v>315045</v>
      </c>
      <c r="G31" s="2">
        <v>270375</v>
      </c>
      <c r="H31" s="2">
        <v>36945</v>
      </c>
      <c r="I31" s="2">
        <v>3855</v>
      </c>
      <c r="J31" s="3">
        <f t="shared" si="1"/>
        <v>4397445</v>
      </c>
      <c r="M31" s="20"/>
      <c r="N31" s="21"/>
      <c r="O31" s="21"/>
    </row>
    <row r="32" spans="1:15" ht="20.100000000000001" customHeight="1" x14ac:dyDescent="0.35">
      <c r="A32" s="63" t="s">
        <v>33</v>
      </c>
      <c r="B32" s="2">
        <v>15594</v>
      </c>
      <c r="C32" s="2">
        <v>824</v>
      </c>
      <c r="D32" s="2">
        <v>6577</v>
      </c>
      <c r="E32" s="2">
        <v>25352</v>
      </c>
      <c r="F32" s="2">
        <v>458735</v>
      </c>
      <c r="G32" s="2">
        <v>5707</v>
      </c>
      <c r="H32" s="2">
        <v>53485</v>
      </c>
      <c r="I32" s="2">
        <v>7790</v>
      </c>
      <c r="J32" s="3">
        <f t="shared" si="1"/>
        <v>574064</v>
      </c>
      <c r="M32" s="20"/>
      <c r="N32" s="21"/>
      <c r="O32" s="21"/>
    </row>
    <row r="33" spans="1:15" ht="20.100000000000001" customHeight="1" x14ac:dyDescent="0.35">
      <c r="A33" s="63" t="s">
        <v>90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4320826</v>
      </c>
      <c r="I33" s="2">
        <v>0</v>
      </c>
      <c r="J33" s="3">
        <f t="shared" si="1"/>
        <v>4320826</v>
      </c>
      <c r="M33" s="20"/>
      <c r="N33" s="21"/>
      <c r="O33" s="21"/>
    </row>
    <row r="34" spans="1:15" ht="20.100000000000001" customHeight="1" x14ac:dyDescent="0.35">
      <c r="A34" s="63" t="s">
        <v>23</v>
      </c>
      <c r="B34" s="2">
        <v>0</v>
      </c>
      <c r="C34" s="2">
        <v>9194</v>
      </c>
      <c r="D34" s="2">
        <v>173</v>
      </c>
      <c r="E34" s="2">
        <v>746116</v>
      </c>
      <c r="F34" s="2">
        <v>194026</v>
      </c>
      <c r="G34" s="2">
        <v>30852</v>
      </c>
      <c r="H34" s="2">
        <v>163</v>
      </c>
      <c r="I34" s="2">
        <v>18</v>
      </c>
      <c r="J34" s="3">
        <f t="shared" si="1"/>
        <v>980542</v>
      </c>
      <c r="M34" s="20"/>
      <c r="N34" s="21"/>
      <c r="O34" s="21"/>
    </row>
    <row r="35" spans="1:15" ht="20.100000000000001" customHeight="1" x14ac:dyDescent="0.35">
      <c r="A35" s="63" t="s">
        <v>34</v>
      </c>
      <c r="B35" s="2">
        <v>17</v>
      </c>
      <c r="C35" s="2">
        <v>23</v>
      </c>
      <c r="D35" s="2">
        <v>75</v>
      </c>
      <c r="E35" s="2">
        <v>182040</v>
      </c>
      <c r="F35" s="2">
        <v>4135</v>
      </c>
      <c r="G35" s="2">
        <v>5478</v>
      </c>
      <c r="H35" s="2">
        <v>6518</v>
      </c>
      <c r="I35" s="2">
        <v>14</v>
      </c>
      <c r="J35" s="3">
        <f t="shared" si="1"/>
        <v>198300</v>
      </c>
      <c r="M35" s="20"/>
      <c r="N35" s="21"/>
      <c r="O35" s="21"/>
    </row>
    <row r="36" spans="1:15" ht="20.100000000000001" customHeight="1" x14ac:dyDescent="0.35">
      <c r="A36" s="63" t="s">
        <v>35</v>
      </c>
      <c r="B36" s="2">
        <v>1719</v>
      </c>
      <c r="C36" s="2">
        <v>0</v>
      </c>
      <c r="D36" s="2">
        <v>0</v>
      </c>
      <c r="E36" s="2">
        <v>18153</v>
      </c>
      <c r="F36" s="2">
        <v>713</v>
      </c>
      <c r="G36" s="2">
        <v>28</v>
      </c>
      <c r="H36" s="2">
        <v>0</v>
      </c>
      <c r="I36" s="2">
        <v>274</v>
      </c>
      <c r="J36" s="3">
        <f t="shared" si="1"/>
        <v>20887</v>
      </c>
      <c r="M36" s="20"/>
      <c r="N36" s="21"/>
      <c r="O36" s="21"/>
    </row>
    <row r="37" spans="1:15" ht="20.100000000000001" customHeight="1" x14ac:dyDescent="0.35">
      <c r="A37" s="63" t="s">
        <v>36</v>
      </c>
      <c r="B37" s="2">
        <v>0</v>
      </c>
      <c r="C37" s="2">
        <v>0</v>
      </c>
      <c r="D37" s="2">
        <v>0</v>
      </c>
      <c r="E37" s="2">
        <v>43701</v>
      </c>
      <c r="F37" s="2">
        <v>0</v>
      </c>
      <c r="G37" s="2">
        <v>5</v>
      </c>
      <c r="H37" s="2">
        <v>0</v>
      </c>
      <c r="I37" s="2">
        <v>18</v>
      </c>
      <c r="J37" s="3">
        <f t="shared" si="1"/>
        <v>43724</v>
      </c>
      <c r="M37" s="20"/>
      <c r="N37" s="21"/>
      <c r="O37" s="21"/>
    </row>
    <row r="38" spans="1:15" ht="20.100000000000001" customHeight="1" x14ac:dyDescent="0.35">
      <c r="A38" s="63" t="s">
        <v>37</v>
      </c>
      <c r="B38" s="2">
        <v>0</v>
      </c>
      <c r="C38" s="2">
        <v>0</v>
      </c>
      <c r="D38" s="2">
        <v>0</v>
      </c>
      <c r="E38" s="2">
        <v>31295</v>
      </c>
      <c r="F38" s="2">
        <v>120</v>
      </c>
      <c r="G38" s="2">
        <v>0</v>
      </c>
      <c r="H38" s="2">
        <v>0</v>
      </c>
      <c r="I38" s="2">
        <v>18</v>
      </c>
      <c r="J38" s="3">
        <f t="shared" si="1"/>
        <v>31433</v>
      </c>
      <c r="M38" s="20"/>
      <c r="N38" s="21"/>
      <c r="O38" s="21"/>
    </row>
    <row r="39" spans="1:15" ht="20.100000000000001" customHeight="1" x14ac:dyDescent="0.35">
      <c r="A39" s="63" t="s">
        <v>38</v>
      </c>
      <c r="B39" s="2">
        <v>26522</v>
      </c>
      <c r="C39" s="2">
        <v>2002</v>
      </c>
      <c r="D39" s="2">
        <v>2925</v>
      </c>
      <c r="E39" s="2">
        <v>4390</v>
      </c>
      <c r="F39" s="2">
        <v>15335</v>
      </c>
      <c r="G39" s="2">
        <v>184</v>
      </c>
      <c r="H39" s="2">
        <v>16428</v>
      </c>
      <c r="I39" s="2">
        <v>17669</v>
      </c>
      <c r="J39" s="3">
        <f t="shared" si="1"/>
        <v>85455</v>
      </c>
      <c r="M39" s="20"/>
      <c r="N39" s="21"/>
      <c r="O39" s="21"/>
    </row>
    <row r="40" spans="1:15" ht="20.100000000000001" customHeight="1" x14ac:dyDescent="0.35">
      <c r="A40" s="63" t="s">
        <v>39</v>
      </c>
      <c r="B40" s="2">
        <v>0</v>
      </c>
      <c r="C40" s="2">
        <v>6510</v>
      </c>
      <c r="D40" s="2">
        <v>30</v>
      </c>
      <c r="E40" s="2">
        <v>10361</v>
      </c>
      <c r="F40" s="2">
        <v>42452</v>
      </c>
      <c r="G40" s="2">
        <v>0</v>
      </c>
      <c r="H40" s="2">
        <v>0</v>
      </c>
      <c r="I40" s="2">
        <v>155</v>
      </c>
      <c r="J40" s="3">
        <f t="shared" si="1"/>
        <v>59508</v>
      </c>
      <c r="M40" s="20"/>
      <c r="N40" s="21"/>
      <c r="O40" s="21"/>
    </row>
    <row r="41" spans="1:15" ht="20.100000000000001" customHeight="1" x14ac:dyDescent="0.35">
      <c r="A41" s="63" t="s">
        <v>40</v>
      </c>
      <c r="B41" s="2">
        <v>6581</v>
      </c>
      <c r="C41" s="2">
        <v>715</v>
      </c>
      <c r="D41" s="2">
        <v>826</v>
      </c>
      <c r="E41" s="2">
        <v>56814</v>
      </c>
      <c r="F41" s="2">
        <v>0</v>
      </c>
      <c r="G41" s="2">
        <v>0</v>
      </c>
      <c r="H41" s="2">
        <v>17556</v>
      </c>
      <c r="I41" s="2">
        <v>0</v>
      </c>
      <c r="J41" s="3">
        <f t="shared" si="1"/>
        <v>82492</v>
      </c>
      <c r="M41" s="20"/>
      <c r="N41" s="21"/>
      <c r="O41" s="21"/>
    </row>
    <row r="42" spans="1:15" ht="20.100000000000001" customHeight="1" x14ac:dyDescent="0.35">
      <c r="A42" s="63" t="s">
        <v>41</v>
      </c>
      <c r="B42" s="2">
        <v>14175</v>
      </c>
      <c r="C42" s="2">
        <v>161</v>
      </c>
      <c r="D42" s="2">
        <v>29445</v>
      </c>
      <c r="E42" s="2">
        <v>23970</v>
      </c>
      <c r="F42" s="2">
        <v>0</v>
      </c>
      <c r="G42" s="2">
        <v>827</v>
      </c>
      <c r="H42" s="2">
        <v>8179</v>
      </c>
      <c r="I42" s="2">
        <v>0</v>
      </c>
      <c r="J42" s="3">
        <f t="shared" si="1"/>
        <v>76757</v>
      </c>
      <c r="M42" s="20"/>
      <c r="N42" s="21"/>
      <c r="O42" s="21"/>
    </row>
    <row r="43" spans="1:15" ht="20.100000000000001" customHeight="1" x14ac:dyDescent="0.35">
      <c r="A43" s="63" t="s">
        <v>42</v>
      </c>
      <c r="B43" s="2">
        <v>5688756</v>
      </c>
      <c r="C43" s="2">
        <v>158592</v>
      </c>
      <c r="D43" s="2">
        <v>34608</v>
      </c>
      <c r="E43" s="2">
        <v>27468</v>
      </c>
      <c r="F43" s="2">
        <v>3626388</v>
      </c>
      <c r="G43" s="2">
        <v>276348</v>
      </c>
      <c r="H43" s="2">
        <v>150564</v>
      </c>
      <c r="I43" s="2">
        <v>289884</v>
      </c>
      <c r="J43" s="3">
        <f t="shared" si="1"/>
        <v>10252608</v>
      </c>
      <c r="M43" s="20"/>
      <c r="N43" s="21"/>
      <c r="O43" s="21"/>
    </row>
    <row r="44" spans="1:15" ht="20.100000000000001" customHeight="1" x14ac:dyDescent="0.35">
      <c r="A44" s="63" t="s">
        <v>43</v>
      </c>
      <c r="B44" s="2">
        <v>23760</v>
      </c>
      <c r="C44" s="2">
        <v>40884</v>
      </c>
      <c r="D44" s="2">
        <v>2139</v>
      </c>
      <c r="E44" s="2">
        <v>36981</v>
      </c>
      <c r="F44" s="2">
        <v>344649</v>
      </c>
      <c r="G44" s="2">
        <v>33651</v>
      </c>
      <c r="H44" s="2">
        <v>0</v>
      </c>
      <c r="I44" s="2">
        <v>425970</v>
      </c>
      <c r="J44" s="3">
        <f t="shared" si="1"/>
        <v>908034</v>
      </c>
      <c r="M44" s="20"/>
      <c r="N44" s="21"/>
      <c r="O44" s="21"/>
    </row>
    <row r="45" spans="1:15" ht="20.100000000000001" customHeight="1" x14ac:dyDescent="0.35">
      <c r="A45" s="63" t="s">
        <v>44</v>
      </c>
      <c r="B45" s="2">
        <v>292380</v>
      </c>
      <c r="C45" s="2">
        <v>2076180</v>
      </c>
      <c r="D45" s="2">
        <v>2359140</v>
      </c>
      <c r="E45" s="2">
        <v>2590020</v>
      </c>
      <c r="F45" s="2">
        <v>2040000</v>
      </c>
      <c r="G45" s="2">
        <v>1093440</v>
      </c>
      <c r="H45" s="2">
        <v>426480</v>
      </c>
      <c r="I45" s="2">
        <v>842040</v>
      </c>
      <c r="J45" s="3">
        <f t="shared" si="1"/>
        <v>11719680</v>
      </c>
      <c r="M45" s="20"/>
      <c r="N45" s="21"/>
      <c r="O45" s="21"/>
    </row>
    <row r="46" spans="1:15" ht="20.100000000000001" customHeight="1" x14ac:dyDescent="0.35">
      <c r="A46" s="63" t="s">
        <v>45</v>
      </c>
      <c r="B46" s="2">
        <v>8225</v>
      </c>
      <c r="C46" s="2">
        <v>0</v>
      </c>
      <c r="D46" s="2">
        <v>60095</v>
      </c>
      <c r="E46" s="2">
        <v>0</v>
      </c>
      <c r="F46" s="2">
        <v>31570</v>
      </c>
      <c r="G46" s="2">
        <v>499660</v>
      </c>
      <c r="H46" s="2">
        <v>74865</v>
      </c>
      <c r="I46" s="2">
        <v>73220</v>
      </c>
      <c r="J46" s="3">
        <f t="shared" si="1"/>
        <v>747635</v>
      </c>
      <c r="M46" s="20"/>
      <c r="N46" s="21"/>
      <c r="O46" s="21"/>
    </row>
    <row r="47" spans="1:15" ht="20.100000000000001" customHeight="1" x14ac:dyDescent="0.35">
      <c r="A47" s="63" t="s">
        <v>46</v>
      </c>
      <c r="B47" s="2">
        <v>532825</v>
      </c>
      <c r="C47" s="2">
        <v>184940</v>
      </c>
      <c r="D47" s="2">
        <v>675</v>
      </c>
      <c r="E47" s="2">
        <v>5160</v>
      </c>
      <c r="F47" s="2">
        <v>1973030</v>
      </c>
      <c r="G47" s="2">
        <v>31370</v>
      </c>
      <c r="H47" s="2">
        <v>2755</v>
      </c>
      <c r="I47" s="2">
        <v>749890</v>
      </c>
      <c r="J47" s="3">
        <f t="shared" si="1"/>
        <v>3480645</v>
      </c>
      <c r="M47" s="20"/>
      <c r="N47" s="21"/>
      <c r="O47" s="21"/>
    </row>
    <row r="48" spans="1:15" ht="20.100000000000001" customHeight="1" x14ac:dyDescent="0.35">
      <c r="A48" s="63" t="s">
        <v>47</v>
      </c>
      <c r="B48" s="2">
        <v>217800</v>
      </c>
      <c r="C48" s="2">
        <v>3415950</v>
      </c>
      <c r="D48" s="2">
        <v>117500</v>
      </c>
      <c r="E48" s="2">
        <v>433000</v>
      </c>
      <c r="F48" s="2">
        <v>6456050</v>
      </c>
      <c r="G48" s="2">
        <v>0</v>
      </c>
      <c r="H48" s="2">
        <v>0</v>
      </c>
      <c r="I48" s="2">
        <v>68250</v>
      </c>
      <c r="J48" s="3">
        <f t="shared" si="1"/>
        <v>10708550</v>
      </c>
      <c r="M48" s="20"/>
      <c r="N48" s="21"/>
      <c r="O48" s="21"/>
    </row>
    <row r="49" spans="1:30" ht="20.100000000000001" customHeight="1" x14ac:dyDescent="0.35">
      <c r="A49" s="63" t="s">
        <v>48</v>
      </c>
      <c r="B49" s="2">
        <v>161140.20000000001</v>
      </c>
      <c r="C49" s="2">
        <v>14029.6</v>
      </c>
      <c r="D49" s="2">
        <v>59125.3</v>
      </c>
      <c r="E49" s="2">
        <v>8348.6</v>
      </c>
      <c r="F49" s="2">
        <v>50609</v>
      </c>
      <c r="G49" s="2">
        <v>127097.1</v>
      </c>
      <c r="H49" s="2">
        <v>64109.5</v>
      </c>
      <c r="I49" s="2">
        <v>51892.1</v>
      </c>
      <c r="J49" s="3">
        <f t="shared" si="1"/>
        <v>536351.4</v>
      </c>
      <c r="M49" s="20"/>
      <c r="N49" s="21"/>
      <c r="O49" s="21"/>
    </row>
    <row r="50" spans="1:30" ht="20.100000000000001" customHeight="1" x14ac:dyDescent="0.35">
      <c r="A50" s="63" t="s">
        <v>49</v>
      </c>
      <c r="B50" s="2">
        <v>52616</v>
      </c>
      <c r="C50" s="2">
        <v>4720</v>
      </c>
      <c r="D50" s="2">
        <v>0</v>
      </c>
      <c r="E50" s="2">
        <v>0</v>
      </c>
      <c r="F50" s="2">
        <v>51272</v>
      </c>
      <c r="G50" s="2">
        <v>71992</v>
      </c>
      <c r="H50" s="2">
        <v>0</v>
      </c>
      <c r="I50" s="2">
        <v>21488</v>
      </c>
      <c r="J50" s="3">
        <f t="shared" si="1"/>
        <v>202088</v>
      </c>
      <c r="M50" s="20"/>
      <c r="N50" s="21"/>
      <c r="O50" s="21"/>
    </row>
    <row r="51" spans="1:30" ht="20.100000000000001" customHeight="1" x14ac:dyDescent="0.35">
      <c r="A51" s="63" t="s">
        <v>50</v>
      </c>
      <c r="B51" s="2">
        <v>186759.2</v>
      </c>
      <c r="C51" s="2">
        <v>596.9</v>
      </c>
      <c r="D51" s="2">
        <v>47</v>
      </c>
      <c r="E51" s="2">
        <v>98.7</v>
      </c>
      <c r="F51" s="2">
        <v>20980.799999999999</v>
      </c>
      <c r="G51" s="2">
        <v>0</v>
      </c>
      <c r="H51" s="2">
        <v>0</v>
      </c>
      <c r="I51" s="2">
        <v>59506.700000000004</v>
      </c>
      <c r="J51" s="3">
        <f t="shared" si="1"/>
        <v>267989.3</v>
      </c>
      <c r="M51" s="20"/>
      <c r="N51" s="21"/>
      <c r="O51" s="21"/>
    </row>
    <row r="52" spans="1:30" ht="20.100000000000001" customHeight="1" x14ac:dyDescent="0.35">
      <c r="A52" s="63" t="s">
        <v>51</v>
      </c>
      <c r="B52" s="2">
        <v>2068745.4</v>
      </c>
      <c r="C52" s="2">
        <v>318699</v>
      </c>
      <c r="D52" s="2">
        <v>18693786.599999998</v>
      </c>
      <c r="E52" s="2">
        <v>112404</v>
      </c>
      <c r="F52" s="2">
        <v>528837.6</v>
      </c>
      <c r="G52" s="2">
        <v>1375170.5999999999</v>
      </c>
      <c r="H52" s="2">
        <v>538139.4</v>
      </c>
      <c r="I52" s="2">
        <v>175245</v>
      </c>
      <c r="J52" s="3">
        <f>SUM(B52:I52)</f>
        <v>23811027.599999998</v>
      </c>
      <c r="M52" s="20"/>
      <c r="N52" s="21"/>
      <c r="O52" s="21"/>
    </row>
    <row r="53" spans="1:30" ht="20.100000000000001" customHeight="1" x14ac:dyDescent="0.35">
      <c r="A53" s="63" t="s">
        <v>52</v>
      </c>
      <c r="B53" s="2">
        <v>6692585.6529151052</v>
      </c>
      <c r="C53" s="2">
        <v>2753917.1910568858</v>
      </c>
      <c r="D53" s="2">
        <v>2714158.665969485</v>
      </c>
      <c r="E53" s="2">
        <v>2407967.3913917891</v>
      </c>
      <c r="F53" s="2">
        <v>1512023.2310853105</v>
      </c>
      <c r="G53" s="2">
        <v>1770732.5459590154</v>
      </c>
      <c r="H53" s="2">
        <v>702959.128621449</v>
      </c>
      <c r="I53" s="2">
        <v>533395.41241122782</v>
      </c>
      <c r="J53" s="3">
        <f>SUM(B53:I53)</f>
        <v>19087739.219410267</v>
      </c>
      <c r="M53" s="20"/>
      <c r="N53" s="21"/>
      <c r="O53" s="21"/>
    </row>
    <row r="54" spans="1:30" ht="16.5" customHeight="1" thickBot="1" x14ac:dyDescent="0.4">
      <c r="A54" s="45" t="s">
        <v>8</v>
      </c>
      <c r="B54" s="43">
        <f t="shared" ref="B54:J54" si="2">SUM(B9:B53)</f>
        <v>17660775.358627483</v>
      </c>
      <c r="C54" s="43">
        <f t="shared" si="2"/>
        <v>19266883.270461433</v>
      </c>
      <c r="D54" s="43">
        <f t="shared" si="2"/>
        <v>29082427.929936588</v>
      </c>
      <c r="E54" s="43">
        <f t="shared" si="2"/>
        <v>17144352.831633203</v>
      </c>
      <c r="F54" s="43">
        <f t="shared" si="2"/>
        <v>20735099.780248858</v>
      </c>
      <c r="G54" s="43">
        <f t="shared" si="2"/>
        <v>7226201.4459590157</v>
      </c>
      <c r="H54" s="43">
        <f t="shared" si="2"/>
        <v>9659317.2837246396</v>
      </c>
      <c r="I54" s="43">
        <f t="shared" si="2"/>
        <v>5160606.818819047</v>
      </c>
      <c r="J54" s="44">
        <f t="shared" si="2"/>
        <v>125935664.71941027</v>
      </c>
      <c r="M54" s="20"/>
      <c r="N54" s="21"/>
      <c r="O54" s="21"/>
    </row>
    <row r="55" spans="1:30" s="22" customFormat="1" ht="14.25" x14ac:dyDescent="0.2">
      <c r="A55" s="25" t="s">
        <v>96</v>
      </c>
      <c r="B55" s="64"/>
      <c r="C55" s="64"/>
      <c r="D55" s="64"/>
      <c r="E55" s="64"/>
      <c r="F55" s="64"/>
      <c r="G55" s="64"/>
      <c r="H55" s="64"/>
      <c r="I55" s="64"/>
      <c r="K55" s="19"/>
      <c r="L55" s="19"/>
      <c r="O55" s="24"/>
      <c r="AB55" s="24"/>
      <c r="AC55" s="24"/>
      <c r="AD55" s="24"/>
    </row>
    <row r="56" spans="1:30" s="22" customFormat="1" ht="14.25" x14ac:dyDescent="0.2">
      <c r="A56" s="25" t="s">
        <v>94</v>
      </c>
      <c r="B56" s="64"/>
      <c r="C56" s="64"/>
      <c r="D56" s="64"/>
      <c r="E56" s="64"/>
      <c r="F56" s="64"/>
      <c r="G56" s="64"/>
      <c r="H56" s="64"/>
      <c r="I56" s="64"/>
      <c r="K56" s="19"/>
      <c r="L56" s="19"/>
      <c r="O56" s="24"/>
      <c r="AB56" s="24"/>
      <c r="AC56" s="24"/>
      <c r="AD56" s="24"/>
    </row>
    <row r="57" spans="1:30" s="22" customFormat="1" ht="14.25" x14ac:dyDescent="0.2">
      <c r="A57" s="25" t="s">
        <v>95</v>
      </c>
      <c r="B57" s="64"/>
      <c r="C57" s="64"/>
      <c r="D57" s="64"/>
      <c r="E57" s="64"/>
      <c r="F57" s="64"/>
      <c r="G57" s="64"/>
      <c r="H57" s="64"/>
      <c r="I57" s="64"/>
      <c r="K57" s="19"/>
      <c r="L57" s="19"/>
      <c r="O57" s="24"/>
      <c r="AB57" s="24"/>
      <c r="AC57" s="24"/>
      <c r="AD57" s="24"/>
    </row>
    <row r="58" spans="1:30" s="22" customFormat="1" ht="14.25" x14ac:dyDescent="0.2">
      <c r="A58" s="25" t="s">
        <v>64</v>
      </c>
      <c r="B58" s="64"/>
      <c r="C58" s="64"/>
      <c r="D58" s="64"/>
      <c r="E58" s="64"/>
      <c r="F58" s="64"/>
      <c r="G58" s="64"/>
      <c r="H58" s="64"/>
      <c r="I58" s="64"/>
      <c r="K58" s="19"/>
      <c r="L58" s="19"/>
      <c r="O58" s="24"/>
      <c r="AB58" s="24"/>
      <c r="AC58" s="24"/>
      <c r="AD58" s="24"/>
    </row>
    <row r="59" spans="1:30" s="7" customFormat="1" x14ac:dyDescent="0.2">
      <c r="K59" s="19"/>
      <c r="L59" s="19"/>
    </row>
    <row r="60" spans="1:30" x14ac:dyDescent="0.2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30" x14ac:dyDescent="0.2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30" x14ac:dyDescent="0.2">
      <c r="A62" s="7"/>
      <c r="B62" s="33"/>
      <c r="C62" s="33"/>
      <c r="D62" s="33"/>
      <c r="E62" s="33"/>
      <c r="F62" s="33"/>
      <c r="G62" s="33"/>
      <c r="H62" s="33"/>
      <c r="I62" s="33"/>
      <c r="J62" s="33"/>
    </row>
    <row r="63" spans="1:30" x14ac:dyDescent="0.2">
      <c r="A63" s="7"/>
      <c r="B63" s="33"/>
      <c r="C63" s="33"/>
      <c r="D63" s="33"/>
      <c r="E63" s="33"/>
      <c r="F63" s="33"/>
      <c r="G63" s="33"/>
      <c r="H63" s="33"/>
      <c r="I63" s="33"/>
      <c r="J63" s="33"/>
    </row>
    <row r="64" spans="1:30" x14ac:dyDescent="0.2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">
      <c r="A75" s="7"/>
      <c r="B75" s="7"/>
      <c r="C75" s="7"/>
      <c r="D75" s="7"/>
      <c r="E75" s="7"/>
      <c r="F75" s="7"/>
      <c r="G75" s="7"/>
      <c r="H75" s="7"/>
      <c r="I75" s="7"/>
      <c r="J75" s="7"/>
    </row>
  </sheetData>
  <sheetProtection formatCells="0" formatColumns="0" formatRows="0" insertColumns="0" insertRows="0" insertHyperlinks="0" deleteColumns="0" deleteRows="0" sort="0" autoFilter="0" pivotTables="0"/>
  <mergeCells count="3">
    <mergeCell ref="A5:J5"/>
    <mergeCell ref="A6:J6"/>
    <mergeCell ref="D4:G4"/>
  </mergeCells>
  <pageMargins left="0.74803149606299213" right="0.74803149606299213" top="0.82677165354330717" bottom="0.78740157480314965" header="0" footer="0"/>
  <pageSetup scale="60" firstPageNumber="12" orientation="portrait" useFirstPageNumber="1" horizontalDpi="240" verticalDpi="144" r:id="rId1"/>
  <headerFooter alignWithMargins="0">
    <oddHeader>&amp;R&amp;"-,Normal"Anexo no. 6</oddHeader>
    <oddFooter xml:space="preserve">&amp;RPágina #&amp;P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9"/>
  <sheetViews>
    <sheetView zoomScaleNormal="100" zoomScaleSheetLayoutView="80" zoomScalePageLayoutView="60" workbookViewId="0">
      <selection activeCell="K9" sqref="K9"/>
    </sheetView>
  </sheetViews>
  <sheetFormatPr baseColWidth="10" defaultColWidth="14.85546875" defaultRowHeight="12.75" x14ac:dyDescent="0.2"/>
  <cols>
    <col min="1" max="1" width="12.7109375" style="1" customWidth="1"/>
    <col min="2" max="2" width="12.28515625" style="1" customWidth="1"/>
    <col min="3" max="3" width="13.42578125" style="1" customWidth="1"/>
    <col min="4" max="4" width="13.85546875" style="1" customWidth="1"/>
    <col min="5" max="5" width="14.5703125" style="1" customWidth="1"/>
    <col min="6" max="6" width="14.28515625" style="1" customWidth="1"/>
    <col min="7" max="7" width="13.42578125" style="1" customWidth="1"/>
    <col min="8" max="8" width="14.140625" style="1" customWidth="1"/>
    <col min="9" max="9" width="13.85546875" style="1" customWidth="1"/>
    <col min="10" max="10" width="13.28515625" style="1" customWidth="1"/>
    <col min="11" max="12" width="14.85546875" style="19" customWidth="1"/>
    <col min="13" max="13" width="21.5703125" style="7" customWidth="1"/>
    <col min="14" max="15" width="14.85546875" style="7"/>
    <col min="16" max="16384" width="14.85546875" style="1"/>
  </cols>
  <sheetData>
    <row r="1" spans="1:15" s="7" customFormat="1" ht="24" customHeight="1" x14ac:dyDescent="0.2">
      <c r="K1" s="19"/>
      <c r="L1" s="19"/>
    </row>
    <row r="2" spans="1:15" s="7" customFormat="1" ht="24" customHeight="1" x14ac:dyDescent="0.2">
      <c r="K2" s="19"/>
      <c r="L2" s="19"/>
    </row>
    <row r="3" spans="1:15" s="7" customFormat="1" ht="21" x14ac:dyDescent="0.35">
      <c r="D3" s="66" t="s">
        <v>58</v>
      </c>
      <c r="E3" s="66"/>
      <c r="F3" s="66"/>
      <c r="G3" s="66"/>
      <c r="K3" s="19"/>
      <c r="L3" s="19"/>
      <c r="M3" s="20"/>
    </row>
    <row r="4" spans="1:15" s="7" customFormat="1" ht="21" x14ac:dyDescent="0.35">
      <c r="A4" s="65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19"/>
      <c r="L4" s="19"/>
      <c r="M4" s="20"/>
      <c r="N4" s="21"/>
      <c r="O4" s="21"/>
    </row>
    <row r="5" spans="1:15" s="7" customFormat="1" ht="21" x14ac:dyDescent="0.35">
      <c r="A5" s="65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19"/>
      <c r="L5" s="19"/>
      <c r="M5" s="20"/>
      <c r="N5" s="21"/>
      <c r="O5" s="21"/>
    </row>
    <row r="6" spans="1:15" s="7" customFormat="1" ht="8.25" customHeight="1" thickBot="1" x14ac:dyDescent="0.4">
      <c r="A6" s="18"/>
      <c r="K6" s="19"/>
      <c r="L6" s="19"/>
      <c r="M6" s="20"/>
      <c r="N6" s="21"/>
      <c r="O6" s="21"/>
    </row>
    <row r="7" spans="1:15" ht="19.5" customHeight="1" x14ac:dyDescent="0.35">
      <c r="A7" s="60" t="s">
        <v>24</v>
      </c>
      <c r="B7" s="61" t="s">
        <v>0</v>
      </c>
      <c r="C7" s="61" t="s">
        <v>1</v>
      </c>
      <c r="D7" s="61" t="s">
        <v>2</v>
      </c>
      <c r="E7" s="61" t="s">
        <v>3</v>
      </c>
      <c r="F7" s="61" t="s">
        <v>4</v>
      </c>
      <c r="G7" s="61" t="s">
        <v>5</v>
      </c>
      <c r="H7" s="61" t="s">
        <v>6</v>
      </c>
      <c r="I7" s="61" t="s">
        <v>7</v>
      </c>
      <c r="J7" s="62" t="s">
        <v>8</v>
      </c>
      <c r="M7" s="20"/>
      <c r="N7" s="21"/>
      <c r="O7" s="21"/>
    </row>
    <row r="8" spans="1:15" ht="20.100000000000001" customHeight="1" x14ac:dyDescent="0.35">
      <c r="A8" s="63" t="s">
        <v>89</v>
      </c>
      <c r="B8" s="2">
        <v>163830</v>
      </c>
      <c r="C8" s="2">
        <v>5476585</v>
      </c>
      <c r="D8" s="2">
        <v>3356627</v>
      </c>
      <c r="E8" s="2">
        <v>2022073</v>
      </c>
      <c r="F8" s="2">
        <v>183532</v>
      </c>
      <c r="G8" s="2">
        <v>0</v>
      </c>
      <c r="H8" s="2">
        <v>336931</v>
      </c>
      <c r="I8" s="2">
        <v>189503</v>
      </c>
      <c r="J8" s="3">
        <f>SUM(B8:I8)</f>
        <v>11729081</v>
      </c>
      <c r="M8" s="20"/>
      <c r="N8" s="21"/>
      <c r="O8" s="21"/>
    </row>
    <row r="9" spans="1:15" ht="20.100000000000001" customHeight="1" x14ac:dyDescent="0.35">
      <c r="A9" s="63" t="s">
        <v>9</v>
      </c>
      <c r="B9" s="2">
        <v>60358.642285734131</v>
      </c>
      <c r="C9" s="2">
        <v>47940.110251467348</v>
      </c>
      <c r="D9" s="2">
        <v>73515.083105927726</v>
      </c>
      <c r="E9" s="2">
        <v>46785.566025968117</v>
      </c>
      <c r="F9" s="2">
        <v>77111.702126119824</v>
      </c>
      <c r="G9" s="2">
        <v>75281.630828728143</v>
      </c>
      <c r="H9" s="2">
        <v>377033.37437254045</v>
      </c>
      <c r="I9" s="2">
        <v>35048.891003514284</v>
      </c>
      <c r="J9" s="3">
        <f t="shared" ref="J9" si="0">SUM(B9:I9)</f>
        <v>793075</v>
      </c>
      <c r="M9" s="20"/>
      <c r="N9" s="21"/>
      <c r="O9" s="21"/>
    </row>
    <row r="10" spans="1:15" ht="20.100000000000001" customHeight="1" x14ac:dyDescent="0.35">
      <c r="A10" s="63" t="s">
        <v>10</v>
      </c>
      <c r="B10" s="2">
        <v>0</v>
      </c>
      <c r="C10" s="2">
        <v>0</v>
      </c>
      <c r="D10" s="2">
        <v>25</v>
      </c>
      <c r="E10" s="2">
        <v>0</v>
      </c>
      <c r="F10" s="2">
        <v>0</v>
      </c>
      <c r="G10" s="2">
        <v>31298</v>
      </c>
      <c r="H10" s="2">
        <v>3844</v>
      </c>
      <c r="I10" s="2">
        <v>0</v>
      </c>
      <c r="J10" s="3">
        <f>SUM(B10:I10)</f>
        <v>35167</v>
      </c>
      <c r="M10" s="20"/>
      <c r="N10" s="21"/>
      <c r="O10" s="21"/>
    </row>
    <row r="11" spans="1:15" ht="20.100000000000001" customHeight="1" x14ac:dyDescent="0.35">
      <c r="A11" s="63" t="s">
        <v>25</v>
      </c>
      <c r="B11" s="2">
        <v>255884.18959094578</v>
      </c>
      <c r="C11" s="2">
        <v>4065166.9954940649</v>
      </c>
      <c r="D11" s="2">
        <v>470337.64296342572</v>
      </c>
      <c r="E11" s="2">
        <v>86043.47587671323</v>
      </c>
      <c r="F11" s="2">
        <v>251424.97740084623</v>
      </c>
      <c r="G11" s="2">
        <v>764085.90587191028</v>
      </c>
      <c r="H11" s="2">
        <v>37538.055923431362</v>
      </c>
      <c r="I11" s="2">
        <v>1424723.7568786629</v>
      </c>
      <c r="J11" s="3">
        <f>SUM(B11:I11)</f>
        <v>7355204.9999999991</v>
      </c>
      <c r="M11" s="20"/>
      <c r="N11" s="21"/>
      <c r="O11" s="21"/>
    </row>
    <row r="12" spans="1:15" ht="20.100000000000001" customHeight="1" x14ac:dyDescent="0.2">
      <c r="A12" s="63" t="s">
        <v>11</v>
      </c>
      <c r="B12" s="2">
        <v>458</v>
      </c>
      <c r="C12" s="2">
        <v>1008.6150135465539</v>
      </c>
      <c r="D12" s="2">
        <v>43321.077952811436</v>
      </c>
      <c r="E12" s="2">
        <v>254</v>
      </c>
      <c r="F12" s="2">
        <v>379.69729848157999</v>
      </c>
      <c r="G12" s="2">
        <v>630</v>
      </c>
      <c r="H12" s="2">
        <v>66606.39279256828</v>
      </c>
      <c r="I12" s="2">
        <v>4346.2169425921575</v>
      </c>
      <c r="J12" s="3">
        <f t="shared" ref="J12:J50" si="1">SUM(B12:I12)</f>
        <v>117004.00000000001</v>
      </c>
      <c r="N12" s="21"/>
      <c r="O12" s="21"/>
    </row>
    <row r="13" spans="1:15" ht="20.100000000000001" customHeight="1" x14ac:dyDescent="0.2">
      <c r="A13" s="63" t="s">
        <v>26</v>
      </c>
      <c r="B13" s="2">
        <v>5524.9841772151894</v>
      </c>
      <c r="C13" s="2">
        <v>6618.5204575254838</v>
      </c>
      <c r="D13" s="2">
        <v>17377.275272275234</v>
      </c>
      <c r="E13" s="2">
        <v>23700.877415099883</v>
      </c>
      <c r="F13" s="2">
        <v>34859.241543255033</v>
      </c>
      <c r="G13" s="2">
        <v>8495.1450461935638</v>
      </c>
      <c r="H13" s="2">
        <v>363699.9560884356</v>
      </c>
      <c r="I13" s="2">
        <v>15324</v>
      </c>
      <c r="J13" s="3">
        <f t="shared" si="1"/>
        <v>475600</v>
      </c>
      <c r="N13" s="21"/>
      <c r="O13" s="21"/>
    </row>
    <row r="14" spans="1:15" ht="20.100000000000001" customHeight="1" x14ac:dyDescent="0.2">
      <c r="A14" s="63" t="s">
        <v>27</v>
      </c>
      <c r="B14" s="2">
        <v>1107</v>
      </c>
      <c r="C14" s="2">
        <v>3143.8967502321261</v>
      </c>
      <c r="D14" s="2">
        <v>25350.908077994427</v>
      </c>
      <c r="E14" s="2">
        <v>2414.8492107706593</v>
      </c>
      <c r="F14" s="2">
        <v>15591.411327762302</v>
      </c>
      <c r="G14" s="2">
        <v>64831.073166202419</v>
      </c>
      <c r="H14" s="2">
        <v>166944.86146703808</v>
      </c>
      <c r="I14" s="2">
        <v>56947</v>
      </c>
      <c r="J14" s="3">
        <f t="shared" si="1"/>
        <v>336331</v>
      </c>
      <c r="N14" s="21"/>
      <c r="O14" s="21"/>
    </row>
    <row r="15" spans="1:15" ht="20.100000000000001" customHeight="1" x14ac:dyDescent="0.2">
      <c r="A15" s="63" t="s">
        <v>28</v>
      </c>
      <c r="B15" s="2">
        <v>90</v>
      </c>
      <c r="C15" s="2">
        <v>125</v>
      </c>
      <c r="D15" s="2">
        <v>14</v>
      </c>
      <c r="E15" s="2">
        <v>65</v>
      </c>
      <c r="F15" s="2">
        <v>4384.1974317817012</v>
      </c>
      <c r="G15" s="2">
        <v>3008.096308186196</v>
      </c>
      <c r="H15" s="2">
        <v>3711.7062600321024</v>
      </c>
      <c r="I15" s="2">
        <v>0</v>
      </c>
      <c r="J15" s="3">
        <f t="shared" si="1"/>
        <v>11398</v>
      </c>
      <c r="N15" s="21"/>
      <c r="O15" s="21"/>
    </row>
    <row r="16" spans="1:15" ht="20.100000000000001" customHeight="1" x14ac:dyDescent="0.2">
      <c r="A16" s="63" t="s">
        <v>29</v>
      </c>
      <c r="B16" s="2">
        <v>18815.002440152428</v>
      </c>
      <c r="C16" s="2">
        <v>15913.368142911037</v>
      </c>
      <c r="D16" s="2">
        <v>74780.85006451809</v>
      </c>
      <c r="E16" s="2">
        <v>4667.8761574540058</v>
      </c>
      <c r="F16" s="2">
        <v>84438.393996331419</v>
      </c>
      <c r="G16" s="2">
        <v>140052.85959462146</v>
      </c>
      <c r="H16" s="2">
        <v>187282.90993469913</v>
      </c>
      <c r="I16" s="2">
        <v>16902.739669312439</v>
      </c>
      <c r="J16" s="3">
        <f t="shared" si="1"/>
        <v>542854</v>
      </c>
      <c r="N16" s="21"/>
      <c r="O16" s="21"/>
    </row>
    <row r="17" spans="1:15" ht="20.100000000000001" customHeight="1" x14ac:dyDescent="0.2">
      <c r="A17" s="63" t="s">
        <v>13</v>
      </c>
      <c r="B17" s="2">
        <v>233742.93574163935</v>
      </c>
      <c r="C17" s="2">
        <v>75979.766889836523</v>
      </c>
      <c r="D17" s="2">
        <v>29454.531892485644</v>
      </c>
      <c r="E17" s="2">
        <v>266619.2512816831</v>
      </c>
      <c r="F17" s="2">
        <v>60629.956203418493</v>
      </c>
      <c r="G17" s="2">
        <v>25648.59521680318</v>
      </c>
      <c r="H17" s="2">
        <v>251147.11508921449</v>
      </c>
      <c r="I17" s="2">
        <v>44822.847684919267</v>
      </c>
      <c r="J17" s="3">
        <f t="shared" si="1"/>
        <v>988045.00000000012</v>
      </c>
      <c r="N17" s="21"/>
      <c r="O17" s="21"/>
    </row>
    <row r="18" spans="1:15" ht="20.100000000000001" customHeight="1" x14ac:dyDescent="0.2">
      <c r="A18" s="63" t="s">
        <v>15</v>
      </c>
      <c r="B18" s="2">
        <v>18079.167237745198</v>
      </c>
      <c r="C18" s="2">
        <v>161808.40498907203</v>
      </c>
      <c r="D18" s="2">
        <v>5181.4441388410032</v>
      </c>
      <c r="E18" s="2">
        <v>29187.360778604267</v>
      </c>
      <c r="F18" s="2">
        <v>136206.77416659115</v>
      </c>
      <c r="G18" s="2">
        <v>79370.042835745102</v>
      </c>
      <c r="H18" s="2">
        <v>1276</v>
      </c>
      <c r="I18" s="2">
        <v>124024.80585340125</v>
      </c>
      <c r="J18" s="3">
        <f t="shared" si="1"/>
        <v>555134</v>
      </c>
      <c r="N18" s="21"/>
      <c r="O18" s="21"/>
    </row>
    <row r="19" spans="1:15" ht="20.100000000000001" customHeight="1" x14ac:dyDescent="0.2">
      <c r="A19" s="63" t="s">
        <v>12</v>
      </c>
      <c r="B19" s="2">
        <v>0</v>
      </c>
      <c r="C19" s="2">
        <v>0</v>
      </c>
      <c r="D19" s="2">
        <v>0</v>
      </c>
      <c r="E19" s="2">
        <v>1426525.9077956914</v>
      </c>
      <c r="F19" s="2">
        <v>41384.092204308508</v>
      </c>
      <c r="G19" s="2">
        <v>13470</v>
      </c>
      <c r="H19" s="2">
        <v>0</v>
      </c>
      <c r="I19" s="2">
        <v>0</v>
      </c>
      <c r="J19" s="3">
        <f t="shared" si="1"/>
        <v>1481380</v>
      </c>
      <c r="N19" s="21"/>
      <c r="O19" s="21"/>
    </row>
    <row r="20" spans="1:15" ht="20.100000000000001" customHeight="1" x14ac:dyDescent="0.2">
      <c r="A20" s="63" t="s">
        <v>16</v>
      </c>
      <c r="B20" s="2">
        <v>84271.789030953747</v>
      </c>
      <c r="C20" s="2">
        <v>145695.3788095082</v>
      </c>
      <c r="D20" s="2">
        <v>14913.319817449279</v>
      </c>
      <c r="E20" s="2">
        <v>64157.697112434289</v>
      </c>
      <c r="F20" s="2">
        <v>175418.85889208457</v>
      </c>
      <c r="G20" s="2">
        <v>74300.785315729052</v>
      </c>
      <c r="H20" s="2">
        <v>3082.6407024582763</v>
      </c>
      <c r="I20" s="2">
        <v>59424.530319382597</v>
      </c>
      <c r="J20" s="3">
        <f t="shared" si="1"/>
        <v>621265</v>
      </c>
      <c r="N20" s="21"/>
      <c r="O20" s="21"/>
    </row>
    <row r="21" spans="1:15" ht="20.100000000000001" customHeight="1" x14ac:dyDescent="0.2">
      <c r="A21" s="63" t="s">
        <v>14</v>
      </c>
      <c r="B21" s="2">
        <v>759586.47833267157</v>
      </c>
      <c r="C21" s="2">
        <v>256193.60679563266</v>
      </c>
      <c r="D21" s="2">
        <v>510538.41283177293</v>
      </c>
      <c r="E21" s="2">
        <v>1569518.4050067589</v>
      </c>
      <c r="F21" s="2">
        <v>272187.99712326122</v>
      </c>
      <c r="G21" s="2">
        <v>132858.9240388851</v>
      </c>
      <c r="H21" s="2">
        <v>297149.10594362544</v>
      </c>
      <c r="I21" s="2">
        <v>134360.06992739212</v>
      </c>
      <c r="J21" s="3">
        <f t="shared" si="1"/>
        <v>3932393</v>
      </c>
      <c r="N21" s="21"/>
      <c r="O21" s="21"/>
    </row>
    <row r="22" spans="1:15" ht="20.100000000000001" customHeight="1" x14ac:dyDescent="0.2">
      <c r="A22" s="63" t="s">
        <v>17</v>
      </c>
      <c r="B22" s="2">
        <v>145385.3939928558</v>
      </c>
      <c r="C22" s="2">
        <v>68837.876263167433</v>
      </c>
      <c r="D22" s="2">
        <v>143772.62166721278</v>
      </c>
      <c r="E22" s="2">
        <v>196441.53201791906</v>
      </c>
      <c r="F22" s="2">
        <v>150160.19258787166</v>
      </c>
      <c r="G22" s="2">
        <v>57956.502255926738</v>
      </c>
      <c r="H22" s="2">
        <v>125826.71378611126</v>
      </c>
      <c r="I22" s="2">
        <v>9215.1674289352686</v>
      </c>
      <c r="J22" s="3">
        <f t="shared" si="1"/>
        <v>897595.99999999988</v>
      </c>
      <c r="N22" s="21"/>
      <c r="O22" s="21"/>
    </row>
    <row r="23" spans="1:15" ht="20.100000000000001" customHeight="1" x14ac:dyDescent="0.2">
      <c r="A23" s="63" t="s">
        <v>18</v>
      </c>
      <c r="B23" s="2">
        <v>0</v>
      </c>
      <c r="C23" s="2">
        <v>0</v>
      </c>
      <c r="D23" s="2">
        <v>0</v>
      </c>
      <c r="E23" s="2">
        <v>58906</v>
      </c>
      <c r="F23" s="2">
        <v>920</v>
      </c>
      <c r="G23" s="2">
        <v>0</v>
      </c>
      <c r="H23" s="2">
        <v>0</v>
      </c>
      <c r="I23" s="2">
        <v>0</v>
      </c>
      <c r="J23" s="3">
        <f t="shared" si="1"/>
        <v>59826</v>
      </c>
      <c r="N23" s="21"/>
      <c r="O23" s="21"/>
    </row>
    <row r="24" spans="1:15" ht="20.100000000000001" customHeight="1" x14ac:dyDescent="0.2">
      <c r="A24" s="63" t="s">
        <v>19</v>
      </c>
      <c r="B24" s="2">
        <v>80797.869975136753</v>
      </c>
      <c r="C24" s="2">
        <v>137455.53378085021</v>
      </c>
      <c r="D24" s="2">
        <v>88345.563224001584</v>
      </c>
      <c r="E24" s="2">
        <v>118439.42378041024</v>
      </c>
      <c r="F24" s="2">
        <v>163060.99091601063</v>
      </c>
      <c r="G24" s="2">
        <v>95065.154866111217</v>
      </c>
      <c r="H24" s="2">
        <v>90928.474699803934</v>
      </c>
      <c r="I24" s="2">
        <v>79950.988757675383</v>
      </c>
      <c r="J24" s="3">
        <f t="shared" si="1"/>
        <v>854044</v>
      </c>
      <c r="N24" s="21"/>
      <c r="O24" s="21"/>
    </row>
    <row r="25" spans="1:15" ht="20.100000000000001" customHeight="1" x14ac:dyDescent="0.2">
      <c r="A25" s="63" t="s">
        <v>20</v>
      </c>
      <c r="B25" s="2">
        <v>58841.308638369432</v>
      </c>
      <c r="C25" s="2">
        <v>12981.381956042182</v>
      </c>
      <c r="D25" s="2">
        <v>53611.066298701131</v>
      </c>
      <c r="E25" s="2">
        <v>149224.01784907421</v>
      </c>
      <c r="F25" s="2">
        <v>82318.009702573676</v>
      </c>
      <c r="G25" s="2">
        <v>55380.904947230811</v>
      </c>
      <c r="H25" s="2">
        <v>73299.964643854808</v>
      </c>
      <c r="I25" s="2">
        <v>3841.3459641537333</v>
      </c>
      <c r="J25" s="3">
        <f t="shared" si="1"/>
        <v>489498</v>
      </c>
      <c r="N25" s="21"/>
      <c r="O25" s="21"/>
    </row>
    <row r="26" spans="1:15" ht="20.100000000000001" customHeight="1" x14ac:dyDescent="0.35">
      <c r="A26" s="63" t="s">
        <v>21</v>
      </c>
      <c r="B26" s="2">
        <v>100070.9769559401</v>
      </c>
      <c r="C26" s="2">
        <v>211</v>
      </c>
      <c r="D26" s="2">
        <v>34813.153095579473</v>
      </c>
      <c r="E26" s="2">
        <v>383221.27165433438</v>
      </c>
      <c r="F26" s="2">
        <v>406472.91151769646</v>
      </c>
      <c r="G26" s="2">
        <v>98006.873725254947</v>
      </c>
      <c r="H26" s="2">
        <v>313449.87372525496</v>
      </c>
      <c r="I26" s="2">
        <v>1913.9393259396711</v>
      </c>
      <c r="J26" s="3">
        <f t="shared" si="1"/>
        <v>1338160</v>
      </c>
      <c r="M26" s="20"/>
      <c r="N26" s="21"/>
      <c r="O26" s="21"/>
    </row>
    <row r="27" spans="1:15" ht="20.100000000000001" customHeight="1" x14ac:dyDescent="0.35">
      <c r="A27" s="63" t="s">
        <v>22</v>
      </c>
      <c r="B27" s="2">
        <v>24706.153043308263</v>
      </c>
      <c r="C27" s="2">
        <v>604.93740355630132</v>
      </c>
      <c r="D27" s="2">
        <v>13983.226389802428</v>
      </c>
      <c r="E27" s="2">
        <v>65474.227389140287</v>
      </c>
      <c r="F27" s="2">
        <v>146857.81970201086</v>
      </c>
      <c r="G27" s="2">
        <v>3060.4187644676872</v>
      </c>
      <c r="H27" s="2">
        <v>21440.115676743128</v>
      </c>
      <c r="I27" s="2">
        <v>2376.1016309710353</v>
      </c>
      <c r="J27" s="3">
        <f t="shared" si="1"/>
        <v>278503</v>
      </c>
      <c r="M27" s="20"/>
      <c r="N27" s="21"/>
      <c r="O27" s="21"/>
    </row>
    <row r="28" spans="1:15" ht="20.100000000000001" customHeight="1" x14ac:dyDescent="0.35">
      <c r="A28" s="63" t="s">
        <v>30</v>
      </c>
      <c r="B28" s="2">
        <v>4032</v>
      </c>
      <c r="C28" s="2">
        <v>398.40000000000003</v>
      </c>
      <c r="D28" s="2">
        <v>209.60000000000002</v>
      </c>
      <c r="E28" s="2">
        <v>72990.400000000009</v>
      </c>
      <c r="F28" s="2">
        <v>1268.8000000000002</v>
      </c>
      <c r="G28" s="2">
        <v>219.20000000000002</v>
      </c>
      <c r="H28" s="2">
        <v>118.4</v>
      </c>
      <c r="I28" s="2">
        <v>592</v>
      </c>
      <c r="J28" s="3">
        <f t="shared" si="1"/>
        <v>79828.800000000003</v>
      </c>
      <c r="M28" s="20"/>
      <c r="N28" s="21"/>
      <c r="O28" s="21"/>
    </row>
    <row r="29" spans="1:15" ht="20.100000000000001" customHeight="1" x14ac:dyDescent="0.35">
      <c r="A29" s="63" t="s">
        <v>31</v>
      </c>
      <c r="B29" s="2">
        <v>2275</v>
      </c>
      <c r="C29" s="2">
        <v>908.8</v>
      </c>
      <c r="D29" s="2">
        <v>140</v>
      </c>
      <c r="E29" s="2">
        <v>738623.84249422629</v>
      </c>
      <c r="F29" s="2">
        <v>168871.92748267899</v>
      </c>
      <c r="G29" s="2">
        <v>16400.430023094686</v>
      </c>
      <c r="H29" s="2">
        <v>1085</v>
      </c>
      <c r="I29" s="2">
        <v>4830</v>
      </c>
      <c r="J29" s="3">
        <f t="shared" si="1"/>
        <v>933135</v>
      </c>
      <c r="M29" s="20"/>
      <c r="N29" s="21"/>
      <c r="O29" s="21"/>
    </row>
    <row r="30" spans="1:15" ht="20.100000000000001" customHeight="1" x14ac:dyDescent="0.35">
      <c r="A30" s="63" t="s">
        <v>32</v>
      </c>
      <c r="B30" s="2">
        <v>0</v>
      </c>
      <c r="C30" s="2">
        <v>255</v>
      </c>
      <c r="D30" s="2">
        <v>6930</v>
      </c>
      <c r="E30" s="2">
        <v>3830625.3090794319</v>
      </c>
      <c r="F30" s="2">
        <v>9532.1478672337635</v>
      </c>
      <c r="G30" s="2">
        <v>90461.802277546798</v>
      </c>
      <c r="H30" s="2">
        <v>15295.740775787703</v>
      </c>
      <c r="I30" s="2">
        <v>1065</v>
      </c>
      <c r="J30" s="3">
        <f t="shared" si="1"/>
        <v>3954165.0000000005</v>
      </c>
      <c r="M30" s="20"/>
      <c r="N30" s="21"/>
      <c r="O30" s="21"/>
    </row>
    <row r="31" spans="1:15" ht="20.100000000000001" customHeight="1" x14ac:dyDescent="0.35">
      <c r="A31" s="63" t="s">
        <v>33</v>
      </c>
      <c r="B31" s="2">
        <v>38578.517871496369</v>
      </c>
      <c r="C31" s="2">
        <v>1123.7872408557753</v>
      </c>
      <c r="D31" s="2">
        <v>3702</v>
      </c>
      <c r="E31" s="2">
        <v>38118.287583214238</v>
      </c>
      <c r="F31" s="2">
        <v>470264.08496888378</v>
      </c>
      <c r="G31" s="2">
        <v>17122.002982168156</v>
      </c>
      <c r="H31" s="2">
        <v>45041.590468676739</v>
      </c>
      <c r="I31" s="2">
        <v>2630.7288847049717</v>
      </c>
      <c r="J31" s="3">
        <f t="shared" si="1"/>
        <v>616581</v>
      </c>
      <c r="M31" s="20"/>
      <c r="N31" s="21"/>
      <c r="O31" s="21"/>
    </row>
    <row r="32" spans="1:15" ht="20.100000000000001" customHeight="1" x14ac:dyDescent="0.35">
      <c r="A32" s="63" t="s">
        <v>90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2914015</v>
      </c>
      <c r="I32" s="2">
        <v>0</v>
      </c>
      <c r="J32" s="3">
        <f t="shared" si="1"/>
        <v>2914015</v>
      </c>
      <c r="M32" s="20"/>
      <c r="N32" s="21"/>
      <c r="O32" s="21"/>
    </row>
    <row r="33" spans="1:15" ht="20.100000000000001" customHeight="1" x14ac:dyDescent="0.35">
      <c r="A33" s="63" t="s">
        <v>23</v>
      </c>
      <c r="B33" s="2">
        <v>47</v>
      </c>
      <c r="C33" s="2">
        <v>776.32118195257965</v>
      </c>
      <c r="D33" s="2">
        <v>239</v>
      </c>
      <c r="E33" s="2">
        <v>713175.38410246058</v>
      </c>
      <c r="F33" s="2">
        <v>181234.50861508519</v>
      </c>
      <c r="G33" s="2">
        <v>21742.895462928449</v>
      </c>
      <c r="H33" s="2">
        <v>270</v>
      </c>
      <c r="I33" s="2">
        <v>635.89063757321708</v>
      </c>
      <c r="J33" s="3">
        <f t="shared" si="1"/>
        <v>918121</v>
      </c>
      <c r="M33" s="20"/>
      <c r="N33" s="21"/>
      <c r="O33" s="21"/>
    </row>
    <row r="34" spans="1:15" ht="20.100000000000001" customHeight="1" x14ac:dyDescent="0.35">
      <c r="A34" s="63" t="s">
        <v>34</v>
      </c>
      <c r="B34" s="2">
        <v>174</v>
      </c>
      <c r="C34" s="2">
        <v>20</v>
      </c>
      <c r="D34" s="2">
        <v>1365</v>
      </c>
      <c r="E34" s="2">
        <v>136072</v>
      </c>
      <c r="F34" s="2">
        <v>16035</v>
      </c>
      <c r="G34" s="2">
        <v>2179</v>
      </c>
      <c r="H34" s="2">
        <v>7346</v>
      </c>
      <c r="I34" s="2">
        <v>523</v>
      </c>
      <c r="J34" s="3">
        <f t="shared" si="1"/>
        <v>163714</v>
      </c>
      <c r="M34" s="20"/>
      <c r="N34" s="21"/>
      <c r="O34" s="21"/>
    </row>
    <row r="35" spans="1:15" ht="20.100000000000001" customHeight="1" x14ac:dyDescent="0.35">
      <c r="A35" s="63" t="s">
        <v>35</v>
      </c>
      <c r="B35" s="2">
        <v>6686</v>
      </c>
      <c r="C35" s="2">
        <v>0</v>
      </c>
      <c r="D35" s="2">
        <v>0</v>
      </c>
      <c r="E35" s="2">
        <v>15049</v>
      </c>
      <c r="F35" s="2">
        <v>0</v>
      </c>
      <c r="G35" s="2">
        <v>21</v>
      </c>
      <c r="H35" s="2">
        <v>26</v>
      </c>
      <c r="I35" s="2">
        <v>62</v>
      </c>
      <c r="J35" s="3">
        <f t="shared" si="1"/>
        <v>21844</v>
      </c>
      <c r="M35" s="20"/>
      <c r="N35" s="21"/>
      <c r="O35" s="21"/>
    </row>
    <row r="36" spans="1:15" ht="20.100000000000001" customHeight="1" x14ac:dyDescent="0.35">
      <c r="A36" s="63" t="s">
        <v>36</v>
      </c>
      <c r="B36" s="2">
        <v>0</v>
      </c>
      <c r="C36" s="2">
        <v>0</v>
      </c>
      <c r="D36" s="2">
        <v>3</v>
      </c>
      <c r="E36" s="2">
        <v>57026</v>
      </c>
      <c r="F36" s="2">
        <v>0</v>
      </c>
      <c r="G36" s="2">
        <v>0</v>
      </c>
      <c r="H36" s="2">
        <v>0</v>
      </c>
      <c r="I36" s="2">
        <v>70</v>
      </c>
      <c r="J36" s="3">
        <f t="shared" si="1"/>
        <v>57099</v>
      </c>
      <c r="M36" s="20"/>
      <c r="N36" s="21"/>
      <c r="O36" s="21"/>
    </row>
    <row r="37" spans="1:15" ht="20.100000000000001" customHeight="1" x14ac:dyDescent="0.35">
      <c r="A37" s="63" t="s">
        <v>37</v>
      </c>
      <c r="B37" s="2">
        <v>19</v>
      </c>
      <c r="C37" s="2">
        <v>0</v>
      </c>
      <c r="D37" s="2">
        <v>0</v>
      </c>
      <c r="E37" s="2">
        <v>38070</v>
      </c>
      <c r="F37" s="2">
        <v>0</v>
      </c>
      <c r="G37" s="2">
        <v>0</v>
      </c>
      <c r="H37" s="2">
        <v>0</v>
      </c>
      <c r="I37" s="2">
        <v>170</v>
      </c>
      <c r="J37" s="3">
        <f t="shared" si="1"/>
        <v>38259</v>
      </c>
      <c r="M37" s="20"/>
      <c r="N37" s="21"/>
      <c r="O37" s="21"/>
    </row>
    <row r="38" spans="1:15" ht="20.100000000000001" customHeight="1" x14ac:dyDescent="0.35">
      <c r="A38" s="63" t="s">
        <v>38</v>
      </c>
      <c r="B38" s="2">
        <v>31246</v>
      </c>
      <c r="C38" s="2">
        <v>3347</v>
      </c>
      <c r="D38" s="2">
        <v>3400</v>
      </c>
      <c r="E38" s="2">
        <v>6302</v>
      </c>
      <c r="F38" s="2">
        <v>18160</v>
      </c>
      <c r="G38" s="2">
        <v>3640</v>
      </c>
      <c r="H38" s="2">
        <v>41315</v>
      </c>
      <c r="I38" s="2">
        <v>14715</v>
      </c>
      <c r="J38" s="3">
        <f t="shared" si="1"/>
        <v>122125</v>
      </c>
      <c r="M38" s="20"/>
      <c r="N38" s="21"/>
      <c r="O38" s="21"/>
    </row>
    <row r="39" spans="1:15" ht="20.100000000000001" customHeight="1" x14ac:dyDescent="0.35">
      <c r="A39" s="63" t="s">
        <v>39</v>
      </c>
      <c r="B39" s="2">
        <v>12</v>
      </c>
      <c r="C39" s="2">
        <v>16068</v>
      </c>
      <c r="D39" s="2">
        <v>66</v>
      </c>
      <c r="E39" s="2">
        <v>8928</v>
      </c>
      <c r="F39" s="2">
        <v>2406</v>
      </c>
      <c r="G39" s="2">
        <v>0</v>
      </c>
      <c r="H39" s="2">
        <v>0</v>
      </c>
      <c r="I39" s="2">
        <v>179</v>
      </c>
      <c r="J39" s="3">
        <f t="shared" si="1"/>
        <v>27659</v>
      </c>
      <c r="M39" s="20"/>
      <c r="N39" s="21"/>
      <c r="O39" s="21"/>
    </row>
    <row r="40" spans="1:15" ht="20.100000000000001" customHeight="1" x14ac:dyDescent="0.35">
      <c r="A40" s="63" t="s">
        <v>40</v>
      </c>
      <c r="B40" s="2">
        <v>3714</v>
      </c>
      <c r="C40" s="2">
        <v>601</v>
      </c>
      <c r="D40" s="2">
        <v>1179</v>
      </c>
      <c r="E40" s="2">
        <v>49794</v>
      </c>
      <c r="F40" s="2">
        <v>0</v>
      </c>
      <c r="G40" s="2">
        <v>0</v>
      </c>
      <c r="H40" s="2">
        <v>9394</v>
      </c>
      <c r="I40" s="2">
        <v>0</v>
      </c>
      <c r="J40" s="3">
        <f t="shared" si="1"/>
        <v>64682</v>
      </c>
      <c r="M40" s="20"/>
      <c r="N40" s="21"/>
      <c r="O40" s="21"/>
    </row>
    <row r="41" spans="1:15" ht="20.100000000000001" customHeight="1" x14ac:dyDescent="0.35">
      <c r="A41" s="63" t="s">
        <v>41</v>
      </c>
      <c r="B41" s="2">
        <v>16252</v>
      </c>
      <c r="C41" s="2">
        <v>95</v>
      </c>
      <c r="D41" s="2">
        <v>39557</v>
      </c>
      <c r="E41" s="2">
        <v>22346</v>
      </c>
      <c r="F41" s="2">
        <v>0</v>
      </c>
      <c r="G41" s="2">
        <v>0</v>
      </c>
      <c r="H41" s="2">
        <v>951</v>
      </c>
      <c r="I41" s="2">
        <v>0</v>
      </c>
      <c r="J41" s="3">
        <f t="shared" si="1"/>
        <v>79201</v>
      </c>
      <c r="M41" s="20"/>
      <c r="N41" s="21"/>
      <c r="O41" s="21"/>
    </row>
    <row r="42" spans="1:15" ht="20.100000000000001" customHeight="1" x14ac:dyDescent="0.35">
      <c r="A42" s="63" t="s">
        <v>42</v>
      </c>
      <c r="B42" s="2">
        <v>5495035.799473919</v>
      </c>
      <c r="C42" s="2">
        <v>161243.48671757383</v>
      </c>
      <c r="D42" s="2">
        <v>57187.971312422604</v>
      </c>
      <c r="E42" s="2">
        <v>46005.117576826393</v>
      </c>
      <c r="F42" s="2">
        <v>4681406.0419322029</v>
      </c>
      <c r="G42" s="2">
        <v>427685.23994217667</v>
      </c>
      <c r="H42" s="2">
        <v>113864.47910246863</v>
      </c>
      <c r="I42" s="2">
        <v>348355.8639424101</v>
      </c>
      <c r="J42" s="3">
        <f t="shared" si="1"/>
        <v>11330784</v>
      </c>
      <c r="M42" s="20"/>
      <c r="N42" s="21"/>
      <c r="O42" s="21"/>
    </row>
    <row r="43" spans="1:15" ht="20.100000000000001" customHeight="1" x14ac:dyDescent="0.35">
      <c r="A43" s="63" t="s">
        <v>43</v>
      </c>
      <c r="B43" s="2">
        <v>21299.358134787039</v>
      </c>
      <c r="C43" s="2">
        <v>61584.322219788955</v>
      </c>
      <c r="D43" s="2">
        <v>5045.3032608199401</v>
      </c>
      <c r="E43" s="2">
        <v>23432.912026032354</v>
      </c>
      <c r="F43" s="2">
        <v>425366.11471797479</v>
      </c>
      <c r="G43" s="2">
        <v>50492.438073007041</v>
      </c>
      <c r="H43" s="2">
        <v>1300.6736090623201</v>
      </c>
      <c r="I43" s="2">
        <v>446487.87795852765</v>
      </c>
      <c r="J43" s="3">
        <f t="shared" si="1"/>
        <v>1035009.0000000001</v>
      </c>
      <c r="M43" s="20"/>
      <c r="N43" s="21"/>
      <c r="O43" s="21"/>
    </row>
    <row r="44" spans="1:15" ht="20.100000000000001" customHeight="1" x14ac:dyDescent="0.35">
      <c r="A44" s="63" t="s">
        <v>44</v>
      </c>
      <c r="B44" s="2">
        <v>160392.81527600129</v>
      </c>
      <c r="C44" s="2">
        <v>3467746.7277764012</v>
      </c>
      <c r="D44" s="2">
        <v>4324500.4583610445</v>
      </c>
      <c r="E44" s="2">
        <v>4777321.2628696226</v>
      </c>
      <c r="F44" s="2">
        <v>1088306.1732661852</v>
      </c>
      <c r="G44" s="2">
        <v>994665.2355592153</v>
      </c>
      <c r="H44" s="2">
        <v>160431.86396295932</v>
      </c>
      <c r="I44" s="2">
        <v>564355.46292857069</v>
      </c>
      <c r="J44" s="3">
        <f t="shared" si="1"/>
        <v>15537720</v>
      </c>
      <c r="M44" s="20"/>
      <c r="N44" s="21"/>
      <c r="O44" s="21"/>
    </row>
    <row r="45" spans="1:15" ht="20.100000000000001" customHeight="1" x14ac:dyDescent="0.35">
      <c r="A45" s="63" t="s">
        <v>45</v>
      </c>
      <c r="B45" s="2">
        <v>12857.920110192837</v>
      </c>
      <c r="C45" s="2">
        <v>0</v>
      </c>
      <c r="D45" s="2">
        <v>221216.70286032467</v>
      </c>
      <c r="E45" s="2">
        <v>0</v>
      </c>
      <c r="F45" s="2">
        <v>65450</v>
      </c>
      <c r="G45" s="2">
        <v>285970.96697145537</v>
      </c>
      <c r="H45" s="2">
        <v>60970</v>
      </c>
      <c r="I45" s="2">
        <v>235499.4100580271</v>
      </c>
      <c r="J45" s="3">
        <f t="shared" si="1"/>
        <v>881965</v>
      </c>
      <c r="M45" s="20"/>
      <c r="N45" s="21"/>
      <c r="O45" s="21"/>
    </row>
    <row r="46" spans="1:15" ht="20.100000000000001" customHeight="1" x14ac:dyDescent="0.35">
      <c r="A46" s="63" t="s">
        <v>46</v>
      </c>
      <c r="B46" s="2">
        <v>509988.45693833253</v>
      </c>
      <c r="C46" s="2">
        <v>148950.64433296403</v>
      </c>
      <c r="D46" s="2">
        <v>7030</v>
      </c>
      <c r="E46" s="2">
        <v>12135.628159092686</v>
      </c>
      <c r="F46" s="2">
        <v>1958962.9824433341</v>
      </c>
      <c r="G46" s="2">
        <v>27157.940647532523</v>
      </c>
      <c r="H46" s="2">
        <v>3566.4785126043562</v>
      </c>
      <c r="I46" s="2">
        <v>1022987.8689661396</v>
      </c>
      <c r="J46" s="3">
        <f t="shared" si="1"/>
        <v>3690780</v>
      </c>
      <c r="M46" s="20"/>
      <c r="N46" s="21"/>
      <c r="O46" s="21"/>
    </row>
    <row r="47" spans="1:15" ht="20.100000000000001" customHeight="1" x14ac:dyDescent="0.35">
      <c r="A47" s="63" t="s">
        <v>47</v>
      </c>
      <c r="B47" s="2">
        <v>318924.4613467629</v>
      </c>
      <c r="C47" s="2">
        <v>3081004.4442136963</v>
      </c>
      <c r="D47" s="2">
        <v>3450</v>
      </c>
      <c r="E47" s="2">
        <v>77700</v>
      </c>
      <c r="F47" s="2">
        <v>6062267.1097035464</v>
      </c>
      <c r="G47" s="2">
        <v>0</v>
      </c>
      <c r="H47" s="2">
        <v>0</v>
      </c>
      <c r="I47" s="2">
        <v>75403.984735995022</v>
      </c>
      <c r="J47" s="3">
        <f t="shared" si="1"/>
        <v>9618750</v>
      </c>
      <c r="M47" s="20"/>
      <c r="N47" s="21"/>
      <c r="O47" s="21"/>
    </row>
    <row r="48" spans="1:15" ht="20.100000000000001" customHeight="1" x14ac:dyDescent="0.35">
      <c r="A48" s="63" t="s">
        <v>48</v>
      </c>
      <c r="B48" s="2">
        <v>133538.6</v>
      </c>
      <c r="C48" s="2">
        <v>8941.4</v>
      </c>
      <c r="D48" s="2">
        <v>24330.799999999999</v>
      </c>
      <c r="E48" s="2">
        <v>6572.8</v>
      </c>
      <c r="F48" s="2">
        <v>112321.3</v>
      </c>
      <c r="G48" s="2">
        <v>381956.9</v>
      </c>
      <c r="H48" s="2">
        <v>8890.7000000000007</v>
      </c>
      <c r="I48" s="2">
        <v>21944</v>
      </c>
      <c r="J48" s="3">
        <f t="shared" si="1"/>
        <v>698496.5</v>
      </c>
      <c r="M48" s="20"/>
      <c r="N48" s="21"/>
      <c r="O48" s="21"/>
    </row>
    <row r="49" spans="1:30" ht="20.100000000000001" customHeight="1" x14ac:dyDescent="0.35">
      <c r="A49" s="63" t="s">
        <v>49</v>
      </c>
      <c r="B49" s="2">
        <v>99690.76133820464</v>
      </c>
      <c r="C49" s="2">
        <v>530.7272136039328</v>
      </c>
      <c r="D49" s="2">
        <v>360</v>
      </c>
      <c r="E49" s="2">
        <v>256</v>
      </c>
      <c r="F49" s="2">
        <v>89485.268807743065</v>
      </c>
      <c r="G49" s="2">
        <v>34177.541115935652</v>
      </c>
      <c r="H49" s="2">
        <v>0</v>
      </c>
      <c r="I49" s="2">
        <v>31971.701524512711</v>
      </c>
      <c r="J49" s="3">
        <f t="shared" si="1"/>
        <v>256472</v>
      </c>
      <c r="M49" s="20"/>
      <c r="N49" s="21"/>
      <c r="O49" s="21"/>
    </row>
    <row r="50" spans="1:30" ht="20.100000000000001" customHeight="1" x14ac:dyDescent="0.35">
      <c r="A50" s="63" t="s">
        <v>50</v>
      </c>
      <c r="B50" s="2">
        <v>168687.7</v>
      </c>
      <c r="C50" s="2">
        <v>944.7</v>
      </c>
      <c r="D50" s="2">
        <v>944.7</v>
      </c>
      <c r="E50" s="2">
        <v>874.2</v>
      </c>
      <c r="F50" s="2">
        <v>90522</v>
      </c>
      <c r="G50" s="2">
        <v>9.4</v>
      </c>
      <c r="H50" s="2">
        <v>0</v>
      </c>
      <c r="I50" s="2">
        <v>115826.8</v>
      </c>
      <c r="J50" s="3">
        <f t="shared" si="1"/>
        <v>377809.50000000006</v>
      </c>
      <c r="M50" s="20"/>
      <c r="N50" s="21"/>
      <c r="O50" s="21"/>
    </row>
    <row r="51" spans="1:30" ht="20.100000000000001" customHeight="1" x14ac:dyDescent="0.35">
      <c r="A51" s="63" t="s">
        <v>51</v>
      </c>
      <c r="B51" s="2">
        <v>2526688.0980003481</v>
      </c>
      <c r="C51" s="2">
        <v>336481.35671887104</v>
      </c>
      <c r="D51" s="2">
        <v>18925500.321756713</v>
      </c>
      <c r="E51" s="2">
        <v>138367.27314013502</v>
      </c>
      <c r="F51" s="2">
        <v>346773.51881719625</v>
      </c>
      <c r="G51" s="2">
        <v>1597825.0695333595</v>
      </c>
      <c r="H51" s="2">
        <v>568830.86870654381</v>
      </c>
      <c r="I51" s="2">
        <v>159288.69332683235</v>
      </c>
      <c r="J51" s="3">
        <f>SUM(B51:I51)</f>
        <v>24599755.199999999</v>
      </c>
      <c r="M51" s="20"/>
      <c r="N51" s="21"/>
      <c r="O51" s="21"/>
    </row>
    <row r="52" spans="1:30" ht="20.100000000000001" customHeight="1" x14ac:dyDescent="0.35">
      <c r="A52" s="63" t="s">
        <v>52</v>
      </c>
      <c r="B52" s="2">
        <v>6068630.4210738521</v>
      </c>
      <c r="C52" s="2">
        <v>3226798.0309441066</v>
      </c>
      <c r="D52" s="2">
        <v>3012239.2501990064</v>
      </c>
      <c r="E52" s="2">
        <v>2536914.7347929925</v>
      </c>
      <c r="F52" s="2">
        <v>1615186.0882271172</v>
      </c>
      <c r="G52" s="2">
        <v>3424547.1060663983</v>
      </c>
      <c r="H52" s="2">
        <v>644404.92135697324</v>
      </c>
      <c r="I52" s="2">
        <v>539923.09066426207</v>
      </c>
      <c r="J52" s="3">
        <f>SUM(B52:I52)</f>
        <v>21068643.64332471</v>
      </c>
      <c r="M52" s="20"/>
      <c r="N52" s="21"/>
      <c r="O52" s="21"/>
    </row>
    <row r="53" spans="1:30" ht="19.5" customHeight="1" thickBot="1" x14ac:dyDescent="0.4">
      <c r="A53" s="45" t="s">
        <v>8</v>
      </c>
      <c r="B53" s="43">
        <f t="shared" ref="B53:I53" si="2">SUM(B8:B52)</f>
        <v>17630319.801006563</v>
      </c>
      <c r="C53" s="43">
        <f t="shared" si="2"/>
        <v>20994088.541557223</v>
      </c>
      <c r="D53" s="43">
        <f t="shared" si="2"/>
        <v>31594558.284543127</v>
      </c>
      <c r="E53" s="43">
        <f t="shared" si="2"/>
        <v>19860419.891176093</v>
      </c>
      <c r="F53" s="43">
        <f t="shared" si="2"/>
        <v>19691158.290989589</v>
      </c>
      <c r="G53" s="43">
        <f t="shared" si="2"/>
        <v>9099075.0814368129</v>
      </c>
      <c r="H53" s="43">
        <f t="shared" si="2"/>
        <v>7318309.9776008883</v>
      </c>
      <c r="I53" s="43">
        <f t="shared" si="2"/>
        <v>5790242.7750144079</v>
      </c>
      <c r="J53" s="44">
        <f>SUM(J8:J52)</f>
        <v>131978172.6433247</v>
      </c>
      <c r="M53" s="20"/>
      <c r="N53" s="21"/>
      <c r="O53" s="21"/>
    </row>
    <row r="54" spans="1:30" s="22" customFormat="1" ht="14.25" x14ac:dyDescent="0.2">
      <c r="A54" s="25" t="s">
        <v>96</v>
      </c>
      <c r="B54" s="64"/>
      <c r="C54" s="64"/>
      <c r="D54" s="64"/>
      <c r="E54" s="64"/>
      <c r="F54" s="64"/>
      <c r="G54" s="64"/>
      <c r="H54" s="64"/>
      <c r="I54" s="64"/>
      <c r="K54" s="19"/>
      <c r="L54" s="19"/>
      <c r="O54" s="24"/>
      <c r="AB54" s="24"/>
      <c r="AC54" s="24"/>
      <c r="AD54" s="24"/>
    </row>
    <row r="55" spans="1:30" s="22" customFormat="1" ht="14.25" x14ac:dyDescent="0.2">
      <c r="A55" s="25" t="s">
        <v>94</v>
      </c>
      <c r="B55" s="64"/>
      <c r="C55" s="64"/>
      <c r="D55" s="64"/>
      <c r="E55" s="64"/>
      <c r="F55" s="64"/>
      <c r="G55" s="64"/>
      <c r="H55" s="64"/>
      <c r="I55" s="64"/>
      <c r="K55" s="19"/>
      <c r="L55" s="19"/>
      <c r="O55" s="24"/>
      <c r="AB55" s="24"/>
      <c r="AC55" s="24"/>
      <c r="AD55" s="24"/>
    </row>
    <row r="56" spans="1:30" s="22" customFormat="1" ht="14.25" x14ac:dyDescent="0.2">
      <c r="A56" s="25" t="s">
        <v>95</v>
      </c>
      <c r="B56" s="64"/>
      <c r="C56" s="64"/>
      <c r="D56" s="64"/>
      <c r="E56" s="64"/>
      <c r="F56" s="64"/>
      <c r="G56" s="64"/>
      <c r="H56" s="64"/>
      <c r="I56" s="64"/>
      <c r="K56" s="19"/>
      <c r="L56" s="19"/>
      <c r="O56" s="24"/>
      <c r="AB56" s="24"/>
      <c r="AC56" s="24"/>
      <c r="AD56" s="24"/>
    </row>
    <row r="57" spans="1:30" s="22" customFormat="1" ht="14.25" x14ac:dyDescent="0.2">
      <c r="A57" s="25" t="s">
        <v>64</v>
      </c>
      <c r="B57" s="64"/>
      <c r="C57" s="64"/>
      <c r="D57" s="64"/>
      <c r="E57" s="64"/>
      <c r="F57" s="64"/>
      <c r="G57" s="64"/>
      <c r="H57" s="64"/>
      <c r="I57" s="64"/>
      <c r="K57" s="19"/>
      <c r="L57" s="19"/>
      <c r="O57" s="24"/>
      <c r="AB57" s="24"/>
      <c r="AC57" s="24"/>
      <c r="AD57" s="24"/>
    </row>
    <row r="58" spans="1:30" s="7" customFormat="1" x14ac:dyDescent="0.2">
      <c r="K58" s="19"/>
      <c r="L58" s="19"/>
    </row>
    <row r="59" spans="1:30" x14ac:dyDescent="0.2">
      <c r="B59" s="13"/>
      <c r="C59" s="13"/>
      <c r="D59" s="13"/>
      <c r="E59" s="13"/>
      <c r="F59" s="13"/>
      <c r="G59" s="13"/>
      <c r="H59" s="13"/>
      <c r="I59" s="13"/>
      <c r="J5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4:J4"/>
    <mergeCell ref="A5:J5"/>
    <mergeCell ref="D3:G3"/>
  </mergeCells>
  <pageMargins left="0.74803149606299213" right="0.74803149606299213" top="0.82677165354330717" bottom="0.78740157480314965" header="0" footer="0"/>
  <pageSetup scale="60" firstPageNumber="12" orientation="portrait" useFirstPageNumber="1" horizontalDpi="240" verticalDpi="144" r:id="rId1"/>
  <headerFooter alignWithMargins="0">
    <oddHeader>&amp;R&amp;"-,Normal"Anexo no. 6</oddHeader>
    <oddFooter xml:space="preserve">&amp;RPágina #&amp;P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58"/>
  <sheetViews>
    <sheetView zoomScaleNormal="100" zoomScaleSheetLayoutView="80" zoomScalePageLayoutView="60" workbookViewId="0">
      <selection activeCell="C9" sqref="C9"/>
    </sheetView>
  </sheetViews>
  <sheetFormatPr baseColWidth="10" defaultColWidth="14.85546875" defaultRowHeight="12.75" x14ac:dyDescent="0.2"/>
  <cols>
    <col min="1" max="1" width="12.5703125" style="1" customWidth="1"/>
    <col min="2" max="2" width="12.140625" style="1" customWidth="1"/>
    <col min="3" max="3" width="13.28515625" style="1" customWidth="1"/>
    <col min="4" max="4" width="13.42578125" style="1" customWidth="1"/>
    <col min="5" max="5" width="14.28515625" style="1" customWidth="1"/>
    <col min="6" max="6" width="14.140625" style="1" customWidth="1"/>
    <col min="7" max="7" width="13.5703125" style="1" customWidth="1"/>
    <col min="8" max="8" width="12.5703125" style="1" customWidth="1"/>
    <col min="9" max="9" width="12.140625" style="1" customWidth="1"/>
    <col min="10" max="10" width="12.7109375" style="1" customWidth="1"/>
    <col min="11" max="11" width="12.28515625" style="19" bestFit="1" customWidth="1"/>
    <col min="12" max="12" width="21.5703125" style="6" customWidth="1"/>
    <col min="13" max="13" width="21.5703125" style="1" customWidth="1"/>
    <col min="14" max="16384" width="14.85546875" style="1"/>
  </cols>
  <sheetData>
    <row r="1" spans="1:18" s="7" customFormat="1" ht="21" customHeight="1" x14ac:dyDescent="0.2">
      <c r="K1" s="19"/>
      <c r="L1" s="19"/>
    </row>
    <row r="2" spans="1:18" s="7" customFormat="1" ht="21" customHeight="1" x14ac:dyDescent="0.2">
      <c r="K2" s="19"/>
      <c r="L2" s="19"/>
    </row>
    <row r="3" spans="1:18" s="7" customFormat="1" ht="21" customHeight="1" x14ac:dyDescent="0.2">
      <c r="K3" s="19"/>
      <c r="L3" s="19"/>
    </row>
    <row r="4" spans="1:18" s="7" customFormat="1" ht="21" x14ac:dyDescent="0.35">
      <c r="D4" s="66" t="s">
        <v>58</v>
      </c>
      <c r="E4" s="66"/>
      <c r="F4" s="66"/>
      <c r="G4" s="66"/>
      <c r="K4" s="19"/>
      <c r="L4" s="19"/>
      <c r="M4" s="20"/>
    </row>
    <row r="5" spans="1:18" s="7" customFormat="1" ht="21" x14ac:dyDescent="0.35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19"/>
      <c r="L5" s="19"/>
      <c r="M5" s="20"/>
      <c r="N5" s="21"/>
      <c r="O5" s="21"/>
    </row>
    <row r="6" spans="1:18" s="7" customFormat="1" ht="21" x14ac:dyDescent="0.3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19"/>
      <c r="L6" s="19"/>
      <c r="M6" s="20"/>
      <c r="N6" s="21"/>
      <c r="O6" s="21"/>
    </row>
    <row r="7" spans="1:18" s="7" customFormat="1" ht="9.75" customHeight="1" thickBot="1" x14ac:dyDescent="0.4">
      <c r="A7" s="18"/>
      <c r="K7" s="19"/>
      <c r="L7" s="19"/>
      <c r="M7" s="20"/>
      <c r="N7" s="21"/>
      <c r="O7" s="21"/>
    </row>
    <row r="8" spans="1:18" ht="19.5" customHeight="1" x14ac:dyDescent="0.35">
      <c r="A8" s="60" t="s">
        <v>24</v>
      </c>
      <c r="B8" s="61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1" t="s">
        <v>6</v>
      </c>
      <c r="I8" s="61" t="s">
        <v>7</v>
      </c>
      <c r="J8" s="62" t="s">
        <v>8</v>
      </c>
      <c r="L8" s="19"/>
      <c r="M8" s="20"/>
      <c r="N8" s="21"/>
      <c r="O8" s="21"/>
      <c r="P8" s="7"/>
      <c r="Q8" s="7"/>
      <c r="R8" s="7"/>
    </row>
    <row r="9" spans="1:18" ht="20.100000000000001" customHeight="1" x14ac:dyDescent="0.35">
      <c r="A9" s="63" t="s">
        <v>89</v>
      </c>
      <c r="B9" s="2">
        <v>130344.96898113248</v>
      </c>
      <c r="C9" s="2">
        <v>5936568.7155795479</v>
      </c>
      <c r="D9" s="2">
        <v>2856372.873151599</v>
      </c>
      <c r="E9" s="2">
        <v>2256015.9899678952</v>
      </c>
      <c r="F9" s="2">
        <v>80318.517483697171</v>
      </c>
      <c r="G9" s="2">
        <v>3020</v>
      </c>
      <c r="H9" s="2">
        <v>305272.45204569539</v>
      </c>
      <c r="I9" s="2">
        <v>244258.02975026667</v>
      </c>
      <c r="J9" s="3">
        <f>SUM(B9:I9)</f>
        <v>11812171.546959834</v>
      </c>
      <c r="L9" s="19"/>
      <c r="M9" s="20"/>
      <c r="N9" s="21"/>
      <c r="O9" s="21"/>
      <c r="P9" s="7"/>
      <c r="Q9" s="7"/>
      <c r="R9" s="7"/>
    </row>
    <row r="10" spans="1:18" ht="20.100000000000001" customHeight="1" x14ac:dyDescent="0.35">
      <c r="A10" s="63" t="s">
        <v>9</v>
      </c>
      <c r="B10" s="2">
        <v>90457.193389237349</v>
      </c>
      <c r="C10" s="2">
        <v>41518.755629728308</v>
      </c>
      <c r="D10" s="2">
        <v>51496.980139525782</v>
      </c>
      <c r="E10" s="2">
        <v>31706.631529914222</v>
      </c>
      <c r="F10" s="2">
        <v>44399.024073833476</v>
      </c>
      <c r="G10" s="2">
        <v>51498.347462420294</v>
      </c>
      <c r="H10" s="2">
        <v>399824.68136952154</v>
      </c>
      <c r="I10" s="2">
        <v>39897.386405819001</v>
      </c>
      <c r="J10" s="3">
        <f t="shared" ref="J10" si="0">SUM(B10:I10)</f>
        <v>750798.99999999988</v>
      </c>
      <c r="L10" s="19"/>
      <c r="M10" s="20"/>
      <c r="N10" s="21"/>
      <c r="O10" s="21"/>
      <c r="P10" s="7"/>
      <c r="Q10" s="7"/>
      <c r="R10" s="7"/>
    </row>
    <row r="11" spans="1:18" ht="20.100000000000001" customHeight="1" x14ac:dyDescent="0.35">
      <c r="A11" s="63" t="s">
        <v>10</v>
      </c>
      <c r="B11" s="2">
        <v>0</v>
      </c>
      <c r="C11" s="2">
        <v>0</v>
      </c>
      <c r="D11" s="2">
        <v>2351.7587793878738</v>
      </c>
      <c r="E11" s="2">
        <v>0</v>
      </c>
      <c r="F11" s="2">
        <v>0</v>
      </c>
      <c r="G11" s="2">
        <v>34768.24122061213</v>
      </c>
      <c r="H11" s="2">
        <v>4628</v>
      </c>
      <c r="I11" s="2">
        <v>0</v>
      </c>
      <c r="J11" s="3">
        <f>SUM(B11:I11)</f>
        <v>41748</v>
      </c>
      <c r="L11" s="19"/>
      <c r="M11" s="20"/>
      <c r="N11" s="21"/>
      <c r="O11" s="21"/>
      <c r="P11" s="7"/>
      <c r="Q11" s="7"/>
      <c r="R11" s="7"/>
    </row>
    <row r="12" spans="1:18" ht="20.100000000000001" customHeight="1" x14ac:dyDescent="0.35">
      <c r="A12" s="63" t="s">
        <v>25</v>
      </c>
      <c r="B12" s="2">
        <v>153655.89671616993</v>
      </c>
      <c r="C12" s="2">
        <v>4738448.6010852195</v>
      </c>
      <c r="D12" s="2">
        <v>478160.4029521232</v>
      </c>
      <c r="E12" s="2">
        <v>127717.2122613528</v>
      </c>
      <c r="F12" s="2">
        <v>1030555.0727249493</v>
      </c>
      <c r="G12" s="2">
        <v>485232.21554493438</v>
      </c>
      <c r="H12" s="2">
        <v>34956.570871013151</v>
      </c>
      <c r="I12" s="2">
        <v>1077701.024569622</v>
      </c>
      <c r="J12" s="3">
        <f>SUM(B12:I12)</f>
        <v>8126426.9967253851</v>
      </c>
      <c r="L12" s="19"/>
      <c r="M12" s="20"/>
      <c r="N12" s="21"/>
      <c r="O12" s="21"/>
      <c r="P12" s="7"/>
      <c r="Q12" s="7"/>
      <c r="R12" s="7"/>
    </row>
    <row r="13" spans="1:18" ht="20.100000000000001" customHeight="1" x14ac:dyDescent="0.2">
      <c r="A13" s="63" t="s">
        <v>11</v>
      </c>
      <c r="B13" s="2">
        <v>3.6049382716049383</v>
      </c>
      <c r="C13" s="2">
        <v>1992.3046663102041</v>
      </c>
      <c r="D13" s="2">
        <v>32042.205274281489</v>
      </c>
      <c r="E13" s="2">
        <v>70.977786814415694</v>
      </c>
      <c r="F13" s="2">
        <v>159.08056727494534</v>
      </c>
      <c r="G13" s="2">
        <v>99.457484746148467</v>
      </c>
      <c r="H13" s="2">
        <v>72804.629214257104</v>
      </c>
      <c r="I13" s="2">
        <v>4994.7400680440878</v>
      </c>
      <c r="J13" s="3">
        <f t="shared" ref="J13:J50" si="1">SUM(B13:I13)</f>
        <v>112167.00000000001</v>
      </c>
      <c r="L13" s="19"/>
      <c r="M13" s="7"/>
      <c r="N13" s="21"/>
      <c r="O13" s="21"/>
      <c r="P13" s="7"/>
      <c r="Q13" s="7"/>
      <c r="R13" s="7"/>
    </row>
    <row r="14" spans="1:18" ht="20.100000000000001" customHeight="1" x14ac:dyDescent="0.2">
      <c r="A14" s="63" t="s">
        <v>26</v>
      </c>
      <c r="B14" s="2">
        <v>3153.9081099918894</v>
      </c>
      <c r="C14" s="2">
        <v>1618.7234244756287</v>
      </c>
      <c r="D14" s="2">
        <v>9689.5575029951524</v>
      </c>
      <c r="E14" s="2">
        <v>20578.9737556244</v>
      </c>
      <c r="F14" s="2">
        <v>32232.537181583786</v>
      </c>
      <c r="G14" s="2">
        <v>5803.0603534272232</v>
      </c>
      <c r="H14" s="2">
        <v>276410.83008398057</v>
      </c>
      <c r="I14" s="2">
        <v>20382.409587921346</v>
      </c>
      <c r="J14" s="3">
        <f t="shared" si="1"/>
        <v>369870</v>
      </c>
      <c r="L14" s="19"/>
      <c r="M14" s="7"/>
      <c r="N14" s="21"/>
      <c r="O14" s="21"/>
      <c r="P14" s="7"/>
      <c r="Q14" s="7"/>
      <c r="R14" s="7"/>
    </row>
    <row r="15" spans="1:18" ht="20.100000000000001" customHeight="1" x14ac:dyDescent="0.2">
      <c r="A15" s="63" t="s">
        <v>27</v>
      </c>
      <c r="B15" s="2">
        <v>370.02831540059827</v>
      </c>
      <c r="C15" s="2">
        <v>4370.8599251304722</v>
      </c>
      <c r="D15" s="2">
        <v>13198.253247428755</v>
      </c>
      <c r="E15" s="2">
        <v>832.80231295847636</v>
      </c>
      <c r="F15" s="2">
        <v>6155.0625396756705</v>
      </c>
      <c r="G15" s="2">
        <v>47573.716480222371</v>
      </c>
      <c r="H15" s="2">
        <v>90666.312323440536</v>
      </c>
      <c r="I15" s="2">
        <v>52064.964855743106</v>
      </c>
      <c r="J15" s="3">
        <f t="shared" si="1"/>
        <v>215232</v>
      </c>
      <c r="L15" s="19"/>
      <c r="M15" s="7"/>
      <c r="N15" s="21"/>
      <c r="O15" s="21"/>
      <c r="P15" s="7"/>
      <c r="Q15" s="7"/>
      <c r="R15" s="7"/>
    </row>
    <row r="16" spans="1:18" ht="20.100000000000001" customHeight="1" x14ac:dyDescent="0.2">
      <c r="A16" s="63" t="s">
        <v>28</v>
      </c>
      <c r="B16" s="2">
        <v>25.202105263157897</v>
      </c>
      <c r="C16" s="2">
        <v>0</v>
      </c>
      <c r="D16" s="2">
        <v>43.844210526315791</v>
      </c>
      <c r="E16" s="2">
        <v>98.844037025236247</v>
      </c>
      <c r="F16" s="2">
        <v>3209.0765093749014</v>
      </c>
      <c r="G16" s="2">
        <v>1960.1250551072576</v>
      </c>
      <c r="H16" s="2">
        <v>3588.9080827031312</v>
      </c>
      <c r="I16" s="2">
        <v>60</v>
      </c>
      <c r="J16" s="3">
        <f t="shared" si="1"/>
        <v>8986</v>
      </c>
      <c r="L16" s="19"/>
      <c r="M16" s="7"/>
      <c r="N16" s="21"/>
      <c r="O16" s="21"/>
      <c r="P16" s="7"/>
      <c r="Q16" s="7"/>
      <c r="R16" s="7"/>
    </row>
    <row r="17" spans="1:18" ht="20.100000000000001" customHeight="1" x14ac:dyDescent="0.2">
      <c r="A17" s="63" t="s">
        <v>29</v>
      </c>
      <c r="B17" s="2">
        <v>36178.361518424594</v>
      </c>
      <c r="C17" s="2">
        <v>12544.145094796535</v>
      </c>
      <c r="D17" s="2">
        <v>43325.749345408745</v>
      </c>
      <c r="E17" s="2">
        <v>2766.6212961184742</v>
      </c>
      <c r="F17" s="2">
        <v>70087.281307562502</v>
      </c>
      <c r="G17" s="2">
        <v>87822.947149259096</v>
      </c>
      <c r="H17" s="2">
        <v>191306.32856470789</v>
      </c>
      <c r="I17" s="2">
        <v>17785.565723722164</v>
      </c>
      <c r="J17" s="3">
        <f t="shared" si="1"/>
        <v>461817</v>
      </c>
      <c r="L17" s="19"/>
      <c r="M17" s="7"/>
      <c r="N17" s="21"/>
      <c r="O17" s="21"/>
      <c r="P17" s="7"/>
      <c r="Q17" s="7"/>
      <c r="R17" s="7"/>
    </row>
    <row r="18" spans="1:18" ht="20.100000000000001" customHeight="1" x14ac:dyDescent="0.2">
      <c r="A18" s="63" t="s">
        <v>13</v>
      </c>
      <c r="B18" s="2">
        <v>178929.71284977207</v>
      </c>
      <c r="C18" s="2">
        <v>106232.01024249224</v>
      </c>
      <c r="D18" s="2">
        <v>29076.381762992532</v>
      </c>
      <c r="E18" s="2">
        <v>249092.28958731328</v>
      </c>
      <c r="F18" s="2">
        <v>41237.031951324367</v>
      </c>
      <c r="G18" s="2">
        <v>14970.122706962398</v>
      </c>
      <c r="H18" s="2">
        <v>262070.13647738402</v>
      </c>
      <c r="I18" s="2">
        <v>29124.314421759114</v>
      </c>
      <c r="J18" s="3">
        <f t="shared" si="1"/>
        <v>910732</v>
      </c>
      <c r="L18" s="19"/>
      <c r="M18" s="7"/>
      <c r="N18" s="21"/>
      <c r="O18" s="21"/>
      <c r="P18" s="7"/>
      <c r="Q18" s="7"/>
      <c r="R18" s="7"/>
    </row>
    <row r="19" spans="1:18" ht="20.100000000000001" customHeight="1" x14ac:dyDescent="0.2">
      <c r="A19" s="63" t="s">
        <v>15</v>
      </c>
      <c r="B19" s="2">
        <v>9447.864667979793</v>
      </c>
      <c r="C19" s="2">
        <v>223611.21387836314</v>
      </c>
      <c r="D19" s="2">
        <v>2524.8732498727932</v>
      </c>
      <c r="E19" s="2">
        <v>30766.997283820798</v>
      </c>
      <c r="F19" s="2">
        <v>131541.8098988393</v>
      </c>
      <c r="G19" s="2">
        <v>101893.74845669349</v>
      </c>
      <c r="H19" s="2">
        <v>2253.7635761378474</v>
      </c>
      <c r="I19" s="2">
        <v>138349.72898829283</v>
      </c>
      <c r="J19" s="3">
        <f t="shared" si="1"/>
        <v>640390</v>
      </c>
      <c r="L19" s="19"/>
      <c r="M19" s="7"/>
      <c r="N19" s="21"/>
      <c r="O19" s="21"/>
      <c r="P19" s="7"/>
      <c r="Q19" s="7"/>
      <c r="R19" s="7"/>
    </row>
    <row r="20" spans="1:18" ht="20.100000000000001" customHeight="1" x14ac:dyDescent="0.2">
      <c r="A20" s="63" t="s">
        <v>12</v>
      </c>
      <c r="B20" s="2">
        <v>0</v>
      </c>
      <c r="C20" s="2">
        <v>0</v>
      </c>
      <c r="D20" s="2">
        <v>0</v>
      </c>
      <c r="E20" s="2">
        <v>1535800.7832541328</v>
      </c>
      <c r="F20" s="2">
        <v>53539.665244085394</v>
      </c>
      <c r="G20" s="2">
        <v>16509.551501781774</v>
      </c>
      <c r="H20" s="2">
        <v>433</v>
      </c>
      <c r="I20" s="2">
        <v>0</v>
      </c>
      <c r="J20" s="3">
        <f t="shared" si="1"/>
        <v>1606283</v>
      </c>
      <c r="L20" s="19"/>
      <c r="M20" s="7"/>
      <c r="N20" s="21"/>
      <c r="O20" s="21"/>
      <c r="P20" s="7"/>
      <c r="Q20" s="7"/>
      <c r="R20" s="7"/>
    </row>
    <row r="21" spans="1:18" ht="20.100000000000001" customHeight="1" x14ac:dyDescent="0.2">
      <c r="A21" s="63" t="s">
        <v>16</v>
      </c>
      <c r="B21" s="2">
        <v>139413.71287209701</v>
      </c>
      <c r="C21" s="2">
        <v>126746.84859893733</v>
      </c>
      <c r="D21" s="2">
        <v>6904.3479749438866</v>
      </c>
      <c r="E21" s="2">
        <v>32962.822826780946</v>
      </c>
      <c r="F21" s="2">
        <v>207369.67313791311</v>
      </c>
      <c r="G21" s="2">
        <v>72747.460896276534</v>
      </c>
      <c r="H21" s="2">
        <v>3089.4161013206249</v>
      </c>
      <c r="I21" s="2">
        <v>98558.717591730558</v>
      </c>
      <c r="J21" s="3">
        <f t="shared" si="1"/>
        <v>687793</v>
      </c>
      <c r="L21" s="19"/>
      <c r="M21" s="7"/>
      <c r="N21" s="21"/>
      <c r="O21" s="21"/>
      <c r="P21" s="7"/>
      <c r="Q21" s="7"/>
      <c r="R21" s="7"/>
    </row>
    <row r="22" spans="1:18" ht="20.100000000000001" customHeight="1" x14ac:dyDescent="0.2">
      <c r="A22" s="63" t="s">
        <v>14</v>
      </c>
      <c r="B22" s="2">
        <v>863358.45900140319</v>
      </c>
      <c r="C22" s="2">
        <v>301709.36717386823</v>
      </c>
      <c r="D22" s="2">
        <v>446299.83026921237</v>
      </c>
      <c r="E22" s="2">
        <v>1129004.0884531236</v>
      </c>
      <c r="F22" s="2">
        <v>261148.10402591454</v>
      </c>
      <c r="G22" s="2">
        <v>86524.65085482836</v>
      </c>
      <c r="H22" s="2">
        <v>266343.75624366087</v>
      </c>
      <c r="I22" s="2">
        <v>159907.74397798884</v>
      </c>
      <c r="J22" s="3">
        <f t="shared" si="1"/>
        <v>3514296</v>
      </c>
      <c r="L22" s="19"/>
      <c r="M22" s="7"/>
      <c r="N22" s="21"/>
      <c r="O22" s="21"/>
      <c r="P22" s="7"/>
      <c r="Q22" s="7"/>
      <c r="R22" s="7"/>
    </row>
    <row r="23" spans="1:18" ht="20.100000000000001" customHeight="1" x14ac:dyDescent="0.2">
      <c r="A23" s="63" t="s">
        <v>17</v>
      </c>
      <c r="B23" s="2">
        <v>250038.45323966525</v>
      </c>
      <c r="C23" s="2">
        <v>113473.97220176291</v>
      </c>
      <c r="D23" s="2">
        <v>65386.398561930677</v>
      </c>
      <c r="E23" s="2">
        <v>139135.3689369135</v>
      </c>
      <c r="F23" s="2">
        <v>256339.03027453081</v>
      </c>
      <c r="G23" s="2">
        <v>51867.958754294028</v>
      </c>
      <c r="H23" s="2">
        <v>80286.083969128696</v>
      </c>
      <c r="I23" s="2">
        <v>14972.734061774134</v>
      </c>
      <c r="J23" s="3">
        <f t="shared" si="1"/>
        <v>971500.00000000012</v>
      </c>
      <c r="L23" s="19"/>
      <c r="M23" s="7"/>
      <c r="N23" s="21"/>
      <c r="O23" s="21"/>
      <c r="P23" s="7"/>
      <c r="Q23" s="7"/>
      <c r="R23" s="7"/>
    </row>
    <row r="24" spans="1:18" ht="20.100000000000001" customHeight="1" x14ac:dyDescent="0.2">
      <c r="A24" s="63" t="s">
        <v>18</v>
      </c>
      <c r="B24" s="2">
        <v>0</v>
      </c>
      <c r="C24" s="2">
        <v>0</v>
      </c>
      <c r="D24" s="2">
        <v>0</v>
      </c>
      <c r="E24" s="2">
        <v>73960</v>
      </c>
      <c r="F24" s="2">
        <v>70</v>
      </c>
      <c r="G24" s="2">
        <v>20</v>
      </c>
      <c r="H24" s="2">
        <v>0</v>
      </c>
      <c r="I24" s="2">
        <v>0</v>
      </c>
      <c r="J24" s="3">
        <f t="shared" si="1"/>
        <v>74050</v>
      </c>
      <c r="L24" s="19"/>
      <c r="M24" s="7"/>
      <c r="N24" s="21"/>
      <c r="O24" s="21"/>
      <c r="P24" s="7"/>
      <c r="Q24" s="7"/>
      <c r="R24" s="7"/>
    </row>
    <row r="25" spans="1:18" ht="20.100000000000001" customHeight="1" x14ac:dyDescent="0.2">
      <c r="A25" s="63" t="s">
        <v>19</v>
      </c>
      <c r="B25" s="2">
        <v>91175.718234409927</v>
      </c>
      <c r="C25" s="2">
        <v>127012.11114095696</v>
      </c>
      <c r="D25" s="2">
        <v>49768.203348381154</v>
      </c>
      <c r="E25" s="2">
        <v>102736.27789075905</v>
      </c>
      <c r="F25" s="2">
        <v>163724.80471670095</v>
      </c>
      <c r="G25" s="2">
        <v>79721.80993031917</v>
      </c>
      <c r="H25" s="2">
        <v>80681.644469779654</v>
      </c>
      <c r="I25" s="2">
        <v>67318.430268693119</v>
      </c>
      <c r="J25" s="3">
        <f t="shared" si="1"/>
        <v>762139</v>
      </c>
      <c r="L25" s="19"/>
      <c r="M25" s="7"/>
      <c r="N25" s="21"/>
      <c r="O25" s="21"/>
      <c r="P25" s="7"/>
      <c r="Q25" s="7"/>
      <c r="R25" s="7"/>
    </row>
    <row r="26" spans="1:18" ht="20.100000000000001" customHeight="1" x14ac:dyDescent="0.2">
      <c r="A26" s="63" t="s">
        <v>20</v>
      </c>
      <c r="B26" s="2">
        <v>94140.176678778429</v>
      </c>
      <c r="C26" s="2">
        <v>16307.273605525239</v>
      </c>
      <c r="D26" s="2">
        <v>20953.478440895145</v>
      </c>
      <c r="E26" s="2">
        <v>182062.61033887594</v>
      </c>
      <c r="F26" s="2">
        <v>54059.340701311477</v>
      </c>
      <c r="G26" s="2">
        <v>33206.830010191239</v>
      </c>
      <c r="H26" s="2">
        <v>59484.348912889414</v>
      </c>
      <c r="I26" s="2">
        <v>2092.9413115330049</v>
      </c>
      <c r="J26" s="3">
        <f t="shared" si="1"/>
        <v>462306.99999999988</v>
      </c>
      <c r="L26" s="19"/>
      <c r="M26" s="7"/>
      <c r="N26" s="21"/>
      <c r="O26" s="21"/>
      <c r="P26" s="7"/>
      <c r="Q26" s="7"/>
      <c r="R26" s="7"/>
    </row>
    <row r="27" spans="1:18" ht="20.100000000000001" customHeight="1" x14ac:dyDescent="0.35">
      <c r="A27" s="63" t="s">
        <v>21</v>
      </c>
      <c r="B27" s="2">
        <v>100861.26204502379</v>
      </c>
      <c r="C27" s="2">
        <v>0</v>
      </c>
      <c r="D27" s="2">
        <v>53558.58457828236</v>
      </c>
      <c r="E27" s="2">
        <v>402979.73421439267</v>
      </c>
      <c r="F27" s="2">
        <v>222086.11095367846</v>
      </c>
      <c r="G27" s="2">
        <v>65508.793661794974</v>
      </c>
      <c r="H27" s="2">
        <v>411856.81697420549</v>
      </c>
      <c r="I27" s="2">
        <v>12351.697572622365</v>
      </c>
      <c r="J27" s="3">
        <f t="shared" si="1"/>
        <v>1269203.0000000002</v>
      </c>
      <c r="L27" s="19"/>
      <c r="M27" s="20"/>
      <c r="N27" s="21"/>
      <c r="O27" s="21"/>
      <c r="P27" s="7"/>
      <c r="Q27" s="7"/>
      <c r="R27" s="7"/>
    </row>
    <row r="28" spans="1:18" ht="20.100000000000001" customHeight="1" x14ac:dyDescent="0.35">
      <c r="A28" s="63" t="s">
        <v>22</v>
      </c>
      <c r="B28" s="2">
        <v>75669.401701741866</v>
      </c>
      <c r="C28" s="2">
        <v>1005.0927131325475</v>
      </c>
      <c r="D28" s="2">
        <v>4878.6112056751244</v>
      </c>
      <c r="E28" s="2">
        <v>40491.917779123629</v>
      </c>
      <c r="F28" s="2">
        <v>136350.53071247062</v>
      </c>
      <c r="G28" s="2">
        <v>1482.8720726043243</v>
      </c>
      <c r="H28" s="2">
        <v>12796.921239547964</v>
      </c>
      <c r="I28" s="2">
        <v>2519.652575703908</v>
      </c>
      <c r="J28" s="3">
        <f t="shared" si="1"/>
        <v>275195</v>
      </c>
      <c r="L28" s="19"/>
      <c r="M28" s="20"/>
      <c r="N28" s="21"/>
      <c r="O28" s="21"/>
      <c r="P28" s="7"/>
      <c r="Q28" s="7"/>
      <c r="R28" s="7"/>
    </row>
    <row r="29" spans="1:18" ht="20.100000000000001" customHeight="1" x14ac:dyDescent="0.35">
      <c r="A29" s="63" t="s">
        <v>30</v>
      </c>
      <c r="B29" s="2">
        <v>4099.5104322264915</v>
      </c>
      <c r="C29" s="2">
        <v>215.06786966412457</v>
      </c>
      <c r="D29" s="2">
        <v>93.904175084362251</v>
      </c>
      <c r="E29" s="2">
        <v>87578.162413315789</v>
      </c>
      <c r="F29" s="2">
        <v>728.0837532808473</v>
      </c>
      <c r="G29" s="2">
        <v>43.126596408065595</v>
      </c>
      <c r="H29" s="2">
        <v>150.33563891280082</v>
      </c>
      <c r="I29" s="2">
        <v>568.80912110751649</v>
      </c>
      <c r="J29" s="3">
        <f t="shared" si="1"/>
        <v>93477.000000000015</v>
      </c>
      <c r="L29" s="19"/>
      <c r="M29" s="20"/>
      <c r="N29" s="21"/>
      <c r="O29" s="21"/>
      <c r="P29" s="7"/>
      <c r="Q29" s="7"/>
      <c r="R29" s="7"/>
    </row>
    <row r="30" spans="1:18" ht="20.100000000000001" customHeight="1" x14ac:dyDescent="0.35">
      <c r="A30" s="63" t="s">
        <v>31</v>
      </c>
      <c r="B30" s="2">
        <v>30936.255744047856</v>
      </c>
      <c r="C30" s="2">
        <v>572.01041296887934</v>
      </c>
      <c r="D30" s="2">
        <v>137.53109001380881</v>
      </c>
      <c r="E30" s="2">
        <v>495569.43116879498</v>
      </c>
      <c r="F30" s="2">
        <v>282626.29522324551</v>
      </c>
      <c r="G30" s="2">
        <v>59229.059490465617</v>
      </c>
      <c r="H30" s="2">
        <v>2378.2081889588057</v>
      </c>
      <c r="I30" s="2">
        <v>13976.208681504544</v>
      </c>
      <c r="J30" s="3">
        <f t="shared" si="1"/>
        <v>885425</v>
      </c>
      <c r="L30" s="19"/>
      <c r="M30" s="20"/>
      <c r="N30" s="21"/>
      <c r="O30" s="21"/>
      <c r="P30" s="7"/>
      <c r="Q30" s="7"/>
      <c r="R30" s="7"/>
    </row>
    <row r="31" spans="1:18" ht="20.100000000000001" customHeight="1" x14ac:dyDescent="0.35">
      <c r="A31" s="63" t="s">
        <v>32</v>
      </c>
      <c r="B31" s="2">
        <v>304.78122487268826</v>
      </c>
      <c r="C31" s="2">
        <v>1080.3676318978371</v>
      </c>
      <c r="D31" s="2">
        <v>25595.722631608023</v>
      </c>
      <c r="E31" s="2">
        <v>2444099.359467851</v>
      </c>
      <c r="F31" s="2">
        <v>26684.309820641349</v>
      </c>
      <c r="G31" s="2">
        <v>143514.30665576382</v>
      </c>
      <c r="H31" s="2">
        <v>50000.151389652157</v>
      </c>
      <c r="I31" s="2">
        <v>38.00117771266212</v>
      </c>
      <c r="J31" s="3">
        <f t="shared" si="1"/>
        <v>2691316.9999999991</v>
      </c>
      <c r="L31" s="19"/>
      <c r="M31" s="20"/>
      <c r="N31" s="21"/>
      <c r="O31" s="21"/>
      <c r="P31" s="7"/>
      <c r="Q31" s="7"/>
      <c r="R31" s="7"/>
    </row>
    <row r="32" spans="1:18" ht="20.100000000000001" customHeight="1" x14ac:dyDescent="0.35">
      <c r="A32" s="63" t="s">
        <v>33</v>
      </c>
      <c r="B32" s="2">
        <v>83804.24872210536</v>
      </c>
      <c r="C32" s="2">
        <v>2321.4262811580238</v>
      </c>
      <c r="D32" s="2">
        <v>746.37509613611496</v>
      </c>
      <c r="E32" s="2">
        <v>30898.448719080749</v>
      </c>
      <c r="F32" s="2">
        <v>539344.80457232671</v>
      </c>
      <c r="G32" s="2">
        <v>10081.617195703217</v>
      </c>
      <c r="H32" s="2">
        <v>36372.082843787648</v>
      </c>
      <c r="I32" s="2">
        <v>1788.9965697022033</v>
      </c>
      <c r="J32" s="3">
        <f t="shared" si="1"/>
        <v>705358</v>
      </c>
      <c r="L32" s="19"/>
      <c r="M32" s="20"/>
      <c r="N32" s="21"/>
      <c r="O32" s="21"/>
      <c r="P32" s="7"/>
      <c r="Q32" s="7"/>
      <c r="R32" s="7"/>
    </row>
    <row r="33" spans="1:18" ht="20.100000000000001" customHeight="1" x14ac:dyDescent="0.35">
      <c r="A33" s="63" t="s">
        <v>90</v>
      </c>
      <c r="B33" s="2">
        <v>0</v>
      </c>
      <c r="C33" s="2">
        <v>0</v>
      </c>
      <c r="D33" s="2">
        <v>290880.11</v>
      </c>
      <c r="E33" s="2">
        <v>0</v>
      </c>
      <c r="F33" s="2">
        <v>0</v>
      </c>
      <c r="G33" s="2">
        <v>0</v>
      </c>
      <c r="H33" s="2">
        <v>2530520.2599999998</v>
      </c>
      <c r="I33" s="2">
        <v>0</v>
      </c>
      <c r="J33" s="3">
        <f t="shared" si="1"/>
        <v>2821400.3699999996</v>
      </c>
      <c r="L33" s="19"/>
      <c r="M33" s="20"/>
      <c r="N33" s="21"/>
      <c r="O33" s="21"/>
      <c r="P33" s="7"/>
      <c r="Q33" s="7"/>
      <c r="R33" s="7"/>
    </row>
    <row r="34" spans="1:18" ht="20.100000000000001" customHeight="1" x14ac:dyDescent="0.35">
      <c r="A34" s="63" t="s">
        <v>23</v>
      </c>
      <c r="B34" s="2">
        <v>81.436207899643804</v>
      </c>
      <c r="C34" s="2">
        <v>2877.7878395860284</v>
      </c>
      <c r="D34" s="2">
        <v>0</v>
      </c>
      <c r="E34" s="2">
        <v>827511.50391479512</v>
      </c>
      <c r="F34" s="2">
        <v>151076.9057166643</v>
      </c>
      <c r="G34" s="2">
        <v>18112.488709389254</v>
      </c>
      <c r="H34" s="2">
        <v>805.12070809860029</v>
      </c>
      <c r="I34" s="2">
        <v>183.75690356705914</v>
      </c>
      <c r="J34" s="3">
        <f t="shared" si="1"/>
        <v>1000648.9999999999</v>
      </c>
      <c r="L34" s="19"/>
      <c r="M34" s="20"/>
      <c r="N34" s="21"/>
      <c r="O34" s="21"/>
      <c r="P34" s="7"/>
      <c r="Q34" s="7"/>
      <c r="R34" s="7"/>
    </row>
    <row r="35" spans="1:18" ht="20.100000000000001" customHeight="1" x14ac:dyDescent="0.35">
      <c r="A35" s="63" t="s">
        <v>34</v>
      </c>
      <c r="B35" s="2">
        <v>8.9946152992117234</v>
      </c>
      <c r="C35" s="2">
        <v>0</v>
      </c>
      <c r="D35" s="2">
        <v>0</v>
      </c>
      <c r="E35" s="2">
        <v>162585.4910766469</v>
      </c>
      <c r="F35" s="2">
        <v>3532.7027955141057</v>
      </c>
      <c r="G35" s="2">
        <v>4757.121151689782</v>
      </c>
      <c r="H35" s="2">
        <v>3867.2108655818838</v>
      </c>
      <c r="I35" s="2">
        <v>385.47949526813881</v>
      </c>
      <c r="J35" s="3">
        <f t="shared" si="1"/>
        <v>175137.00000000003</v>
      </c>
      <c r="L35" s="19"/>
      <c r="M35" s="20"/>
      <c r="N35" s="21"/>
      <c r="O35" s="21"/>
      <c r="P35" s="7"/>
      <c r="Q35" s="7"/>
      <c r="R35" s="7"/>
    </row>
    <row r="36" spans="1:18" ht="20.100000000000001" customHeight="1" x14ac:dyDescent="0.35">
      <c r="A36" s="63" t="s">
        <v>35</v>
      </c>
      <c r="B36" s="2">
        <v>5387.6673229761554</v>
      </c>
      <c r="C36" s="2">
        <v>6</v>
      </c>
      <c r="D36" s="2">
        <v>0</v>
      </c>
      <c r="E36" s="2">
        <v>16430.294169089739</v>
      </c>
      <c r="F36" s="2">
        <v>0</v>
      </c>
      <c r="G36" s="2">
        <v>5</v>
      </c>
      <c r="H36" s="2">
        <v>0</v>
      </c>
      <c r="I36" s="2">
        <v>228.03850793410763</v>
      </c>
      <c r="J36" s="3">
        <f t="shared" si="1"/>
        <v>22057</v>
      </c>
      <c r="L36" s="19"/>
      <c r="M36" s="20"/>
      <c r="N36" s="21"/>
      <c r="O36" s="21"/>
      <c r="P36" s="7"/>
      <c r="Q36" s="7"/>
      <c r="R36" s="7"/>
    </row>
    <row r="37" spans="1:18" ht="20.100000000000001" customHeight="1" x14ac:dyDescent="0.35">
      <c r="A37" s="63" t="s">
        <v>36</v>
      </c>
      <c r="B37" s="2">
        <v>0</v>
      </c>
      <c r="C37" s="2">
        <v>0</v>
      </c>
      <c r="D37" s="2">
        <v>0</v>
      </c>
      <c r="E37" s="2">
        <v>62367</v>
      </c>
      <c r="F37" s="2">
        <v>0</v>
      </c>
      <c r="G37" s="2">
        <v>16</v>
      </c>
      <c r="H37" s="2">
        <v>0</v>
      </c>
      <c r="I37" s="2">
        <v>0</v>
      </c>
      <c r="J37" s="3">
        <f t="shared" si="1"/>
        <v>62383</v>
      </c>
      <c r="L37" s="19"/>
      <c r="M37" s="20"/>
      <c r="N37" s="21"/>
      <c r="O37" s="21"/>
      <c r="P37" s="7"/>
      <c r="Q37" s="7"/>
      <c r="R37" s="7"/>
    </row>
    <row r="38" spans="1:18" ht="20.100000000000001" customHeight="1" x14ac:dyDescent="0.35">
      <c r="A38" s="63" t="s">
        <v>37</v>
      </c>
      <c r="B38" s="2">
        <v>0</v>
      </c>
      <c r="C38" s="2">
        <v>0</v>
      </c>
      <c r="D38" s="2">
        <v>0</v>
      </c>
      <c r="E38" s="2">
        <v>37407</v>
      </c>
      <c r="F38" s="2">
        <v>0</v>
      </c>
      <c r="G38" s="2">
        <v>20</v>
      </c>
      <c r="H38" s="2">
        <v>0</v>
      </c>
      <c r="I38" s="2">
        <v>0</v>
      </c>
      <c r="J38" s="3">
        <f t="shared" si="1"/>
        <v>37427</v>
      </c>
      <c r="L38" s="19"/>
      <c r="M38" s="20"/>
      <c r="N38" s="21"/>
      <c r="O38" s="21"/>
      <c r="P38" s="7"/>
      <c r="Q38" s="7"/>
      <c r="R38" s="7"/>
    </row>
    <row r="39" spans="1:18" ht="20.100000000000001" customHeight="1" x14ac:dyDescent="0.35">
      <c r="A39" s="63" t="s">
        <v>38</v>
      </c>
      <c r="B39" s="2">
        <v>21678.072231965358</v>
      </c>
      <c r="C39" s="2">
        <v>9211.585826749335</v>
      </c>
      <c r="D39" s="2">
        <v>2747.6622844589979</v>
      </c>
      <c r="E39" s="2">
        <v>3299.2074681786098</v>
      </c>
      <c r="F39" s="2">
        <v>14087.465949617468</v>
      </c>
      <c r="G39" s="2">
        <v>17749</v>
      </c>
      <c r="H39" s="2">
        <v>27352.816066554373</v>
      </c>
      <c r="I39" s="2">
        <v>24258.190172475854</v>
      </c>
      <c r="J39" s="3">
        <f t="shared" si="1"/>
        <v>120383.99999999999</v>
      </c>
      <c r="L39" s="19"/>
      <c r="M39" s="20"/>
      <c r="N39" s="21"/>
      <c r="O39" s="21"/>
      <c r="P39" s="7"/>
      <c r="Q39" s="7"/>
      <c r="R39" s="7"/>
    </row>
    <row r="40" spans="1:18" ht="20.100000000000001" customHeight="1" x14ac:dyDescent="0.35">
      <c r="A40" s="63" t="s">
        <v>39</v>
      </c>
      <c r="B40" s="2">
        <v>0</v>
      </c>
      <c r="C40" s="2">
        <v>35277.872132058932</v>
      </c>
      <c r="D40" s="2">
        <v>61.702290076335878</v>
      </c>
      <c r="E40" s="2">
        <v>7019</v>
      </c>
      <c r="F40" s="2">
        <v>6221.1736694677875</v>
      </c>
      <c r="G40" s="2">
        <v>0</v>
      </c>
      <c r="H40" s="2">
        <v>0</v>
      </c>
      <c r="I40" s="2">
        <v>228.25190839694656</v>
      </c>
      <c r="J40" s="3">
        <f t="shared" si="1"/>
        <v>48808</v>
      </c>
      <c r="L40" s="19"/>
      <c r="M40" s="20"/>
      <c r="N40" s="21"/>
      <c r="O40" s="21"/>
      <c r="P40" s="7"/>
      <c r="Q40" s="7"/>
      <c r="R40" s="7"/>
    </row>
    <row r="41" spans="1:18" ht="20.100000000000001" customHeight="1" x14ac:dyDescent="0.35">
      <c r="A41" s="63" t="s">
        <v>40</v>
      </c>
      <c r="B41" s="2">
        <v>6172.3876202619686</v>
      </c>
      <c r="C41" s="2">
        <v>250.96570076043537</v>
      </c>
      <c r="D41" s="2">
        <v>331</v>
      </c>
      <c r="E41" s="2">
        <v>84292.550760564045</v>
      </c>
      <c r="F41" s="2">
        <v>0</v>
      </c>
      <c r="G41" s="2">
        <v>0</v>
      </c>
      <c r="H41" s="2">
        <v>6961.0959184135372</v>
      </c>
      <c r="I41" s="2">
        <v>0</v>
      </c>
      <c r="J41" s="3">
        <f t="shared" si="1"/>
        <v>98007.999999999985</v>
      </c>
      <c r="L41" s="19"/>
      <c r="M41" s="20"/>
      <c r="N41" s="21"/>
      <c r="O41" s="21"/>
      <c r="P41" s="7"/>
      <c r="Q41" s="7"/>
      <c r="R41" s="7"/>
    </row>
    <row r="42" spans="1:18" ht="20.100000000000001" customHeight="1" x14ac:dyDescent="0.35">
      <c r="A42" s="63" t="s">
        <v>41</v>
      </c>
      <c r="B42" s="2">
        <v>21326.03397761305</v>
      </c>
      <c r="C42" s="2">
        <v>152.65409804729927</v>
      </c>
      <c r="D42" s="2">
        <v>42475.14441897982</v>
      </c>
      <c r="E42" s="2">
        <v>46781.817718293307</v>
      </c>
      <c r="F42" s="2">
        <v>0</v>
      </c>
      <c r="G42" s="2">
        <v>355.67442084014226</v>
      </c>
      <c r="H42" s="2">
        <v>238.67536622638568</v>
      </c>
      <c r="I42" s="2">
        <v>0</v>
      </c>
      <c r="J42" s="3">
        <f t="shared" si="1"/>
        <v>111330</v>
      </c>
      <c r="L42" s="19"/>
      <c r="M42" s="20"/>
      <c r="N42" s="21"/>
      <c r="O42" s="21"/>
      <c r="P42" s="7"/>
      <c r="Q42" s="7"/>
      <c r="R42" s="7"/>
    </row>
    <row r="43" spans="1:18" ht="20.100000000000001" customHeight="1" x14ac:dyDescent="0.35">
      <c r="A43" s="63" t="s">
        <v>42</v>
      </c>
      <c r="B43" s="2">
        <v>6232079.3714013984</v>
      </c>
      <c r="C43" s="2">
        <v>150192.42907110995</v>
      </c>
      <c r="D43" s="2">
        <v>27146.401256656132</v>
      </c>
      <c r="E43" s="2">
        <v>47417.317699939551</v>
      </c>
      <c r="F43" s="2">
        <v>3566624.7967891684</v>
      </c>
      <c r="G43" s="2">
        <v>997873.47565718764</v>
      </c>
      <c r="H43" s="2">
        <v>393674.49579191994</v>
      </c>
      <c r="I43" s="2">
        <v>190834.7123326209</v>
      </c>
      <c r="J43" s="3">
        <f t="shared" si="1"/>
        <v>11605843</v>
      </c>
      <c r="L43" s="19"/>
      <c r="M43" s="20"/>
      <c r="N43" s="21"/>
      <c r="O43" s="21"/>
      <c r="P43" s="7"/>
      <c r="Q43" s="7"/>
      <c r="R43" s="7"/>
    </row>
    <row r="44" spans="1:18" ht="20.100000000000001" customHeight="1" x14ac:dyDescent="0.35">
      <c r="A44" s="63" t="s">
        <v>43</v>
      </c>
      <c r="B44" s="2">
        <v>12877.425670900488</v>
      </c>
      <c r="C44" s="2">
        <v>96197.093216628477</v>
      </c>
      <c r="D44" s="2">
        <v>3618.6850809249836</v>
      </c>
      <c r="E44" s="2">
        <v>25715.516730863084</v>
      </c>
      <c r="F44" s="2">
        <v>352412.99300718686</v>
      </c>
      <c r="G44" s="2">
        <v>162781.72166261196</v>
      </c>
      <c r="H44" s="2">
        <v>5830.7413309626163</v>
      </c>
      <c r="I44" s="2">
        <v>478701.82329992153</v>
      </c>
      <c r="J44" s="3">
        <f t="shared" si="1"/>
        <v>1138136</v>
      </c>
      <c r="L44" s="19"/>
      <c r="M44" s="20"/>
      <c r="N44" s="21"/>
      <c r="O44" s="21"/>
      <c r="P44" s="7"/>
      <c r="Q44" s="7"/>
      <c r="R44" s="7"/>
    </row>
    <row r="45" spans="1:18" ht="20.100000000000001" customHeight="1" x14ac:dyDescent="0.35">
      <c r="A45" s="63" t="s">
        <v>44</v>
      </c>
      <c r="B45" s="2">
        <v>562593.80745034793</v>
      </c>
      <c r="C45" s="2">
        <v>4449787.3586577503</v>
      </c>
      <c r="D45" s="2">
        <v>3108788.9555269592</v>
      </c>
      <c r="E45" s="2">
        <v>3222678.9833926451</v>
      </c>
      <c r="F45" s="2">
        <v>1759811.3110581413</v>
      </c>
      <c r="G45" s="2">
        <v>1805374.9273603975</v>
      </c>
      <c r="H45" s="2">
        <v>643151.88620430417</v>
      </c>
      <c r="I45" s="2">
        <v>1161010.7703494537</v>
      </c>
      <c r="J45" s="3">
        <f t="shared" si="1"/>
        <v>16713197.999999998</v>
      </c>
      <c r="L45" s="19"/>
      <c r="M45" s="20"/>
      <c r="N45" s="21"/>
      <c r="O45" s="21"/>
      <c r="P45" s="7"/>
      <c r="Q45" s="7"/>
      <c r="R45" s="7"/>
    </row>
    <row r="46" spans="1:18" ht="20.100000000000001" customHeight="1" x14ac:dyDescent="0.35">
      <c r="A46" s="63" t="s">
        <v>45</v>
      </c>
      <c r="B46" s="2">
        <v>98392.990460453264</v>
      </c>
      <c r="C46" s="2">
        <v>1772.0103092783506</v>
      </c>
      <c r="D46" s="2">
        <v>102278.41884664082</v>
      </c>
      <c r="E46" s="2">
        <v>0</v>
      </c>
      <c r="F46" s="2">
        <v>113978.23527484291</v>
      </c>
      <c r="G46" s="2">
        <v>285756.60676534154</v>
      </c>
      <c r="H46" s="2">
        <v>179800.917807158</v>
      </c>
      <c r="I46" s="2">
        <v>193312.82053628517</v>
      </c>
      <c r="J46" s="3">
        <f t="shared" si="1"/>
        <v>975292.00000000012</v>
      </c>
      <c r="L46" s="19"/>
      <c r="M46" s="20"/>
      <c r="N46" s="21"/>
      <c r="O46" s="21"/>
      <c r="P46" s="7"/>
      <c r="Q46" s="7"/>
      <c r="R46" s="7"/>
    </row>
    <row r="47" spans="1:18" ht="20.100000000000001" customHeight="1" x14ac:dyDescent="0.35">
      <c r="A47" s="63" t="s">
        <v>46</v>
      </c>
      <c r="B47" s="2">
        <v>667871.58315283607</v>
      </c>
      <c r="C47" s="2">
        <v>265010.43005244259</v>
      </c>
      <c r="D47" s="2">
        <v>1929.6247242312895</v>
      </c>
      <c r="E47" s="2">
        <v>7685.7352327174794</v>
      </c>
      <c r="F47" s="2">
        <v>1284734.5795697204</v>
      </c>
      <c r="G47" s="2">
        <v>76444.125595547608</v>
      </c>
      <c r="H47" s="2">
        <v>3104.3052396349749</v>
      </c>
      <c r="I47" s="2">
        <v>997477.61643286969</v>
      </c>
      <c r="J47" s="3">
        <f t="shared" si="1"/>
        <v>3304258.0000000005</v>
      </c>
      <c r="L47" s="19"/>
      <c r="M47" s="20"/>
      <c r="N47" s="21"/>
      <c r="O47" s="21"/>
      <c r="P47" s="7"/>
      <c r="Q47" s="7"/>
      <c r="R47" s="7"/>
    </row>
    <row r="48" spans="1:18" ht="20.100000000000001" customHeight="1" x14ac:dyDescent="0.35">
      <c r="A48" s="63" t="s">
        <v>47</v>
      </c>
      <c r="B48" s="2">
        <v>425149.50772682822</v>
      </c>
      <c r="C48" s="2">
        <v>2313403.8232643302</v>
      </c>
      <c r="D48" s="2">
        <v>1089.7283976765693</v>
      </c>
      <c r="E48" s="2">
        <v>112741.35546466739</v>
      </c>
      <c r="F48" s="2">
        <v>6104651.712534029</v>
      </c>
      <c r="G48" s="2">
        <v>0</v>
      </c>
      <c r="H48" s="2">
        <v>0</v>
      </c>
      <c r="I48" s="2">
        <v>63196.872612468462</v>
      </c>
      <c r="J48" s="3">
        <f t="shared" si="1"/>
        <v>9020233</v>
      </c>
      <c r="L48" s="19"/>
      <c r="M48" s="20"/>
      <c r="N48" s="21"/>
      <c r="O48" s="21"/>
      <c r="P48" s="7"/>
      <c r="Q48" s="7"/>
      <c r="R48" s="7"/>
    </row>
    <row r="49" spans="1:30" ht="20.100000000000001" customHeight="1" x14ac:dyDescent="0.35">
      <c r="A49" s="63" t="s">
        <v>48</v>
      </c>
      <c r="B49" s="2">
        <v>253028.20505365939</v>
      </c>
      <c r="C49" s="2">
        <v>37370.673867347621</v>
      </c>
      <c r="D49" s="2">
        <v>36480.279058325861</v>
      </c>
      <c r="E49" s="2">
        <v>15752.03518248659</v>
      </c>
      <c r="F49" s="2">
        <v>120316.82368408592</v>
      </c>
      <c r="G49" s="2">
        <v>165150.01321981518</v>
      </c>
      <c r="H49" s="2">
        <v>17673.524397101373</v>
      </c>
      <c r="I49" s="2">
        <v>37176.745537178067</v>
      </c>
      <c r="J49" s="3">
        <f t="shared" si="1"/>
        <v>682948.3</v>
      </c>
      <c r="L49" s="19"/>
      <c r="M49" s="20"/>
      <c r="N49" s="21"/>
      <c r="O49" s="21"/>
      <c r="P49" s="7"/>
      <c r="Q49" s="7"/>
      <c r="R49" s="7"/>
    </row>
    <row r="50" spans="1:30" ht="20.100000000000001" customHeight="1" x14ac:dyDescent="0.35">
      <c r="A50" s="63" t="s">
        <v>49</v>
      </c>
      <c r="B50" s="2">
        <v>92235.670860905229</v>
      </c>
      <c r="C50" s="2">
        <v>3189.599625759819</v>
      </c>
      <c r="D50" s="2">
        <v>436.12223393045315</v>
      </c>
      <c r="E50" s="2">
        <v>5716.0248756218907</v>
      </c>
      <c r="F50" s="2">
        <v>38616.930129988723</v>
      </c>
      <c r="G50" s="2">
        <v>33659.515438914597</v>
      </c>
      <c r="H50" s="2">
        <v>0</v>
      </c>
      <c r="I50" s="2">
        <v>19640.136834879289</v>
      </c>
      <c r="J50" s="3">
        <f t="shared" si="1"/>
        <v>193494</v>
      </c>
      <c r="L50" s="19"/>
      <c r="M50" s="20"/>
      <c r="N50" s="21"/>
      <c r="O50" s="21"/>
      <c r="P50" s="7"/>
      <c r="Q50" s="7"/>
      <c r="R50" s="7"/>
    </row>
    <row r="51" spans="1:30" ht="20.100000000000001" customHeight="1" x14ac:dyDescent="0.35">
      <c r="A51" s="63" t="s">
        <v>50</v>
      </c>
      <c r="B51" s="2">
        <v>236105.17060391841</v>
      </c>
      <c r="C51" s="2">
        <v>2624.0694070671971</v>
      </c>
      <c r="D51" s="2">
        <v>1812.7816883141106</v>
      </c>
      <c r="E51" s="2">
        <v>519.08536684745025</v>
      </c>
      <c r="F51" s="2">
        <v>54635.13647498381</v>
      </c>
      <c r="G51" s="2">
        <v>2.1022364217252392</v>
      </c>
      <c r="H51" s="2">
        <v>347.8</v>
      </c>
      <c r="I51" s="2">
        <v>64952.636914363393</v>
      </c>
      <c r="J51" s="3">
        <f>SUM(B51:I51)</f>
        <v>360998.7826919161</v>
      </c>
      <c r="L51" s="19"/>
      <c r="M51" s="20"/>
      <c r="N51" s="21"/>
      <c r="O51" s="21"/>
      <c r="P51" s="7"/>
      <c r="Q51" s="7"/>
      <c r="R51" s="7"/>
    </row>
    <row r="52" spans="1:30" ht="20.100000000000001" customHeight="1" x14ac:dyDescent="0.35">
      <c r="A52" s="63" t="s">
        <v>51</v>
      </c>
      <c r="B52" s="2">
        <v>2405300.4121640665</v>
      </c>
      <c r="C52" s="2">
        <v>740928.41618804249</v>
      </c>
      <c r="D52" s="2">
        <v>19727122.089873448</v>
      </c>
      <c r="E52" s="2">
        <v>119727.14932586429</v>
      </c>
      <c r="F52" s="2">
        <v>300901.0158070231</v>
      </c>
      <c r="G52" s="2">
        <v>768039.67417022621</v>
      </c>
      <c r="H52" s="2">
        <v>713177.04017539916</v>
      </c>
      <c r="I52" s="2">
        <v>138723.00229593189</v>
      </c>
      <c r="J52" s="3">
        <f>SUM(B52:I52)</f>
        <v>24913918.800000001</v>
      </c>
      <c r="L52" s="19"/>
      <c r="M52" s="20"/>
      <c r="N52" s="21"/>
      <c r="O52" s="21"/>
      <c r="P52" s="7"/>
      <c r="Q52" s="7"/>
      <c r="R52" s="7"/>
    </row>
    <row r="53" spans="1:30" ht="20.100000000000001" customHeight="1" x14ac:dyDescent="0.35">
      <c r="A53" s="63" t="s">
        <v>52</v>
      </c>
      <c r="B53" s="2">
        <v>7290233.1174141094</v>
      </c>
      <c r="C53" s="2">
        <v>1648681.5530104688</v>
      </c>
      <c r="D53" s="2">
        <v>1353793.4615567171</v>
      </c>
      <c r="E53" s="2">
        <v>2516082.7591473265</v>
      </c>
      <c r="F53" s="2">
        <v>1093726.1687065577</v>
      </c>
      <c r="G53" s="2">
        <v>3298270.3087824159</v>
      </c>
      <c r="H53" s="2">
        <v>1261748.6317189932</v>
      </c>
      <c r="I53" s="2">
        <v>483167.83008036343</v>
      </c>
      <c r="J53" s="3">
        <f>SUM(B53:I53)</f>
        <v>18945703.830416955</v>
      </c>
      <c r="L53" s="19"/>
      <c r="M53" s="20"/>
      <c r="N53" s="21"/>
      <c r="O53" s="21"/>
      <c r="P53" s="7"/>
      <c r="Q53" s="7"/>
      <c r="R53" s="7"/>
    </row>
    <row r="54" spans="1:30" ht="19.5" customHeight="1" thickBot="1" x14ac:dyDescent="0.4">
      <c r="A54" s="45" t="s">
        <v>8</v>
      </c>
      <c r="B54" s="43">
        <f t="shared" ref="B54:J54" si="2">SUM(B9:B53)</f>
        <v>20666890.575423457</v>
      </c>
      <c r="C54" s="43">
        <f t="shared" si="2"/>
        <v>21514283.18942336</v>
      </c>
      <c r="D54" s="43">
        <f t="shared" si="2"/>
        <v>28893598.034225646</v>
      </c>
      <c r="E54" s="43">
        <f t="shared" si="2"/>
        <v>16738656.172808528</v>
      </c>
      <c r="F54" s="43">
        <f t="shared" si="2"/>
        <v>18609293.198541205</v>
      </c>
      <c r="G54" s="43">
        <f t="shared" si="2"/>
        <v>9089467.7747056149</v>
      </c>
      <c r="H54" s="43">
        <f t="shared" si="2"/>
        <v>8435909.900171034</v>
      </c>
      <c r="I54" s="43">
        <f t="shared" si="2"/>
        <v>5852190.7814952396</v>
      </c>
      <c r="J54" s="44">
        <f t="shared" si="2"/>
        <v>129800289.62679407</v>
      </c>
      <c r="L54" s="19"/>
      <c r="M54" s="20"/>
      <c r="N54" s="21"/>
      <c r="O54" s="21"/>
      <c r="P54" s="7"/>
      <c r="Q54" s="7"/>
      <c r="R54" s="7"/>
    </row>
    <row r="55" spans="1:30" s="22" customFormat="1" ht="15.75" customHeight="1" x14ac:dyDescent="0.35">
      <c r="A55" s="25" t="s">
        <v>96</v>
      </c>
      <c r="B55" s="64"/>
      <c r="C55" s="64"/>
      <c r="D55" s="64"/>
      <c r="E55" s="64"/>
      <c r="F55" s="64"/>
      <c r="G55" s="64"/>
      <c r="H55" s="64"/>
      <c r="I55" s="64"/>
      <c r="K55" s="19"/>
      <c r="L55" s="19"/>
      <c r="M55" s="20"/>
      <c r="N55" s="21"/>
      <c r="O55" s="21"/>
      <c r="P55" s="7"/>
      <c r="Q55" s="7"/>
      <c r="R55" s="7"/>
      <c r="S55" s="7"/>
      <c r="AB55" s="24"/>
      <c r="AC55" s="24"/>
      <c r="AD55" s="24"/>
    </row>
    <row r="56" spans="1:30" s="22" customFormat="1" ht="14.25" customHeight="1" x14ac:dyDescent="0.35">
      <c r="A56" s="25" t="s">
        <v>94</v>
      </c>
      <c r="B56" s="64"/>
      <c r="C56" s="64"/>
      <c r="D56" s="64"/>
      <c r="E56" s="64"/>
      <c r="F56" s="64"/>
      <c r="G56" s="64"/>
      <c r="H56" s="64"/>
      <c r="I56" s="64"/>
      <c r="K56" s="19"/>
      <c r="L56" s="19"/>
      <c r="M56" s="20"/>
      <c r="N56" s="21"/>
      <c r="O56" s="21"/>
      <c r="P56" s="7"/>
      <c r="Q56" s="7"/>
      <c r="R56" s="7"/>
      <c r="S56" s="7"/>
      <c r="AB56" s="24"/>
      <c r="AC56" s="24"/>
      <c r="AD56" s="24"/>
    </row>
    <row r="57" spans="1:30" s="22" customFormat="1" ht="17.25" customHeight="1" x14ac:dyDescent="0.35">
      <c r="A57" s="25" t="s">
        <v>95</v>
      </c>
      <c r="B57" s="64"/>
      <c r="C57" s="64"/>
      <c r="D57" s="64"/>
      <c r="E57" s="64"/>
      <c r="F57" s="64"/>
      <c r="G57" s="64"/>
      <c r="H57" s="64"/>
      <c r="I57" s="64"/>
      <c r="K57" s="19"/>
      <c r="L57" s="19"/>
      <c r="M57" s="20"/>
      <c r="N57" s="21"/>
      <c r="O57" s="21"/>
      <c r="P57" s="7"/>
      <c r="Q57" s="7"/>
      <c r="R57" s="7"/>
      <c r="S57" s="7"/>
      <c r="AB57" s="24"/>
      <c r="AC57" s="24"/>
      <c r="AD57" s="24"/>
    </row>
    <row r="58" spans="1:30" s="22" customFormat="1" ht="16.5" customHeight="1" x14ac:dyDescent="0.35">
      <c r="A58" s="25" t="s">
        <v>64</v>
      </c>
      <c r="B58" s="64"/>
      <c r="C58" s="64"/>
      <c r="D58" s="64"/>
      <c r="E58" s="64"/>
      <c r="F58" s="64"/>
      <c r="G58" s="64"/>
      <c r="H58" s="64"/>
      <c r="I58" s="64"/>
      <c r="K58" s="19"/>
      <c r="L58" s="19"/>
      <c r="M58" s="20"/>
      <c r="N58" s="21"/>
      <c r="O58" s="21"/>
      <c r="P58" s="7"/>
      <c r="Q58" s="7"/>
      <c r="R58" s="7"/>
      <c r="S58" s="7"/>
      <c r="AB58" s="24"/>
      <c r="AC58" s="24"/>
      <c r="AD58" s="24"/>
    </row>
    <row r="59" spans="1:30" s="7" customFormat="1" ht="21" x14ac:dyDescent="0.35">
      <c r="K59" s="19"/>
      <c r="L59" s="19"/>
      <c r="M59" s="20"/>
      <c r="N59" s="21"/>
      <c r="O59" s="21"/>
    </row>
    <row r="60" spans="1:30" ht="21" x14ac:dyDescent="0.35">
      <c r="A60" s="7"/>
      <c r="B60" s="33"/>
      <c r="C60" s="33"/>
      <c r="D60" s="33"/>
      <c r="E60" s="33"/>
      <c r="F60" s="33"/>
      <c r="G60" s="33"/>
      <c r="H60" s="33"/>
      <c r="I60" s="33"/>
      <c r="J60" s="33"/>
      <c r="L60" s="19"/>
      <c r="M60" s="20"/>
      <c r="N60" s="21"/>
      <c r="O60" s="21"/>
      <c r="P60" s="7"/>
      <c r="Q60" s="7"/>
      <c r="R60" s="7"/>
    </row>
    <row r="61" spans="1:30" ht="2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L61" s="19"/>
      <c r="M61" s="20"/>
      <c r="N61" s="21"/>
      <c r="O61" s="21"/>
      <c r="P61" s="7"/>
      <c r="Q61" s="7"/>
      <c r="R61" s="7"/>
    </row>
    <row r="62" spans="1:30" ht="21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L62" s="19"/>
      <c r="M62" s="20"/>
      <c r="N62" s="21"/>
      <c r="O62" s="21"/>
      <c r="P62" s="7"/>
      <c r="Q62" s="7"/>
      <c r="R62" s="7"/>
    </row>
    <row r="63" spans="1:30" ht="21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L63" s="19"/>
      <c r="M63" s="20"/>
      <c r="N63" s="21"/>
      <c r="O63" s="21"/>
      <c r="P63" s="7"/>
      <c r="Q63" s="7"/>
      <c r="R63" s="7"/>
    </row>
    <row r="64" spans="1:30" ht="21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L64" s="19"/>
      <c r="M64" s="20"/>
      <c r="N64" s="21"/>
      <c r="O64" s="21"/>
      <c r="P64" s="7"/>
      <c r="Q64" s="7"/>
      <c r="R64" s="7"/>
    </row>
    <row r="65" spans="1:18" ht="21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L65" s="19"/>
      <c r="M65" s="20"/>
      <c r="N65" s="21"/>
      <c r="O65" s="21"/>
      <c r="P65" s="7"/>
      <c r="Q65" s="7"/>
      <c r="R65" s="7"/>
    </row>
    <row r="66" spans="1:18" ht="21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L66" s="19"/>
      <c r="M66" s="20"/>
      <c r="N66" s="21"/>
      <c r="O66" s="21"/>
      <c r="P66" s="7"/>
      <c r="Q66" s="7"/>
      <c r="R66" s="7"/>
    </row>
    <row r="67" spans="1:18" ht="21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L67" s="19"/>
      <c r="M67" s="20"/>
      <c r="N67" s="21"/>
      <c r="O67" s="21"/>
      <c r="P67" s="7"/>
      <c r="Q67" s="7"/>
      <c r="R67" s="7"/>
    </row>
    <row r="68" spans="1:18" ht="21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L68" s="19"/>
      <c r="M68" s="20"/>
      <c r="N68" s="21"/>
      <c r="O68" s="21"/>
      <c r="P68" s="7"/>
      <c r="Q68" s="7"/>
      <c r="R68" s="7"/>
    </row>
    <row r="69" spans="1:18" ht="21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L69" s="19"/>
      <c r="M69" s="20"/>
      <c r="N69" s="21"/>
      <c r="O69" s="21"/>
      <c r="P69" s="7"/>
      <c r="Q69" s="7"/>
      <c r="R69" s="7"/>
    </row>
    <row r="70" spans="1:18" ht="21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L70" s="19"/>
      <c r="M70" s="20"/>
      <c r="N70" s="21"/>
      <c r="O70" s="21"/>
      <c r="P70" s="7"/>
      <c r="Q70" s="7"/>
      <c r="R70" s="7"/>
    </row>
    <row r="71" spans="1:18" ht="21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L71" s="19"/>
      <c r="M71" s="20"/>
      <c r="N71" s="21"/>
      <c r="O71" s="21"/>
      <c r="P71" s="7"/>
      <c r="Q71" s="7"/>
      <c r="R71" s="7"/>
    </row>
    <row r="72" spans="1:18" ht="21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L72" s="19"/>
      <c r="M72" s="20"/>
      <c r="N72" s="21"/>
      <c r="O72" s="21"/>
      <c r="P72" s="7"/>
      <c r="Q72" s="7"/>
      <c r="R72" s="7"/>
    </row>
    <row r="73" spans="1:18" ht="2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L73" s="19"/>
      <c r="M73" s="20"/>
      <c r="N73" s="21"/>
      <c r="O73" s="21"/>
      <c r="P73" s="7"/>
      <c r="Q73" s="7"/>
      <c r="R73" s="7"/>
    </row>
    <row r="74" spans="1:18" ht="21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L74" s="19"/>
      <c r="M74" s="20"/>
      <c r="N74" s="21"/>
      <c r="O74" s="21"/>
      <c r="P74" s="7"/>
      <c r="Q74" s="7"/>
      <c r="R74" s="7"/>
    </row>
    <row r="75" spans="1:18" ht="21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L75" s="19"/>
      <c r="M75" s="20"/>
      <c r="N75" s="21"/>
      <c r="O75" s="21"/>
      <c r="P75" s="7"/>
      <c r="Q75" s="7"/>
      <c r="R75" s="7"/>
    </row>
    <row r="76" spans="1:18" ht="21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L76" s="19"/>
      <c r="M76" s="20"/>
      <c r="N76" s="21"/>
      <c r="O76" s="21"/>
      <c r="P76" s="7"/>
      <c r="Q76" s="7"/>
      <c r="R76" s="7"/>
    </row>
    <row r="77" spans="1:18" ht="21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L77" s="19"/>
      <c r="M77" s="20"/>
      <c r="N77" s="21"/>
      <c r="O77" s="21"/>
      <c r="P77" s="7"/>
      <c r="Q77" s="7"/>
      <c r="R77" s="7"/>
    </row>
    <row r="78" spans="1:18" ht="21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L78" s="19"/>
      <c r="M78" s="20"/>
      <c r="N78" s="21"/>
      <c r="O78" s="21"/>
      <c r="P78" s="7"/>
      <c r="Q78" s="7"/>
      <c r="R78" s="7"/>
    </row>
    <row r="79" spans="1:18" ht="21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L79" s="19"/>
      <c r="M79" s="20"/>
      <c r="N79" s="21"/>
      <c r="O79" s="21"/>
      <c r="P79" s="7"/>
      <c r="Q79" s="7"/>
      <c r="R79" s="7"/>
    </row>
    <row r="80" spans="1:18" ht="21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L80" s="19"/>
      <c r="M80" s="20"/>
      <c r="N80" s="21"/>
      <c r="O80" s="21"/>
      <c r="P80" s="7"/>
      <c r="Q80" s="7"/>
      <c r="R80" s="7"/>
    </row>
    <row r="81" spans="1:18" ht="21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L81" s="19"/>
      <c r="M81" s="20"/>
      <c r="N81" s="21"/>
      <c r="O81" s="21"/>
      <c r="P81" s="7"/>
      <c r="Q81" s="7"/>
      <c r="R81" s="7"/>
    </row>
    <row r="82" spans="1:18" ht="21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L82" s="19"/>
      <c r="M82" s="20"/>
      <c r="N82" s="21"/>
      <c r="O82" s="21"/>
      <c r="P82" s="7"/>
      <c r="Q82" s="7"/>
      <c r="R82" s="7"/>
    </row>
    <row r="83" spans="1:18" ht="2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L83" s="19"/>
      <c r="M83" s="20"/>
      <c r="N83" s="21"/>
      <c r="O83" s="21"/>
      <c r="P83" s="7"/>
      <c r="Q83" s="7"/>
      <c r="R83" s="7"/>
    </row>
    <row r="84" spans="1:18" ht="21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L84" s="19"/>
      <c r="M84" s="20"/>
      <c r="N84" s="21"/>
      <c r="O84" s="21"/>
      <c r="P84" s="7"/>
      <c r="Q84" s="7"/>
      <c r="R84" s="7"/>
    </row>
    <row r="85" spans="1:18" ht="21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L85" s="19"/>
      <c r="M85" s="20"/>
      <c r="N85" s="21"/>
      <c r="O85" s="21"/>
      <c r="P85" s="7"/>
      <c r="Q85" s="7"/>
      <c r="R85" s="7"/>
    </row>
    <row r="86" spans="1:18" ht="21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L86" s="19"/>
      <c r="M86" s="20"/>
      <c r="N86" s="21"/>
      <c r="O86" s="21"/>
      <c r="P86" s="7"/>
      <c r="Q86" s="7"/>
      <c r="R86" s="7"/>
    </row>
    <row r="87" spans="1:18" ht="21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L87" s="19"/>
      <c r="M87" s="20"/>
      <c r="N87" s="21"/>
      <c r="O87" s="21"/>
      <c r="P87" s="7"/>
      <c r="Q87" s="7"/>
      <c r="R87" s="7"/>
    </row>
    <row r="88" spans="1:18" ht="21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L88" s="19"/>
      <c r="M88" s="20"/>
      <c r="N88" s="21"/>
      <c r="O88" s="21"/>
      <c r="P88" s="7"/>
      <c r="Q88" s="7"/>
      <c r="R88" s="7"/>
    </row>
    <row r="89" spans="1:18" ht="21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L89" s="19"/>
      <c r="M89" s="20"/>
      <c r="N89" s="21"/>
      <c r="O89" s="21"/>
      <c r="P89" s="7"/>
      <c r="Q89" s="7"/>
      <c r="R89" s="7"/>
    </row>
    <row r="90" spans="1:18" ht="21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L90" s="19"/>
      <c r="M90" s="20"/>
      <c r="N90" s="21"/>
      <c r="O90" s="21"/>
      <c r="P90" s="7"/>
      <c r="Q90" s="7"/>
      <c r="R90" s="7"/>
    </row>
    <row r="91" spans="1:18" ht="21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L91" s="19"/>
      <c r="M91" s="20"/>
      <c r="N91" s="21"/>
      <c r="O91" s="21"/>
      <c r="P91" s="7"/>
      <c r="Q91" s="7"/>
      <c r="R91" s="7"/>
    </row>
    <row r="92" spans="1:18" ht="21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L92" s="19"/>
      <c r="M92" s="20"/>
      <c r="N92" s="21"/>
      <c r="O92" s="21"/>
      <c r="P92" s="7"/>
      <c r="Q92" s="7"/>
      <c r="R92" s="7"/>
    </row>
    <row r="93" spans="1:18" ht="21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L93" s="19"/>
      <c r="M93" s="20"/>
      <c r="N93" s="21"/>
      <c r="O93" s="21"/>
      <c r="P93" s="7"/>
      <c r="Q93" s="7"/>
      <c r="R93" s="7"/>
    </row>
    <row r="94" spans="1:18" ht="21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L94" s="19"/>
      <c r="M94" s="20"/>
      <c r="N94" s="21"/>
      <c r="O94" s="21"/>
      <c r="P94" s="7"/>
      <c r="Q94" s="7"/>
      <c r="R94" s="7"/>
    </row>
    <row r="95" spans="1:18" ht="2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L95" s="19"/>
      <c r="M95" s="20"/>
      <c r="N95" s="21"/>
      <c r="O95" s="21"/>
      <c r="P95" s="7"/>
      <c r="Q95" s="7"/>
      <c r="R95" s="7"/>
    </row>
    <row r="96" spans="1:18" ht="21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L96" s="19"/>
      <c r="M96" s="20"/>
      <c r="N96" s="21"/>
      <c r="O96" s="21"/>
      <c r="P96" s="7"/>
      <c r="Q96" s="7"/>
      <c r="R96" s="7"/>
    </row>
    <row r="97" spans="1:18" ht="21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L97" s="19"/>
      <c r="M97" s="20"/>
      <c r="N97" s="21"/>
      <c r="O97" s="21"/>
      <c r="P97" s="7"/>
      <c r="Q97" s="7"/>
      <c r="R97" s="7"/>
    </row>
    <row r="98" spans="1:18" ht="21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L98" s="19"/>
      <c r="M98" s="20"/>
      <c r="N98" s="21"/>
      <c r="O98" s="21"/>
      <c r="P98" s="7"/>
      <c r="Q98" s="7"/>
      <c r="R98" s="7"/>
    </row>
    <row r="99" spans="1:18" ht="21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L99" s="19"/>
      <c r="M99" s="20"/>
      <c r="N99" s="21"/>
      <c r="O99" s="21"/>
      <c r="P99" s="7"/>
      <c r="Q99" s="7"/>
      <c r="R99" s="7"/>
    </row>
    <row r="100" spans="1:18" ht="21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L100" s="19"/>
      <c r="M100" s="20"/>
      <c r="N100" s="21"/>
      <c r="O100" s="21"/>
      <c r="P100" s="7"/>
      <c r="Q100" s="7"/>
      <c r="R100" s="7"/>
    </row>
    <row r="101" spans="1:18" ht="2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L101" s="19"/>
      <c r="M101" s="20"/>
      <c r="N101" s="21"/>
      <c r="O101" s="21"/>
      <c r="P101" s="7"/>
      <c r="Q101" s="7"/>
      <c r="R101" s="7"/>
    </row>
    <row r="102" spans="1:18" ht="2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L102" s="19"/>
      <c r="M102" s="20"/>
      <c r="N102" s="21"/>
      <c r="O102" s="21"/>
      <c r="P102" s="7"/>
      <c r="Q102" s="7"/>
      <c r="R102" s="7"/>
    </row>
    <row r="103" spans="1:18" ht="2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L103" s="19"/>
      <c r="M103" s="20"/>
      <c r="N103" s="21"/>
      <c r="O103" s="21"/>
      <c r="P103" s="7"/>
      <c r="Q103" s="7"/>
      <c r="R103" s="7"/>
    </row>
    <row r="104" spans="1:18" ht="2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L104" s="19"/>
      <c r="M104" s="20"/>
      <c r="N104" s="21"/>
      <c r="O104" s="21"/>
      <c r="P104" s="7"/>
      <c r="Q104" s="7"/>
      <c r="R104" s="7"/>
    </row>
    <row r="105" spans="1:18" ht="2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L105" s="19"/>
      <c r="M105" s="20"/>
      <c r="N105" s="21"/>
      <c r="O105" s="21"/>
      <c r="P105" s="7"/>
      <c r="Q105" s="7"/>
      <c r="R105" s="7"/>
    </row>
    <row r="106" spans="1:18" ht="2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L106" s="19"/>
      <c r="M106" s="20"/>
      <c r="N106" s="21"/>
      <c r="O106" s="21"/>
      <c r="P106" s="7"/>
      <c r="Q106" s="7"/>
      <c r="R106" s="7"/>
    </row>
    <row r="107" spans="1:18" ht="2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L107" s="19"/>
      <c r="M107" s="20"/>
      <c r="N107" s="21"/>
      <c r="O107" s="21"/>
      <c r="P107" s="7"/>
      <c r="Q107" s="7"/>
      <c r="R107" s="7"/>
    </row>
    <row r="108" spans="1:18" ht="2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L108" s="19"/>
      <c r="M108" s="20"/>
      <c r="N108" s="21"/>
      <c r="O108" s="21"/>
      <c r="P108" s="7"/>
      <c r="Q108" s="7"/>
      <c r="R108" s="7"/>
    </row>
    <row r="109" spans="1:18" ht="2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L109" s="19"/>
      <c r="M109" s="20"/>
      <c r="N109" s="21"/>
      <c r="O109" s="21"/>
      <c r="P109" s="7"/>
      <c r="Q109" s="7"/>
      <c r="R109" s="7"/>
    </row>
    <row r="110" spans="1:18" ht="2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L110" s="19"/>
      <c r="M110" s="20"/>
      <c r="N110" s="21"/>
      <c r="O110" s="21"/>
      <c r="P110" s="7"/>
      <c r="Q110" s="7"/>
      <c r="R110" s="7"/>
    </row>
    <row r="111" spans="1:18" ht="2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L111" s="19"/>
      <c r="M111" s="20"/>
      <c r="N111" s="21"/>
      <c r="O111" s="21"/>
      <c r="P111" s="7"/>
      <c r="Q111" s="7"/>
      <c r="R111" s="7"/>
    </row>
    <row r="112" spans="1:18" ht="2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L112" s="19"/>
      <c r="M112" s="20"/>
      <c r="N112" s="21"/>
      <c r="O112" s="21"/>
      <c r="P112" s="7"/>
      <c r="Q112" s="7"/>
      <c r="R112" s="7"/>
    </row>
    <row r="113" spans="1:18" ht="2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L113" s="19"/>
      <c r="M113" s="20"/>
      <c r="N113" s="21"/>
      <c r="O113" s="21"/>
      <c r="P113" s="7"/>
      <c r="Q113" s="7"/>
      <c r="R113" s="7"/>
    </row>
    <row r="114" spans="1:18" ht="2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L114" s="19"/>
      <c r="M114" s="20"/>
      <c r="N114" s="21"/>
      <c r="O114" s="21"/>
      <c r="P114" s="7"/>
      <c r="Q114" s="7"/>
      <c r="R114" s="7"/>
    </row>
    <row r="115" spans="1:18" ht="2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L115" s="19"/>
      <c r="M115" s="20"/>
      <c r="N115" s="21"/>
      <c r="O115" s="21"/>
      <c r="P115" s="7"/>
      <c r="Q115" s="7"/>
      <c r="R115" s="7"/>
    </row>
    <row r="116" spans="1:18" ht="2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L116" s="19"/>
      <c r="M116" s="20"/>
      <c r="N116" s="21"/>
      <c r="O116" s="21"/>
      <c r="P116" s="7"/>
      <c r="Q116" s="7"/>
      <c r="R116" s="7"/>
    </row>
    <row r="117" spans="1:18" ht="2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L117" s="19"/>
      <c r="M117" s="20"/>
      <c r="N117" s="21"/>
      <c r="O117" s="21"/>
      <c r="P117" s="7"/>
      <c r="Q117" s="7"/>
      <c r="R117" s="7"/>
    </row>
    <row r="118" spans="1:18" ht="2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L118" s="19"/>
      <c r="M118" s="20"/>
      <c r="N118" s="21"/>
      <c r="O118" s="21"/>
      <c r="P118" s="7"/>
      <c r="Q118" s="7"/>
      <c r="R118" s="7"/>
    </row>
    <row r="119" spans="1:18" ht="2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L119" s="19"/>
      <c r="M119" s="20"/>
      <c r="N119" s="21"/>
      <c r="O119" s="21"/>
      <c r="P119" s="7"/>
      <c r="Q119" s="7"/>
      <c r="R119" s="7"/>
    </row>
    <row r="120" spans="1:18" ht="2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L120" s="19"/>
      <c r="M120" s="20"/>
      <c r="N120" s="21"/>
      <c r="O120" s="21"/>
      <c r="P120" s="7"/>
      <c r="Q120" s="7"/>
      <c r="R120" s="7"/>
    </row>
    <row r="121" spans="1:18" ht="2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L121" s="19"/>
      <c r="M121" s="20"/>
      <c r="N121" s="21"/>
      <c r="O121" s="21"/>
      <c r="P121" s="7"/>
      <c r="Q121" s="7"/>
      <c r="R121" s="7"/>
    </row>
    <row r="122" spans="1:18" ht="2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L122" s="19"/>
      <c r="M122" s="20"/>
      <c r="N122" s="21"/>
      <c r="O122" s="21"/>
      <c r="P122" s="7"/>
      <c r="Q122" s="7"/>
      <c r="R122" s="7"/>
    </row>
    <row r="123" spans="1:18" ht="2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L123" s="19"/>
      <c r="M123" s="20"/>
      <c r="N123" s="21"/>
      <c r="O123" s="21"/>
      <c r="P123" s="7"/>
      <c r="Q123" s="7"/>
      <c r="R123" s="7"/>
    </row>
    <row r="124" spans="1:18" ht="2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L124" s="19"/>
      <c r="M124" s="20"/>
      <c r="N124" s="21"/>
      <c r="O124" s="21"/>
      <c r="P124" s="7"/>
      <c r="Q124" s="7"/>
      <c r="R124" s="7"/>
    </row>
    <row r="125" spans="1:18" ht="2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L125" s="19"/>
      <c r="M125" s="20"/>
      <c r="N125" s="21"/>
      <c r="O125" s="21"/>
      <c r="P125" s="7"/>
      <c r="Q125" s="7"/>
      <c r="R125" s="7"/>
    </row>
    <row r="126" spans="1:18" ht="2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L126" s="19"/>
      <c r="M126" s="20"/>
      <c r="N126" s="21"/>
      <c r="O126" s="21"/>
      <c r="P126" s="7"/>
      <c r="Q126" s="7"/>
      <c r="R126" s="7"/>
    </row>
    <row r="127" spans="1:18" ht="2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L127" s="19"/>
      <c r="M127" s="20"/>
      <c r="N127" s="21"/>
      <c r="O127" s="21"/>
      <c r="P127" s="7"/>
      <c r="Q127" s="7"/>
      <c r="R127" s="7"/>
    </row>
    <row r="128" spans="1:18" ht="2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L128" s="19"/>
      <c r="M128" s="20"/>
      <c r="N128" s="21"/>
      <c r="O128" s="21"/>
      <c r="P128" s="7"/>
      <c r="Q128" s="7"/>
      <c r="R128" s="7"/>
    </row>
    <row r="129" spans="1:18" ht="2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L129" s="19"/>
      <c r="M129" s="20"/>
      <c r="N129" s="21"/>
      <c r="O129" s="21"/>
      <c r="P129" s="7"/>
      <c r="Q129" s="7"/>
      <c r="R129" s="7"/>
    </row>
    <row r="130" spans="1:18" ht="2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L130" s="19"/>
      <c r="M130" s="20"/>
      <c r="N130" s="21"/>
      <c r="O130" s="21"/>
      <c r="P130" s="7"/>
      <c r="Q130" s="7"/>
      <c r="R130" s="7"/>
    </row>
    <row r="131" spans="1:18" ht="2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L131" s="19"/>
      <c r="M131" s="20"/>
      <c r="N131" s="21"/>
      <c r="O131" s="21"/>
      <c r="P131" s="7"/>
      <c r="Q131" s="7"/>
      <c r="R131" s="7"/>
    </row>
    <row r="132" spans="1:18" ht="2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L132" s="19"/>
      <c r="M132" s="20"/>
      <c r="N132" s="21"/>
      <c r="O132" s="21"/>
      <c r="P132" s="7"/>
      <c r="Q132" s="7"/>
      <c r="R132" s="7"/>
    </row>
    <row r="133" spans="1:18" ht="2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L133" s="19"/>
      <c r="M133" s="20"/>
      <c r="N133" s="21"/>
      <c r="O133" s="21"/>
      <c r="P133" s="7"/>
      <c r="Q133" s="7"/>
      <c r="R133" s="7"/>
    </row>
    <row r="134" spans="1:18" ht="2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L134" s="19"/>
      <c r="M134" s="20"/>
      <c r="N134" s="21"/>
      <c r="O134" s="21"/>
      <c r="P134" s="7"/>
      <c r="Q134" s="7"/>
      <c r="R134" s="7"/>
    </row>
    <row r="135" spans="1:18" ht="2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L135" s="19"/>
      <c r="M135" s="20"/>
      <c r="N135" s="21"/>
      <c r="O135" s="21"/>
      <c r="P135" s="7"/>
      <c r="Q135" s="7"/>
      <c r="R135" s="7"/>
    </row>
    <row r="136" spans="1:18" ht="2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L136" s="19"/>
      <c r="M136" s="20"/>
      <c r="N136" s="21"/>
      <c r="O136" s="21"/>
      <c r="P136" s="7"/>
      <c r="Q136" s="7"/>
      <c r="R136" s="7"/>
    </row>
    <row r="137" spans="1:18" ht="2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L137" s="19"/>
      <c r="M137" s="20"/>
      <c r="N137" s="21"/>
      <c r="O137" s="21"/>
      <c r="P137" s="7"/>
      <c r="Q137" s="7"/>
      <c r="R137" s="7"/>
    </row>
    <row r="138" spans="1:18" ht="2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L138" s="19"/>
      <c r="M138" s="20"/>
      <c r="N138" s="21"/>
      <c r="O138" s="21"/>
      <c r="P138" s="7"/>
      <c r="Q138" s="7"/>
      <c r="R138" s="7"/>
    </row>
    <row r="139" spans="1:18" ht="2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L139" s="19"/>
      <c r="M139" s="20"/>
      <c r="N139" s="21"/>
      <c r="O139" s="21"/>
      <c r="P139" s="7"/>
      <c r="Q139" s="7"/>
      <c r="R139" s="7"/>
    </row>
    <row r="140" spans="1:18" ht="2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L140" s="19"/>
      <c r="M140" s="20"/>
      <c r="N140" s="21"/>
      <c r="O140" s="21"/>
      <c r="P140" s="7"/>
      <c r="Q140" s="7"/>
      <c r="R140" s="7"/>
    </row>
    <row r="141" spans="1:18" ht="2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L141" s="19"/>
      <c r="M141" s="20"/>
      <c r="N141" s="21"/>
      <c r="O141" s="21"/>
      <c r="P141" s="7"/>
      <c r="Q141" s="7"/>
      <c r="R141" s="7"/>
    </row>
    <row r="142" spans="1:18" ht="2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L142" s="19"/>
      <c r="M142" s="20"/>
      <c r="N142" s="21"/>
      <c r="O142" s="21"/>
      <c r="P142" s="7"/>
      <c r="Q142" s="7"/>
      <c r="R142" s="7"/>
    </row>
    <row r="143" spans="1:18" ht="2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L143" s="19"/>
      <c r="M143" s="20"/>
      <c r="N143" s="21"/>
      <c r="O143" s="21"/>
      <c r="P143" s="7"/>
      <c r="Q143" s="7"/>
      <c r="R143" s="7"/>
    </row>
    <row r="144" spans="1:18" ht="2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L144" s="19"/>
      <c r="M144" s="20"/>
      <c r="N144" s="21"/>
      <c r="O144" s="21"/>
      <c r="P144" s="7"/>
      <c r="Q144" s="7"/>
      <c r="R144" s="7"/>
    </row>
    <row r="145" spans="1:18" ht="2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L145" s="19"/>
      <c r="M145" s="20"/>
      <c r="N145" s="21"/>
      <c r="O145" s="21"/>
      <c r="P145" s="7"/>
      <c r="Q145" s="7"/>
      <c r="R145" s="7"/>
    </row>
    <row r="146" spans="1:18" ht="2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L146" s="19"/>
      <c r="M146" s="20"/>
      <c r="N146" s="21"/>
      <c r="O146" s="21"/>
      <c r="P146" s="7"/>
      <c r="Q146" s="7"/>
      <c r="R146" s="7"/>
    </row>
    <row r="147" spans="1:18" ht="2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L147" s="19"/>
      <c r="M147" s="20"/>
      <c r="N147" s="21"/>
      <c r="O147" s="21"/>
      <c r="P147" s="7"/>
      <c r="Q147" s="7"/>
      <c r="R147" s="7"/>
    </row>
    <row r="148" spans="1:18" ht="2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L148" s="19"/>
      <c r="M148" s="20"/>
      <c r="N148" s="21"/>
      <c r="O148" s="21"/>
      <c r="P148" s="7"/>
      <c r="Q148" s="7"/>
      <c r="R148" s="7"/>
    </row>
    <row r="149" spans="1:18" ht="2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L149" s="19"/>
      <c r="M149" s="20"/>
      <c r="N149" s="21"/>
      <c r="O149" s="21"/>
      <c r="P149" s="7"/>
      <c r="Q149" s="7"/>
      <c r="R149" s="7"/>
    </row>
    <row r="150" spans="1:18" ht="2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L150" s="19"/>
      <c r="M150" s="20"/>
      <c r="N150" s="21"/>
      <c r="O150" s="21"/>
      <c r="P150" s="7"/>
      <c r="Q150" s="7"/>
      <c r="R150" s="7"/>
    </row>
    <row r="151" spans="1:18" ht="21" x14ac:dyDescent="0.35">
      <c r="L151" s="19"/>
      <c r="M151" s="20"/>
      <c r="N151" s="21"/>
      <c r="O151" s="21"/>
      <c r="P151" s="7"/>
      <c r="Q151" s="7"/>
      <c r="R151" s="7"/>
    </row>
    <row r="152" spans="1:18" ht="21" x14ac:dyDescent="0.35">
      <c r="L152" s="19"/>
      <c r="M152" s="20"/>
      <c r="N152" s="21"/>
      <c r="O152" s="21"/>
      <c r="P152" s="7"/>
      <c r="Q152" s="7"/>
      <c r="R152" s="7"/>
    </row>
    <row r="153" spans="1:18" ht="21" x14ac:dyDescent="0.35">
      <c r="M153" s="4"/>
      <c r="N153" s="5"/>
      <c r="O153" s="5"/>
    </row>
    <row r="154" spans="1:18" ht="21" x14ac:dyDescent="0.35">
      <c r="M154" s="4"/>
      <c r="N154" s="5"/>
      <c r="O154" s="5"/>
    </row>
    <row r="155" spans="1:18" ht="21" x14ac:dyDescent="0.35">
      <c r="M155" s="4"/>
      <c r="N155" s="5"/>
      <c r="O155" s="5"/>
    </row>
    <row r="156" spans="1:18" ht="21" x14ac:dyDescent="0.35">
      <c r="M156" s="4"/>
      <c r="N156" s="5"/>
      <c r="O156" s="5"/>
    </row>
    <row r="157" spans="1:18" ht="21" x14ac:dyDescent="0.35">
      <c r="M157" s="4"/>
      <c r="N157" s="5"/>
      <c r="O157" s="5"/>
    </row>
    <row r="158" spans="1:18" ht="21" x14ac:dyDescent="0.35">
      <c r="M158" s="4"/>
      <c r="N158" s="5"/>
      <c r="O158" s="5"/>
    </row>
  </sheetData>
  <sheetProtection formatCells="0" formatColumns="0" formatRows="0" insertColumns="0" insertRows="0" insertHyperlinks="0" deleteColumns="0" deleteRows="0" sort="0" autoFilter="0" pivotTables="0"/>
  <mergeCells count="3">
    <mergeCell ref="A5:J5"/>
    <mergeCell ref="A6:J6"/>
    <mergeCell ref="D4:G4"/>
  </mergeCells>
  <pageMargins left="0.74803149606299213" right="0.74803149606299213" top="0.82677165354330717" bottom="0.78740157480314965" header="0" footer="0"/>
  <pageSetup scale="60" firstPageNumber="12" orientation="portrait" useFirstPageNumber="1" horizontalDpi="240" verticalDpi="144" r:id="rId1"/>
  <headerFooter alignWithMargins="0">
    <oddHeader>&amp;R&amp;"-,Normal"Anexo no. 6</oddHeader>
    <oddFooter xml:space="preserve">&amp;RPágina #&amp;P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52"/>
  <sheetViews>
    <sheetView workbookViewId="0">
      <selection activeCell="L11" sqref="L11"/>
    </sheetView>
  </sheetViews>
  <sheetFormatPr baseColWidth="10" defaultRowHeight="15" x14ac:dyDescent="0.25"/>
  <cols>
    <col min="1" max="1" width="14.85546875" customWidth="1"/>
    <col min="10" max="10" width="12.5703125" customWidth="1"/>
  </cols>
  <sheetData>
    <row r="1" spans="1:19" s="8" customFormat="1" x14ac:dyDescent="0.25"/>
    <row r="2" spans="1:19" s="8" customFormat="1" x14ac:dyDescent="0.25"/>
    <row r="3" spans="1:19" s="8" customFormat="1" x14ac:dyDescent="0.25"/>
    <row r="4" spans="1:19" s="8" customFormat="1" x14ac:dyDescent="0.25"/>
    <row r="5" spans="1:19" ht="15.75" x14ac:dyDescent="0.25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8"/>
    </row>
    <row r="6" spans="1:19" x14ac:dyDescent="0.25">
      <c r="A6" s="67" t="s">
        <v>60</v>
      </c>
      <c r="B6" s="67"/>
      <c r="C6" s="67"/>
      <c r="D6" s="67"/>
      <c r="E6" s="67"/>
      <c r="F6" s="67"/>
      <c r="G6" s="67"/>
      <c r="H6" s="67"/>
      <c r="I6" s="67"/>
      <c r="J6" s="67"/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67" t="s">
        <v>54</v>
      </c>
      <c r="B7" s="67"/>
      <c r="C7" s="67"/>
      <c r="D7" s="67"/>
      <c r="E7" s="67"/>
      <c r="F7" s="67"/>
      <c r="G7" s="67"/>
      <c r="H7" s="67"/>
      <c r="I7" s="67"/>
      <c r="J7" s="67"/>
      <c r="K7" s="8"/>
      <c r="L7" s="8"/>
      <c r="M7" s="8"/>
      <c r="N7" s="8"/>
      <c r="O7" s="8"/>
      <c r="P7" s="8"/>
      <c r="Q7" s="8"/>
      <c r="R7" s="8"/>
      <c r="S7" s="8"/>
    </row>
    <row r="8" spans="1:19" ht="9.75" customHeight="1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</row>
    <row r="9" spans="1:19" ht="20.25" customHeight="1" x14ac:dyDescent="0.25">
      <c r="A9" s="60" t="s">
        <v>24</v>
      </c>
      <c r="B9" s="61" t="s">
        <v>0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2" t="s">
        <v>8</v>
      </c>
      <c r="K9" s="8"/>
      <c r="L9" s="8"/>
      <c r="M9" s="8"/>
      <c r="N9" s="8"/>
      <c r="O9" s="8"/>
      <c r="P9" s="8"/>
      <c r="Q9" s="8"/>
      <c r="R9" s="8"/>
      <c r="S9" s="8"/>
    </row>
    <row r="10" spans="1:19" ht="20.25" customHeight="1" x14ac:dyDescent="0.25">
      <c r="A10" s="63" t="s">
        <v>92</v>
      </c>
      <c r="B10" s="2">
        <v>128598.38168636506</v>
      </c>
      <c r="C10" s="2">
        <v>6630780.5164335631</v>
      </c>
      <c r="D10" s="2">
        <v>2568016.6355507756</v>
      </c>
      <c r="E10" s="2">
        <v>2348555.8733793106</v>
      </c>
      <c r="F10" s="2">
        <v>96267.772321220953</v>
      </c>
      <c r="G10" s="2">
        <v>0</v>
      </c>
      <c r="H10" s="2">
        <v>377962.08539793093</v>
      </c>
      <c r="I10" s="2">
        <v>126581.73523083345</v>
      </c>
      <c r="J10" s="2">
        <f>SUM(B10:I10)</f>
        <v>12276763</v>
      </c>
      <c r="K10" s="8"/>
      <c r="L10" s="34"/>
      <c r="M10" s="8"/>
      <c r="N10" s="8"/>
      <c r="O10" s="8"/>
      <c r="P10" s="8"/>
      <c r="Q10" s="8"/>
      <c r="R10" s="8"/>
      <c r="S10" s="8"/>
    </row>
    <row r="11" spans="1:19" x14ac:dyDescent="0.25">
      <c r="A11" s="63" t="s">
        <v>9</v>
      </c>
      <c r="B11" s="2">
        <v>84713.578657152582</v>
      </c>
      <c r="C11" s="2">
        <v>30812.705309092653</v>
      </c>
      <c r="D11" s="2">
        <v>54735.297119493371</v>
      </c>
      <c r="E11" s="2">
        <v>27233.428773473905</v>
      </c>
      <c r="F11" s="2">
        <v>41941.243011129081</v>
      </c>
      <c r="G11" s="2">
        <v>61079.009298254772</v>
      </c>
      <c r="H11" s="2">
        <v>584538.77489794896</v>
      </c>
      <c r="I11" s="2">
        <v>33506.962933454648</v>
      </c>
      <c r="J11" s="2">
        <f t="shared" ref="J11" si="0">SUM(B11:I11)</f>
        <v>918561</v>
      </c>
      <c r="K11" s="8"/>
      <c r="L11" s="34"/>
      <c r="M11" s="8"/>
      <c r="N11" s="8"/>
      <c r="O11" s="8"/>
      <c r="P11" s="8"/>
      <c r="Q11" s="8"/>
      <c r="R11" s="8"/>
      <c r="S11" s="8"/>
    </row>
    <row r="12" spans="1:19" x14ac:dyDescent="0.25">
      <c r="A12" s="63" t="s">
        <v>10</v>
      </c>
      <c r="B12" s="2">
        <v>0</v>
      </c>
      <c r="C12" s="2">
        <v>3121</v>
      </c>
      <c r="D12" s="2">
        <v>663.9655172413793</v>
      </c>
      <c r="E12" s="2">
        <v>0</v>
      </c>
      <c r="F12" s="2">
        <v>0</v>
      </c>
      <c r="G12" s="2">
        <v>21239.03448275862</v>
      </c>
      <c r="H12" s="2">
        <v>0</v>
      </c>
      <c r="I12" s="2">
        <v>0</v>
      </c>
      <c r="J12" s="2">
        <f>SUM(B12:I12)</f>
        <v>25024</v>
      </c>
      <c r="K12" s="8"/>
      <c r="L12" s="34"/>
      <c r="M12" s="8"/>
      <c r="N12" s="8"/>
      <c r="O12" s="8"/>
      <c r="P12" s="8"/>
      <c r="Q12" s="8"/>
      <c r="R12" s="8"/>
      <c r="S12" s="8"/>
    </row>
    <row r="13" spans="1:19" x14ac:dyDescent="0.25">
      <c r="A13" s="63" t="s">
        <v>25</v>
      </c>
      <c r="B13" s="2">
        <v>185000.81167652755</v>
      </c>
      <c r="C13" s="2">
        <v>4252129.6501415418</v>
      </c>
      <c r="D13" s="2">
        <v>548282.54027218837</v>
      </c>
      <c r="E13" s="2">
        <v>233003.64381427411</v>
      </c>
      <c r="F13" s="2">
        <v>936292.25372104777</v>
      </c>
      <c r="G13" s="2">
        <v>647169.74301015295</v>
      </c>
      <c r="H13" s="2">
        <v>41872.618101957909</v>
      </c>
      <c r="I13" s="2">
        <v>1411903.7392623101</v>
      </c>
      <c r="J13" s="2">
        <f>SUM(B13:I13)</f>
        <v>8255655.0000000009</v>
      </c>
      <c r="K13" s="8"/>
      <c r="L13" s="34"/>
      <c r="M13" s="8"/>
      <c r="N13" s="8"/>
      <c r="O13" s="8"/>
      <c r="P13" s="8"/>
      <c r="Q13" s="8"/>
      <c r="R13" s="8"/>
      <c r="S13" s="8"/>
    </row>
    <row r="14" spans="1:19" x14ac:dyDescent="0.25">
      <c r="A14" s="63" t="s">
        <v>11</v>
      </c>
      <c r="B14" s="2">
        <v>117.30228741459577</v>
      </c>
      <c r="C14" s="2">
        <v>2690.5876989377721</v>
      </c>
      <c r="D14" s="2">
        <v>25667.557420000412</v>
      </c>
      <c r="E14" s="2">
        <v>37.841277994657901</v>
      </c>
      <c r="F14" s="2">
        <v>12.488288473392235</v>
      </c>
      <c r="G14" s="2">
        <v>91.052178056609606</v>
      </c>
      <c r="H14" s="2">
        <v>87326.626549743261</v>
      </c>
      <c r="I14" s="2">
        <v>13144.544299379295</v>
      </c>
      <c r="J14" s="2">
        <f t="shared" ref="J14:J52" si="1">SUM(B14:I14)</f>
        <v>129088</v>
      </c>
      <c r="K14" s="8"/>
      <c r="L14" s="34"/>
      <c r="M14" s="8"/>
      <c r="N14" s="8"/>
      <c r="O14" s="8"/>
      <c r="P14" s="8"/>
      <c r="Q14" s="8"/>
      <c r="R14" s="8"/>
      <c r="S14" s="8"/>
    </row>
    <row r="15" spans="1:19" x14ac:dyDescent="0.25">
      <c r="A15" s="63" t="s">
        <v>26</v>
      </c>
      <c r="B15" s="2">
        <v>19415.883131168743</v>
      </c>
      <c r="C15" s="2">
        <v>12051.02880810159</v>
      </c>
      <c r="D15" s="2">
        <v>10620.598669540419</v>
      </c>
      <c r="E15" s="2">
        <v>25618.549528898384</v>
      </c>
      <c r="F15" s="2">
        <v>27500.911303791283</v>
      </c>
      <c r="G15" s="2">
        <v>10613.721393373748</v>
      </c>
      <c r="H15" s="2">
        <v>309326.36509933416</v>
      </c>
      <c r="I15" s="2">
        <v>28496.942065791645</v>
      </c>
      <c r="J15" s="2">
        <f t="shared" si="1"/>
        <v>443643.99999999994</v>
      </c>
      <c r="K15" s="8"/>
      <c r="L15" s="34"/>
      <c r="M15" s="8"/>
      <c r="N15" s="8"/>
      <c r="O15" s="8"/>
      <c r="P15" s="8"/>
      <c r="Q15" s="8"/>
      <c r="R15" s="8"/>
      <c r="S15" s="8"/>
    </row>
    <row r="16" spans="1:19" x14ac:dyDescent="0.25">
      <c r="A16" s="63" t="s">
        <v>27</v>
      </c>
      <c r="B16" s="2">
        <v>1013.6774385706138</v>
      </c>
      <c r="C16" s="2">
        <v>3094.9976088385229</v>
      </c>
      <c r="D16" s="2">
        <v>14076.040105107364</v>
      </c>
      <c r="E16" s="2">
        <v>2412.7074220460213</v>
      </c>
      <c r="F16" s="2">
        <v>8565.8590584545345</v>
      </c>
      <c r="G16" s="2">
        <v>43736.02123770355</v>
      </c>
      <c r="H16" s="2">
        <v>144026.61584816966</v>
      </c>
      <c r="I16" s="2">
        <v>70858.081281109728</v>
      </c>
      <c r="J16" s="2">
        <f t="shared" si="1"/>
        <v>287784</v>
      </c>
      <c r="K16" s="8"/>
      <c r="L16" s="34"/>
      <c r="M16" s="8"/>
      <c r="N16" s="8"/>
      <c r="O16" s="8"/>
      <c r="P16" s="8"/>
      <c r="Q16" s="8"/>
      <c r="R16" s="8"/>
      <c r="S16" s="8"/>
    </row>
    <row r="17" spans="1:19" x14ac:dyDescent="0.25">
      <c r="A17" s="63" t="s">
        <v>28</v>
      </c>
      <c r="B17" s="2">
        <v>42</v>
      </c>
      <c r="C17" s="2">
        <v>110</v>
      </c>
      <c r="D17" s="2">
        <v>2757.777456647399</v>
      </c>
      <c r="E17" s="2">
        <v>0</v>
      </c>
      <c r="F17" s="2">
        <v>2563.8603256720426</v>
      </c>
      <c r="G17" s="2">
        <v>5407.8839568109934</v>
      </c>
      <c r="H17" s="2">
        <v>6096.478260869565</v>
      </c>
      <c r="I17" s="2">
        <v>0</v>
      </c>
      <c r="J17" s="2">
        <f t="shared" si="1"/>
        <v>16978</v>
      </c>
      <c r="K17" s="8"/>
      <c r="L17" s="34"/>
      <c r="M17" s="8"/>
      <c r="N17" s="8"/>
      <c r="O17" s="8"/>
      <c r="P17" s="8"/>
      <c r="Q17" s="8"/>
      <c r="R17" s="8"/>
      <c r="S17" s="8"/>
    </row>
    <row r="18" spans="1:19" x14ac:dyDescent="0.25">
      <c r="A18" s="63" t="s">
        <v>29</v>
      </c>
      <c r="B18" s="2">
        <v>11140.269710109304</v>
      </c>
      <c r="C18" s="2">
        <v>13433.695532161633</v>
      </c>
      <c r="D18" s="2">
        <v>35548.381780170668</v>
      </c>
      <c r="E18" s="2">
        <v>2709.1590724241719</v>
      </c>
      <c r="F18" s="2">
        <v>75586.341451724424</v>
      </c>
      <c r="G18" s="2">
        <v>87577.116268869402</v>
      </c>
      <c r="H18" s="2">
        <v>238295.53781186065</v>
      </c>
      <c r="I18" s="2">
        <v>7937.4983726797982</v>
      </c>
      <c r="J18" s="2">
        <f t="shared" si="1"/>
        <v>472228.00000000006</v>
      </c>
      <c r="K18" s="8"/>
      <c r="L18" s="34"/>
      <c r="M18" s="8"/>
      <c r="N18" s="8"/>
      <c r="O18" s="8"/>
      <c r="P18" s="8"/>
      <c r="Q18" s="8"/>
      <c r="R18" s="8"/>
      <c r="S18" s="8"/>
    </row>
    <row r="19" spans="1:19" x14ac:dyDescent="0.25">
      <c r="A19" s="63" t="s">
        <v>13</v>
      </c>
      <c r="B19" s="2">
        <v>192214.67808508454</v>
      </c>
      <c r="C19" s="2">
        <v>178451.36909173048</v>
      </c>
      <c r="D19" s="2">
        <v>16804.145042612752</v>
      </c>
      <c r="E19" s="2">
        <v>236064.01709675521</v>
      </c>
      <c r="F19" s="2">
        <v>27985.568024878958</v>
      </c>
      <c r="G19" s="2">
        <v>18593.405674121153</v>
      </c>
      <c r="H19" s="2">
        <v>357344.19356816757</v>
      </c>
      <c r="I19" s="2">
        <v>44425.623416649323</v>
      </c>
      <c r="J19" s="2">
        <f t="shared" si="1"/>
        <v>1071883</v>
      </c>
      <c r="K19" s="8"/>
      <c r="L19" s="34"/>
      <c r="M19" s="8"/>
      <c r="N19" s="8"/>
      <c r="O19" s="8"/>
      <c r="P19" s="8"/>
      <c r="Q19" s="8"/>
      <c r="R19" s="8"/>
      <c r="S19" s="8"/>
    </row>
    <row r="20" spans="1:19" x14ac:dyDescent="0.25">
      <c r="A20" s="63" t="s">
        <v>15</v>
      </c>
      <c r="B20" s="2">
        <v>14819.878703197848</v>
      </c>
      <c r="C20" s="2">
        <v>191940.43813883257</v>
      </c>
      <c r="D20" s="2">
        <v>2852.7187375543308</v>
      </c>
      <c r="E20" s="2">
        <v>42018.511750197242</v>
      </c>
      <c r="F20" s="2">
        <v>153069.90244321094</v>
      </c>
      <c r="G20" s="2">
        <v>69868.798919579873</v>
      </c>
      <c r="H20" s="2">
        <v>2203.0000418349091</v>
      </c>
      <c r="I20" s="2">
        <v>188422.75126559226</v>
      </c>
      <c r="J20" s="2">
        <f t="shared" si="1"/>
        <v>665196</v>
      </c>
      <c r="K20" s="8"/>
      <c r="L20" s="34"/>
      <c r="M20" s="8"/>
      <c r="N20" s="8"/>
      <c r="O20" s="8"/>
      <c r="P20" s="8"/>
      <c r="Q20" s="8"/>
      <c r="R20" s="8"/>
      <c r="S20" s="8"/>
    </row>
    <row r="21" spans="1:19" x14ac:dyDescent="0.25">
      <c r="A21" s="63" t="s">
        <v>12</v>
      </c>
      <c r="B21" s="2">
        <v>0</v>
      </c>
      <c r="C21" s="2">
        <v>0</v>
      </c>
      <c r="D21" s="2">
        <v>2036.7346081109476</v>
      </c>
      <c r="E21" s="2">
        <v>1804170.3196584219</v>
      </c>
      <c r="F21" s="2">
        <v>34991.747349433354</v>
      </c>
      <c r="G21" s="2">
        <v>13458.198384033652</v>
      </c>
      <c r="H21" s="2">
        <v>0</v>
      </c>
      <c r="I21" s="2">
        <v>0</v>
      </c>
      <c r="J21" s="2">
        <f t="shared" si="1"/>
        <v>1854657</v>
      </c>
      <c r="K21" s="8"/>
      <c r="L21" s="34"/>
      <c r="M21" s="8"/>
      <c r="N21" s="8"/>
      <c r="O21" s="8"/>
      <c r="P21" s="8"/>
      <c r="Q21" s="8"/>
      <c r="R21" s="8"/>
      <c r="S21" s="8"/>
    </row>
    <row r="22" spans="1:19" x14ac:dyDescent="0.25">
      <c r="A22" s="63" t="s">
        <v>16</v>
      </c>
      <c r="B22" s="2">
        <v>118139.81749640379</v>
      </c>
      <c r="C22" s="2">
        <v>158977.58920716654</v>
      </c>
      <c r="D22" s="2">
        <v>16089.093352876589</v>
      </c>
      <c r="E22" s="2">
        <v>55535.011401858952</v>
      </c>
      <c r="F22" s="2">
        <v>180611.51474065718</v>
      </c>
      <c r="G22" s="2">
        <v>77342.762378702158</v>
      </c>
      <c r="H22" s="2">
        <v>2010.4196923838426</v>
      </c>
      <c r="I22" s="2">
        <v>71689.791729950957</v>
      </c>
      <c r="J22" s="2">
        <f t="shared" si="1"/>
        <v>680396</v>
      </c>
      <c r="K22" s="8"/>
      <c r="L22" s="34"/>
      <c r="M22" s="8"/>
      <c r="N22" s="8"/>
      <c r="O22" s="8"/>
      <c r="P22" s="8"/>
      <c r="Q22" s="8"/>
      <c r="R22" s="8"/>
      <c r="S22" s="8"/>
    </row>
    <row r="23" spans="1:19" x14ac:dyDescent="0.25">
      <c r="A23" s="63" t="s">
        <v>14</v>
      </c>
      <c r="B23" s="2">
        <v>864301.41761821683</v>
      </c>
      <c r="C23" s="2">
        <v>352292.10639003338</v>
      </c>
      <c r="D23" s="2">
        <v>341183.73501189618</v>
      </c>
      <c r="E23" s="2">
        <v>1280040.1498211129</v>
      </c>
      <c r="F23" s="2">
        <v>156408.39008436719</v>
      </c>
      <c r="G23" s="2">
        <v>108058.66074111131</v>
      </c>
      <c r="H23" s="2">
        <v>364783.6649202421</v>
      </c>
      <c r="I23" s="2">
        <v>225586.8754130202</v>
      </c>
      <c r="J23" s="2">
        <f t="shared" si="1"/>
        <v>3692655</v>
      </c>
      <c r="K23" s="8"/>
      <c r="L23" s="34"/>
      <c r="M23" s="8"/>
      <c r="N23" s="8"/>
      <c r="O23" s="8"/>
      <c r="P23" s="8"/>
      <c r="Q23" s="8"/>
      <c r="R23" s="8"/>
      <c r="S23" s="8"/>
    </row>
    <row r="24" spans="1:19" x14ac:dyDescent="0.25">
      <c r="A24" s="63" t="s">
        <v>17</v>
      </c>
      <c r="B24" s="2">
        <v>229640.22799417374</v>
      </c>
      <c r="C24" s="2">
        <v>90300.331461113412</v>
      </c>
      <c r="D24" s="2">
        <v>104038.18272922238</v>
      </c>
      <c r="E24" s="2">
        <v>78411.371263587745</v>
      </c>
      <c r="F24" s="2">
        <v>217300.26482322285</v>
      </c>
      <c r="G24" s="2">
        <v>58532.656137754391</v>
      </c>
      <c r="H24" s="2">
        <v>125242.65518759734</v>
      </c>
      <c r="I24" s="2">
        <v>12508.31040332808</v>
      </c>
      <c r="J24" s="2">
        <f t="shared" si="1"/>
        <v>915974</v>
      </c>
      <c r="K24" s="8"/>
      <c r="L24" s="34"/>
      <c r="M24" s="8"/>
      <c r="N24" s="8"/>
      <c r="O24" s="8"/>
      <c r="P24" s="8"/>
      <c r="Q24" s="8"/>
      <c r="R24" s="8"/>
      <c r="S24" s="8"/>
    </row>
    <row r="25" spans="1:19" x14ac:dyDescent="0.25">
      <c r="A25" s="63" t="s">
        <v>18</v>
      </c>
      <c r="B25" s="2">
        <v>0</v>
      </c>
      <c r="C25" s="2">
        <v>0</v>
      </c>
      <c r="D25" s="2">
        <v>0</v>
      </c>
      <c r="E25" s="2">
        <v>52205</v>
      </c>
      <c r="F25" s="2">
        <v>0</v>
      </c>
      <c r="G25" s="2">
        <v>0</v>
      </c>
      <c r="H25" s="2">
        <v>0</v>
      </c>
      <c r="I25" s="2">
        <v>0</v>
      </c>
      <c r="J25" s="2">
        <f t="shared" si="1"/>
        <v>52205</v>
      </c>
      <c r="K25" s="8"/>
      <c r="L25" s="34"/>
      <c r="M25" s="8"/>
      <c r="N25" s="8"/>
      <c r="O25" s="8"/>
      <c r="P25" s="8"/>
      <c r="Q25" s="8"/>
      <c r="R25" s="8"/>
      <c r="S25" s="8"/>
    </row>
    <row r="26" spans="1:19" x14ac:dyDescent="0.25">
      <c r="A26" s="63" t="s">
        <v>19</v>
      </c>
      <c r="B26" s="2">
        <v>111456.50492121564</v>
      </c>
      <c r="C26" s="2">
        <v>218461.07749985612</v>
      </c>
      <c r="D26" s="2">
        <v>44952.789544553838</v>
      </c>
      <c r="E26" s="2">
        <v>54722.560644826328</v>
      </c>
      <c r="F26" s="2">
        <v>86612.563952395052</v>
      </c>
      <c r="G26" s="2">
        <v>82969.55153691562</v>
      </c>
      <c r="H26" s="2">
        <v>60786.949899620799</v>
      </c>
      <c r="I26" s="2">
        <v>129002.00200061659</v>
      </c>
      <c r="J26" s="2">
        <f t="shared" si="1"/>
        <v>788964.00000000012</v>
      </c>
      <c r="K26" s="8"/>
      <c r="L26" s="34"/>
      <c r="M26" s="8"/>
      <c r="N26" s="8"/>
      <c r="O26" s="8"/>
      <c r="P26" s="8"/>
      <c r="Q26" s="8"/>
      <c r="R26" s="8"/>
      <c r="S26" s="8"/>
    </row>
    <row r="27" spans="1:19" x14ac:dyDescent="0.25">
      <c r="A27" s="63" t="s">
        <v>20</v>
      </c>
      <c r="B27" s="2">
        <v>205838.76050760143</v>
      </c>
      <c r="C27" s="2">
        <v>11997.802612509819</v>
      </c>
      <c r="D27" s="2">
        <v>54470.173425003319</v>
      </c>
      <c r="E27" s="2">
        <v>123159.17347297541</v>
      </c>
      <c r="F27" s="2">
        <v>47152.635681325781</v>
      </c>
      <c r="G27" s="2">
        <v>29856.983037150796</v>
      </c>
      <c r="H27" s="2">
        <v>57087.637331905047</v>
      </c>
      <c r="I27" s="2">
        <v>4192.8339315284011</v>
      </c>
      <c r="J27" s="2">
        <f t="shared" si="1"/>
        <v>533756</v>
      </c>
      <c r="K27" s="8"/>
      <c r="L27" s="34"/>
      <c r="M27" s="8"/>
      <c r="N27" s="8"/>
      <c r="O27" s="8"/>
      <c r="P27" s="8"/>
      <c r="Q27" s="8"/>
      <c r="R27" s="8"/>
      <c r="S27" s="8"/>
    </row>
    <row r="28" spans="1:19" x14ac:dyDescent="0.25">
      <c r="A28" s="63" t="s">
        <v>21</v>
      </c>
      <c r="B28" s="2">
        <v>133440.53690398508</v>
      </c>
      <c r="C28" s="2">
        <v>0</v>
      </c>
      <c r="D28" s="2">
        <v>88337.964287807539</v>
      </c>
      <c r="E28" s="2">
        <v>299828.92984265561</v>
      </c>
      <c r="F28" s="2">
        <v>347550.11557006428</v>
      </c>
      <c r="G28" s="2">
        <v>44975.844424204006</v>
      </c>
      <c r="H28" s="2">
        <v>337455.10108293867</v>
      </c>
      <c r="I28" s="2">
        <v>7956.5078883448023</v>
      </c>
      <c r="J28" s="2">
        <f t="shared" si="1"/>
        <v>1259545</v>
      </c>
      <c r="K28" s="8"/>
      <c r="L28" s="34"/>
      <c r="M28" s="8"/>
      <c r="N28" s="8"/>
      <c r="O28" s="8"/>
      <c r="P28" s="8"/>
      <c r="Q28" s="8"/>
      <c r="R28" s="8"/>
      <c r="S28" s="8"/>
    </row>
    <row r="29" spans="1:19" x14ac:dyDescent="0.25">
      <c r="A29" s="63" t="s">
        <v>22</v>
      </c>
      <c r="B29" s="2">
        <v>153699.11673241106</v>
      </c>
      <c r="C29" s="2">
        <v>125.37491475531611</v>
      </c>
      <c r="D29" s="2">
        <v>5138.9481191207633</v>
      </c>
      <c r="E29" s="2">
        <v>30683.799651415899</v>
      </c>
      <c r="F29" s="2">
        <v>134616.41427953905</v>
      </c>
      <c r="G29" s="2">
        <v>602.33008538991169</v>
      </c>
      <c r="H29" s="2">
        <v>9682.8138363345915</v>
      </c>
      <c r="I29" s="2">
        <v>1376.202381033389</v>
      </c>
      <c r="J29" s="2">
        <f t="shared" si="1"/>
        <v>335924.99999999994</v>
      </c>
      <c r="K29" s="8"/>
      <c r="L29" s="34"/>
      <c r="M29" s="8"/>
      <c r="N29" s="8"/>
      <c r="O29" s="8"/>
      <c r="P29" s="8"/>
      <c r="Q29" s="8"/>
      <c r="R29" s="8"/>
      <c r="S29" s="8"/>
    </row>
    <row r="30" spans="1:19" x14ac:dyDescent="0.25">
      <c r="A30" s="63" t="s">
        <v>30</v>
      </c>
      <c r="B30" s="2">
        <v>13023.192441236315</v>
      </c>
      <c r="C30" s="2">
        <v>511.92925882468393</v>
      </c>
      <c r="D30" s="2">
        <v>797.75239701326609</v>
      </c>
      <c r="E30" s="2">
        <v>82026.594356607005</v>
      </c>
      <c r="F30" s="2">
        <v>1337.351636949249</v>
      </c>
      <c r="G30" s="2">
        <v>519.97116707230668</v>
      </c>
      <c r="H30" s="2">
        <v>514.41300365935058</v>
      </c>
      <c r="I30" s="2">
        <v>895.99573863783098</v>
      </c>
      <c r="J30" s="2">
        <f t="shared" si="1"/>
        <v>99627.200000000012</v>
      </c>
      <c r="K30" s="8"/>
      <c r="L30" s="34"/>
      <c r="M30" s="8"/>
      <c r="N30" s="8"/>
      <c r="O30" s="8"/>
      <c r="P30" s="8"/>
      <c r="Q30" s="8"/>
      <c r="R30" s="8"/>
      <c r="S30" s="8"/>
    </row>
    <row r="31" spans="1:19" x14ac:dyDescent="0.25">
      <c r="A31" s="63" t="s">
        <v>31</v>
      </c>
      <c r="B31" s="2">
        <v>190.23529411764707</v>
      </c>
      <c r="C31" s="2">
        <v>0</v>
      </c>
      <c r="D31" s="2">
        <v>12369.520547945205</v>
      </c>
      <c r="E31" s="2">
        <v>664329.3853269571</v>
      </c>
      <c r="F31" s="2">
        <v>128829.66510043851</v>
      </c>
      <c r="G31" s="2">
        <v>13924.129934614051</v>
      </c>
      <c r="H31" s="2">
        <v>770</v>
      </c>
      <c r="I31" s="2">
        <v>10417.063795927461</v>
      </c>
      <c r="J31" s="2">
        <f t="shared" si="1"/>
        <v>830830</v>
      </c>
      <c r="K31" s="8"/>
      <c r="L31" s="34"/>
      <c r="M31" s="8"/>
      <c r="N31" s="8"/>
      <c r="O31" s="8"/>
      <c r="P31" s="8"/>
      <c r="Q31" s="8"/>
      <c r="R31" s="8"/>
      <c r="S31" s="8"/>
    </row>
    <row r="32" spans="1:19" x14ac:dyDescent="0.25">
      <c r="A32" s="63" t="s">
        <v>32</v>
      </c>
      <c r="B32" s="2">
        <v>0</v>
      </c>
      <c r="C32" s="2">
        <v>9642.7861117819884</v>
      </c>
      <c r="D32" s="2">
        <v>4666.4920193889366</v>
      </c>
      <c r="E32" s="2">
        <v>4774807.8977755718</v>
      </c>
      <c r="F32" s="2">
        <v>3060.2477515313753</v>
      </c>
      <c r="G32" s="2">
        <v>75707.268052285261</v>
      </c>
      <c r="H32" s="2">
        <v>15515.308289440891</v>
      </c>
      <c r="I32" s="2">
        <v>90</v>
      </c>
      <c r="J32" s="2">
        <f t="shared" si="1"/>
        <v>4883490.0000000009</v>
      </c>
      <c r="K32" s="8"/>
      <c r="L32" s="34"/>
      <c r="M32" s="8"/>
      <c r="N32" s="8"/>
      <c r="O32" s="8"/>
      <c r="P32" s="8"/>
      <c r="Q32" s="8"/>
      <c r="R32" s="8"/>
      <c r="S32" s="8"/>
    </row>
    <row r="33" spans="1:19" x14ac:dyDescent="0.25">
      <c r="A33" s="63" t="s">
        <v>33</v>
      </c>
      <c r="B33" s="2">
        <v>120497.80577864614</v>
      </c>
      <c r="C33" s="2">
        <v>437.60972976467616</v>
      </c>
      <c r="D33" s="2">
        <v>24052.662202979645</v>
      </c>
      <c r="E33" s="2">
        <v>6127.5592897777797</v>
      </c>
      <c r="F33" s="2">
        <v>533914.44353446865</v>
      </c>
      <c r="G33" s="2">
        <v>5436.7309513697146</v>
      </c>
      <c r="H33" s="2">
        <v>22716.517269549906</v>
      </c>
      <c r="I33" s="2">
        <v>2356.6712434434294</v>
      </c>
      <c r="J33" s="2">
        <f t="shared" si="1"/>
        <v>715539.99999999988</v>
      </c>
      <c r="K33" s="8"/>
      <c r="L33" s="34"/>
      <c r="M33" s="8"/>
      <c r="N33" s="8"/>
      <c r="O33" s="8"/>
      <c r="P33" s="8"/>
      <c r="Q33" s="8"/>
      <c r="R33" s="8"/>
      <c r="S33" s="8"/>
    </row>
    <row r="34" spans="1:19" ht="15.75" x14ac:dyDescent="0.25">
      <c r="A34" s="63" t="s">
        <v>93</v>
      </c>
      <c r="B34" s="2">
        <v>0</v>
      </c>
      <c r="C34" s="2">
        <v>0</v>
      </c>
      <c r="D34" s="2">
        <v>309829.11813128978</v>
      </c>
      <c r="E34" s="2">
        <v>0</v>
      </c>
      <c r="F34" s="2">
        <v>0</v>
      </c>
      <c r="G34" s="2">
        <v>0</v>
      </c>
      <c r="H34" s="2">
        <v>2277827.3618687103</v>
      </c>
      <c r="I34" s="2">
        <v>0</v>
      </c>
      <c r="J34" s="2">
        <f t="shared" si="1"/>
        <v>2587656.48</v>
      </c>
      <c r="K34" s="8"/>
      <c r="L34" s="34"/>
      <c r="M34" s="8"/>
      <c r="N34" s="8"/>
      <c r="O34" s="8"/>
      <c r="P34" s="8"/>
      <c r="Q34" s="8"/>
      <c r="R34" s="8"/>
      <c r="S34" s="8"/>
    </row>
    <row r="35" spans="1:19" x14ac:dyDescent="0.25">
      <c r="A35" s="63" t="s">
        <v>23</v>
      </c>
      <c r="B35" s="2">
        <v>815.15732039332568</v>
      </c>
      <c r="C35" s="2">
        <v>29.484833958673576</v>
      </c>
      <c r="D35" s="2">
        <v>12195.478674111917</v>
      </c>
      <c r="E35" s="2">
        <v>852137.99605580664</v>
      </c>
      <c r="F35" s="2">
        <v>70808.347136624463</v>
      </c>
      <c r="G35" s="2">
        <v>23937.434691367453</v>
      </c>
      <c r="H35" s="2">
        <v>1680.9676032078009</v>
      </c>
      <c r="I35" s="2">
        <v>41.13368452988388</v>
      </c>
      <c r="J35" s="2">
        <f t="shared" si="1"/>
        <v>961646.00000000023</v>
      </c>
      <c r="K35" s="8"/>
      <c r="L35" s="34"/>
      <c r="M35" s="8"/>
      <c r="N35" s="8"/>
      <c r="O35" s="8"/>
      <c r="P35" s="8"/>
      <c r="Q35" s="8"/>
      <c r="R35" s="8"/>
      <c r="S35" s="8"/>
    </row>
    <row r="36" spans="1:19" x14ac:dyDescent="0.25">
      <c r="A36" s="63" t="s">
        <v>34</v>
      </c>
      <c r="B36" s="2">
        <v>376.59366265393919</v>
      </c>
      <c r="C36" s="2">
        <v>103.08059197465127</v>
      </c>
      <c r="D36" s="2">
        <v>9379.2066792965034</v>
      </c>
      <c r="E36" s="2">
        <v>165157.12453877268</v>
      </c>
      <c r="F36" s="2">
        <v>2759.61109189729</v>
      </c>
      <c r="G36" s="2">
        <v>3635.6580662615511</v>
      </c>
      <c r="H36" s="2">
        <v>8357.3623265002716</v>
      </c>
      <c r="I36" s="2">
        <v>45.363042643104102</v>
      </c>
      <c r="J36" s="2">
        <f t="shared" si="1"/>
        <v>189814</v>
      </c>
      <c r="K36" s="8"/>
      <c r="L36" s="34"/>
      <c r="M36" s="8"/>
      <c r="N36" s="8"/>
      <c r="O36" s="8"/>
      <c r="P36" s="8"/>
      <c r="Q36" s="8"/>
      <c r="R36" s="8"/>
      <c r="S36" s="8"/>
    </row>
    <row r="37" spans="1:19" x14ac:dyDescent="0.25">
      <c r="A37" s="63" t="s">
        <v>35</v>
      </c>
      <c r="B37" s="2">
        <v>9081.240175107996</v>
      </c>
      <c r="C37" s="2">
        <v>2.2103049421661409</v>
      </c>
      <c r="D37" s="2">
        <v>1582.0206071402777</v>
      </c>
      <c r="E37" s="2">
        <v>14003.665238524984</v>
      </c>
      <c r="F37" s="2">
        <v>2.2103049421661409</v>
      </c>
      <c r="G37" s="2">
        <v>7</v>
      </c>
      <c r="H37" s="2">
        <v>0</v>
      </c>
      <c r="I37" s="2">
        <v>306.65336934241191</v>
      </c>
      <c r="J37" s="2">
        <f t="shared" si="1"/>
        <v>24985.000000000004</v>
      </c>
      <c r="K37" s="8"/>
      <c r="L37" s="34"/>
      <c r="M37" s="8"/>
      <c r="N37" s="8"/>
      <c r="O37" s="8"/>
      <c r="P37" s="8"/>
      <c r="Q37" s="8"/>
      <c r="R37" s="8"/>
      <c r="S37" s="8"/>
    </row>
    <row r="38" spans="1:19" x14ac:dyDescent="0.25">
      <c r="A38" s="63" t="s">
        <v>36</v>
      </c>
      <c r="B38" s="2">
        <v>0</v>
      </c>
      <c r="C38" s="2">
        <v>0</v>
      </c>
      <c r="D38" s="2">
        <v>0</v>
      </c>
      <c r="E38" s="2">
        <v>64851</v>
      </c>
      <c r="F38" s="2">
        <v>2030</v>
      </c>
      <c r="G38" s="2">
        <v>0</v>
      </c>
      <c r="H38" s="2">
        <v>0</v>
      </c>
      <c r="I38" s="2">
        <v>24</v>
      </c>
      <c r="J38" s="2">
        <f t="shared" si="1"/>
        <v>66905</v>
      </c>
      <c r="K38" s="8"/>
      <c r="L38" s="34"/>
      <c r="M38" s="8"/>
      <c r="N38" s="8"/>
      <c r="O38" s="8"/>
      <c r="P38" s="8"/>
      <c r="Q38" s="8"/>
      <c r="R38" s="8"/>
      <c r="S38" s="8"/>
    </row>
    <row r="39" spans="1:19" x14ac:dyDescent="0.25">
      <c r="A39" s="63" t="s">
        <v>37</v>
      </c>
      <c r="B39" s="2">
        <v>0</v>
      </c>
      <c r="C39" s="2">
        <v>0</v>
      </c>
      <c r="D39" s="2">
        <v>0</v>
      </c>
      <c r="E39" s="2">
        <v>32785.580411124545</v>
      </c>
      <c r="F39" s="2">
        <v>1100</v>
      </c>
      <c r="G39" s="2">
        <v>0</v>
      </c>
      <c r="H39" s="2">
        <v>0</v>
      </c>
      <c r="I39" s="2">
        <v>5.4195888754534458</v>
      </c>
      <c r="J39" s="2">
        <f t="shared" si="1"/>
        <v>33891</v>
      </c>
      <c r="K39" s="8"/>
      <c r="L39" s="34"/>
      <c r="M39" s="8"/>
      <c r="N39" s="8"/>
      <c r="O39" s="8"/>
      <c r="P39" s="8"/>
      <c r="Q39" s="8"/>
      <c r="R39" s="8"/>
      <c r="S39" s="8"/>
    </row>
    <row r="40" spans="1:19" x14ac:dyDescent="0.25">
      <c r="A40" s="63" t="s">
        <v>38</v>
      </c>
      <c r="B40" s="2">
        <v>40096.083110409738</v>
      </c>
      <c r="C40" s="2">
        <v>7652.3140959114062</v>
      </c>
      <c r="D40" s="2">
        <v>2264.9448444920313</v>
      </c>
      <c r="E40" s="2">
        <v>3914.5112958752379</v>
      </c>
      <c r="F40" s="2">
        <v>23875.810211119151</v>
      </c>
      <c r="G40" s="2">
        <v>27073.815334132261</v>
      </c>
      <c r="H40" s="2">
        <v>27122.27376902672</v>
      </c>
      <c r="I40" s="2">
        <v>18366.247339033464</v>
      </c>
      <c r="J40" s="2">
        <f t="shared" si="1"/>
        <v>150366</v>
      </c>
      <c r="K40" s="8"/>
      <c r="L40" s="34"/>
      <c r="M40" s="8"/>
      <c r="N40" s="8"/>
      <c r="O40" s="8"/>
      <c r="P40" s="8"/>
      <c r="Q40" s="8"/>
      <c r="R40" s="8"/>
      <c r="S40" s="8"/>
    </row>
    <row r="41" spans="1:19" x14ac:dyDescent="0.25">
      <c r="A41" s="63" t="s">
        <v>39</v>
      </c>
      <c r="B41" s="2">
        <v>0</v>
      </c>
      <c r="C41" s="2">
        <v>63404.422741259485</v>
      </c>
      <c r="D41" s="2">
        <v>10</v>
      </c>
      <c r="E41" s="2">
        <v>6456.4691309476993</v>
      </c>
      <c r="F41" s="2">
        <v>659.10812779281468</v>
      </c>
      <c r="G41" s="2">
        <v>0</v>
      </c>
      <c r="H41" s="2">
        <v>150</v>
      </c>
      <c r="I41" s="2">
        <v>96</v>
      </c>
      <c r="J41" s="2">
        <f t="shared" si="1"/>
        <v>70776</v>
      </c>
      <c r="K41" s="8"/>
      <c r="L41" s="34"/>
      <c r="M41" s="8"/>
      <c r="N41" s="8"/>
      <c r="O41" s="8"/>
      <c r="P41" s="8"/>
      <c r="Q41" s="8"/>
      <c r="R41" s="8"/>
      <c r="S41" s="8"/>
    </row>
    <row r="42" spans="1:19" x14ac:dyDescent="0.25">
      <c r="A42" s="63" t="s">
        <v>40</v>
      </c>
      <c r="B42" s="2">
        <v>51248.865467188283</v>
      </c>
      <c r="C42" s="2">
        <v>1028.4150129602747</v>
      </c>
      <c r="D42" s="2">
        <v>394.17741270034924</v>
      </c>
      <c r="E42" s="2">
        <v>57429.860474589652</v>
      </c>
      <c r="F42" s="2">
        <v>4000</v>
      </c>
      <c r="G42" s="2">
        <v>0</v>
      </c>
      <c r="H42" s="2">
        <v>935.68163256143248</v>
      </c>
      <c r="I42" s="2">
        <v>0</v>
      </c>
      <c r="J42" s="2">
        <f t="shared" si="1"/>
        <v>115037</v>
      </c>
      <c r="K42" s="8"/>
      <c r="L42" s="34"/>
      <c r="M42" s="8"/>
      <c r="N42" s="8"/>
      <c r="O42" s="8"/>
      <c r="P42" s="8"/>
      <c r="Q42" s="8"/>
      <c r="R42" s="8"/>
      <c r="S42" s="8"/>
    </row>
    <row r="43" spans="1:19" x14ac:dyDescent="0.25">
      <c r="A43" s="63" t="s">
        <v>41</v>
      </c>
      <c r="B43" s="2">
        <v>37845.517476751986</v>
      </c>
      <c r="C43" s="2">
        <v>352.25217977193984</v>
      </c>
      <c r="D43" s="2">
        <v>125020.40990965322</v>
      </c>
      <c r="E43" s="2">
        <v>63567.985716386138</v>
      </c>
      <c r="F43" s="2">
        <v>13000</v>
      </c>
      <c r="G43" s="2">
        <v>0</v>
      </c>
      <c r="H43" s="2">
        <v>754.8347174367301</v>
      </c>
      <c r="I43" s="2">
        <v>0</v>
      </c>
      <c r="J43" s="2">
        <f t="shared" si="1"/>
        <v>240541</v>
      </c>
      <c r="K43" s="8"/>
      <c r="L43" s="34"/>
      <c r="M43" s="8"/>
      <c r="N43" s="8"/>
      <c r="O43" s="8"/>
      <c r="P43" s="8"/>
      <c r="Q43" s="8"/>
      <c r="R43" s="8"/>
      <c r="S43" s="8"/>
    </row>
    <row r="44" spans="1:19" x14ac:dyDescent="0.25">
      <c r="A44" s="63" t="s">
        <v>42</v>
      </c>
      <c r="B44" s="2">
        <v>6276111.0807261793</v>
      </c>
      <c r="C44" s="2">
        <v>302926.67134686175</v>
      </c>
      <c r="D44" s="2">
        <v>19828.917225980003</v>
      </c>
      <c r="E44" s="2">
        <v>32714.224772982194</v>
      </c>
      <c r="F44" s="2">
        <v>3799913.5892187268</v>
      </c>
      <c r="G44" s="2">
        <v>2262181.574251717</v>
      </c>
      <c r="H44" s="2">
        <v>128523.85597018937</v>
      </c>
      <c r="I44" s="2">
        <v>435148.08648736274</v>
      </c>
      <c r="J44" s="2">
        <f t="shared" si="1"/>
        <v>13257347.999999998</v>
      </c>
      <c r="K44" s="8"/>
      <c r="L44" s="34"/>
      <c r="M44" s="8"/>
      <c r="N44" s="8"/>
      <c r="O44" s="8"/>
      <c r="P44" s="8"/>
      <c r="Q44" s="8"/>
      <c r="R44" s="8"/>
      <c r="S44" s="8"/>
    </row>
    <row r="45" spans="1:19" x14ac:dyDescent="0.25">
      <c r="A45" s="63" t="s">
        <v>43</v>
      </c>
      <c r="B45" s="2">
        <v>34525.397192246543</v>
      </c>
      <c r="C45" s="2">
        <v>200437.19522098976</v>
      </c>
      <c r="D45" s="2">
        <v>10917.235307197714</v>
      </c>
      <c r="E45" s="2">
        <v>62411.297096183866</v>
      </c>
      <c r="F45" s="2">
        <v>292842.75822167727</v>
      </c>
      <c r="G45" s="2">
        <v>105656.17024837276</v>
      </c>
      <c r="H45" s="2">
        <v>1238.9666954842114</v>
      </c>
      <c r="I45" s="2">
        <v>323892.98001784791</v>
      </c>
      <c r="J45" s="2">
        <f t="shared" si="1"/>
        <v>1031922</v>
      </c>
      <c r="K45" s="8"/>
      <c r="L45" s="34"/>
      <c r="M45" s="8"/>
      <c r="N45" s="8"/>
      <c r="O45" s="8"/>
      <c r="P45" s="8"/>
      <c r="Q45" s="8"/>
      <c r="R45" s="8"/>
      <c r="S45" s="8"/>
    </row>
    <row r="46" spans="1:19" x14ac:dyDescent="0.25">
      <c r="A46" s="63" t="s">
        <v>44</v>
      </c>
      <c r="B46" s="2">
        <v>289607.45669586933</v>
      </c>
      <c r="C46" s="2">
        <v>7362108.4382997444</v>
      </c>
      <c r="D46" s="2">
        <v>4667868.5844765706</v>
      </c>
      <c r="E46" s="2">
        <v>3350597.1525910129</v>
      </c>
      <c r="F46" s="2">
        <v>2252480.7513632691</v>
      </c>
      <c r="G46" s="2">
        <v>802628.39110820298</v>
      </c>
      <c r="H46" s="2">
        <v>178182.93428362007</v>
      </c>
      <c r="I46" s="2">
        <v>126666.29118171157</v>
      </c>
      <c r="J46" s="2">
        <f t="shared" si="1"/>
        <v>19030140.000000004</v>
      </c>
      <c r="K46" s="8"/>
      <c r="L46" s="34"/>
      <c r="M46" s="8"/>
      <c r="N46" s="8"/>
      <c r="O46" s="8"/>
      <c r="P46" s="8"/>
      <c r="Q46" s="8"/>
      <c r="R46" s="8"/>
      <c r="S46" s="8"/>
    </row>
    <row r="47" spans="1:19" x14ac:dyDescent="0.25">
      <c r="A47" s="63" t="s">
        <v>45</v>
      </c>
      <c r="B47" s="2">
        <v>90419.209073028702</v>
      </c>
      <c r="C47" s="2">
        <v>0</v>
      </c>
      <c r="D47" s="2">
        <v>155341.99246599848</v>
      </c>
      <c r="E47" s="2">
        <v>0</v>
      </c>
      <c r="F47" s="2">
        <v>25484.467008908348</v>
      </c>
      <c r="G47" s="2">
        <v>384523.99458702677</v>
      </c>
      <c r="H47" s="2">
        <v>110756.47077626406</v>
      </c>
      <c r="I47" s="2">
        <v>14218.866088773682</v>
      </c>
      <c r="J47" s="2">
        <f t="shared" si="1"/>
        <v>780745.00000000012</v>
      </c>
      <c r="K47" s="8"/>
      <c r="L47" s="34"/>
      <c r="M47" s="8"/>
      <c r="N47" s="8"/>
      <c r="O47" s="8"/>
      <c r="P47" s="8"/>
      <c r="Q47" s="8"/>
      <c r="R47" s="8"/>
      <c r="S47" s="8"/>
    </row>
    <row r="48" spans="1:19" x14ac:dyDescent="0.25">
      <c r="A48" s="63" t="s">
        <v>46</v>
      </c>
      <c r="B48" s="2">
        <v>259364.82483926197</v>
      </c>
      <c r="C48" s="2">
        <v>643488.20796044962</v>
      </c>
      <c r="D48" s="2">
        <v>25.109130749853342</v>
      </c>
      <c r="E48" s="2">
        <v>1736.6921673196302</v>
      </c>
      <c r="F48" s="2">
        <v>1139456.0231685217</v>
      </c>
      <c r="G48" s="2">
        <v>22846.334302541345</v>
      </c>
      <c r="H48" s="2">
        <v>140.26191379964803</v>
      </c>
      <c r="I48" s="2">
        <v>899087.54651735665</v>
      </c>
      <c r="J48" s="2">
        <f t="shared" si="1"/>
        <v>2966145.0000000005</v>
      </c>
      <c r="K48" s="8"/>
      <c r="L48" s="34"/>
      <c r="M48" s="8"/>
      <c r="N48" s="8"/>
      <c r="O48" s="8"/>
      <c r="P48" s="8"/>
      <c r="Q48" s="8"/>
      <c r="R48" s="8"/>
      <c r="S48" s="8"/>
    </row>
    <row r="49" spans="1:19" x14ac:dyDescent="0.25">
      <c r="A49" s="63" t="s">
        <v>47</v>
      </c>
      <c r="B49" s="2">
        <v>193859.88441149285</v>
      </c>
      <c r="C49" s="2">
        <v>4989401.1083378978</v>
      </c>
      <c r="D49" s="2">
        <v>256.74212111697966</v>
      </c>
      <c r="E49" s="2">
        <v>40472.792204113117</v>
      </c>
      <c r="F49" s="2">
        <v>3024213.8987865718</v>
      </c>
      <c r="G49" s="2">
        <v>0</v>
      </c>
      <c r="H49" s="2">
        <v>0</v>
      </c>
      <c r="I49" s="2">
        <v>30195.574138806602</v>
      </c>
      <c r="J49" s="2">
        <f t="shared" si="1"/>
        <v>8278399.9999999991</v>
      </c>
      <c r="K49" s="8"/>
      <c r="L49" s="34"/>
      <c r="M49" s="8"/>
      <c r="N49" s="8"/>
      <c r="O49" s="8"/>
      <c r="P49" s="8"/>
      <c r="Q49" s="8"/>
      <c r="R49" s="8"/>
      <c r="S49" s="8"/>
    </row>
    <row r="50" spans="1:19" x14ac:dyDescent="0.25">
      <c r="A50" s="63" t="s">
        <v>48</v>
      </c>
      <c r="B50" s="2">
        <v>176184.27437689985</v>
      </c>
      <c r="C50" s="2">
        <v>39834.103513669441</v>
      </c>
      <c r="D50" s="2">
        <v>87172.543856828634</v>
      </c>
      <c r="E50" s="2">
        <v>5066.8971960633007</v>
      </c>
      <c r="F50" s="2">
        <v>146801.06009178009</v>
      </c>
      <c r="G50" s="2">
        <v>47686.66833394194</v>
      </c>
      <c r="H50" s="2">
        <v>21272.514022092535</v>
      </c>
      <c r="I50" s="2">
        <v>58917.538608724215</v>
      </c>
      <c r="J50" s="2">
        <f t="shared" si="1"/>
        <v>582935.6</v>
      </c>
      <c r="K50" s="8"/>
      <c r="L50" s="34"/>
      <c r="M50" s="8"/>
      <c r="N50" s="8"/>
      <c r="O50" s="8"/>
      <c r="P50" s="8"/>
      <c r="Q50" s="8"/>
      <c r="R50" s="8"/>
      <c r="S50" s="8"/>
    </row>
    <row r="51" spans="1:19" x14ac:dyDescent="0.25">
      <c r="A51" s="63" t="s">
        <v>49</v>
      </c>
      <c r="B51" s="2">
        <v>81346.068244484399</v>
      </c>
      <c r="C51" s="2">
        <v>2232</v>
      </c>
      <c r="D51" s="2">
        <v>0</v>
      </c>
      <c r="E51" s="2">
        <v>0</v>
      </c>
      <c r="F51" s="2">
        <v>0</v>
      </c>
      <c r="G51" s="2">
        <v>70646.09571923301</v>
      </c>
      <c r="H51" s="2">
        <v>0</v>
      </c>
      <c r="I51" s="2">
        <v>2759.836036282607</v>
      </c>
      <c r="J51" s="2">
        <f t="shared" si="1"/>
        <v>156984.00000000003</v>
      </c>
      <c r="K51" s="8"/>
      <c r="L51" s="34"/>
      <c r="M51" s="8"/>
      <c r="N51" s="8"/>
      <c r="O51" s="8"/>
      <c r="P51" s="8"/>
      <c r="Q51" s="8"/>
      <c r="R51" s="8"/>
      <c r="S51" s="8"/>
    </row>
    <row r="52" spans="1:19" x14ac:dyDescent="0.25">
      <c r="A52" s="63" t="s">
        <v>50</v>
      </c>
      <c r="B52" s="2">
        <v>198126.29005731276</v>
      </c>
      <c r="C52" s="2">
        <v>4599.7416363780439</v>
      </c>
      <c r="D52" s="2">
        <v>565.80847867494765</v>
      </c>
      <c r="E52" s="2">
        <v>0</v>
      </c>
      <c r="F52" s="2">
        <v>23673.915696474312</v>
      </c>
      <c r="G52" s="2">
        <v>38.888925855513307</v>
      </c>
      <c r="H52" s="2">
        <v>0</v>
      </c>
      <c r="I52" s="2">
        <v>110638.65520530446</v>
      </c>
      <c r="J52" s="2">
        <f t="shared" si="1"/>
        <v>337643.30000000005</v>
      </c>
      <c r="K52" s="8"/>
      <c r="L52" s="34"/>
      <c r="M52" s="8"/>
      <c r="N52" s="8"/>
      <c r="O52" s="8"/>
      <c r="P52" s="8"/>
      <c r="Q52" s="8"/>
      <c r="R52" s="8"/>
      <c r="S52" s="8"/>
    </row>
    <row r="53" spans="1:19" x14ac:dyDescent="0.25">
      <c r="A53" s="63" t="s">
        <v>51</v>
      </c>
      <c r="B53" s="2">
        <v>2580995.8768872102</v>
      </c>
      <c r="C53" s="2">
        <v>166817.17612336899</v>
      </c>
      <c r="D53" s="2">
        <v>20660539.278340604</v>
      </c>
      <c r="E53" s="2">
        <v>95461.901618160293</v>
      </c>
      <c r="F53" s="2">
        <v>218094.25548069089</v>
      </c>
      <c r="G53" s="2">
        <v>306208.54290331545</v>
      </c>
      <c r="H53" s="2">
        <v>846270.07317134168</v>
      </c>
      <c r="I53" s="2">
        <v>262075.89547530524</v>
      </c>
      <c r="J53" s="2">
        <f>SUM(B53:I53)</f>
        <v>25136462.999999996</v>
      </c>
      <c r="K53" s="8"/>
      <c r="L53" s="34"/>
      <c r="M53" s="8"/>
      <c r="N53" s="8"/>
      <c r="O53" s="8"/>
      <c r="P53" s="8"/>
      <c r="Q53" s="8"/>
      <c r="R53" s="8"/>
      <c r="S53" s="8"/>
    </row>
    <row r="54" spans="1:19" x14ac:dyDescent="0.25">
      <c r="A54" s="63" t="s">
        <v>52</v>
      </c>
      <c r="B54" s="2">
        <v>6697872.5978231058</v>
      </c>
      <c r="C54" s="2">
        <v>5314635.743837703</v>
      </c>
      <c r="D54" s="2">
        <v>1954699.7130024619</v>
      </c>
      <c r="E54" s="2">
        <v>2638962.3970253756</v>
      </c>
      <c r="F54" s="2">
        <v>1621555.1080163065</v>
      </c>
      <c r="G54" s="2">
        <v>722240.61339465808</v>
      </c>
      <c r="H54" s="2">
        <v>1068610.558074597</v>
      </c>
      <c r="I54" s="2">
        <v>983751.49115754571</v>
      </c>
      <c r="J54" s="2">
        <f>SUM(B54:I54)</f>
        <v>21002328.222331755</v>
      </c>
      <c r="K54" s="8"/>
      <c r="L54" s="34"/>
      <c r="M54" s="8"/>
      <c r="N54" s="8"/>
      <c r="O54" s="8"/>
      <c r="P54" s="8"/>
      <c r="Q54" s="8"/>
      <c r="R54" s="8"/>
      <c r="S54" s="8"/>
    </row>
    <row r="55" spans="1:19" ht="17.25" customHeight="1" thickBot="1" x14ac:dyDescent="0.3">
      <c r="A55" s="45" t="s">
        <v>8</v>
      </c>
      <c r="B55" s="43">
        <f t="shared" ref="B55:J55" si="2">SUM(B10:B54)</f>
        <v>19605180.494603194</v>
      </c>
      <c r="C55" s="43">
        <f t="shared" si="2"/>
        <v>31260415.161986448</v>
      </c>
      <c r="D55" s="43">
        <f t="shared" si="2"/>
        <v>31996050.986582119</v>
      </c>
      <c r="E55" s="43">
        <f t="shared" si="2"/>
        <v>19711429.032154381</v>
      </c>
      <c r="F55" s="43">
        <f t="shared" si="2"/>
        <v>15904922.468379298</v>
      </c>
      <c r="G55" s="43">
        <f t="shared" si="2"/>
        <v>6256072.0551169105</v>
      </c>
      <c r="H55" s="43">
        <f t="shared" si="2"/>
        <v>7817381.8929163208</v>
      </c>
      <c r="I55" s="43">
        <f t="shared" si="2"/>
        <v>5657587.7105930774</v>
      </c>
      <c r="J55" s="44">
        <f t="shared" si="2"/>
        <v>138209039.80233175</v>
      </c>
      <c r="K55" s="8"/>
      <c r="L55" s="34"/>
      <c r="M55" s="8"/>
      <c r="N55" s="8"/>
      <c r="O55" s="8"/>
      <c r="P55" s="8"/>
      <c r="Q55" s="8"/>
      <c r="R55" s="8"/>
      <c r="S55" s="8"/>
    </row>
    <row r="56" spans="1:19" ht="8.25" customHeight="1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8"/>
      <c r="L56" s="34"/>
      <c r="M56" s="8"/>
      <c r="N56" s="8"/>
      <c r="O56" s="8"/>
      <c r="P56" s="8"/>
      <c r="Q56" s="8"/>
      <c r="R56" s="8"/>
      <c r="S56" s="8"/>
    </row>
    <row r="57" spans="1:19" x14ac:dyDescent="0.25">
      <c r="A57" s="25" t="s">
        <v>91</v>
      </c>
      <c r="B57" s="64"/>
      <c r="C57" s="64"/>
      <c r="D57" s="64"/>
      <c r="E57" s="64"/>
      <c r="F57" s="64"/>
      <c r="G57" s="64"/>
      <c r="H57" s="64"/>
      <c r="I57" s="64"/>
      <c r="J57" s="64"/>
      <c r="K57" s="8"/>
      <c r="L57" s="34"/>
      <c r="M57" s="8"/>
      <c r="N57" s="8"/>
      <c r="O57" s="8"/>
      <c r="P57" s="8"/>
      <c r="Q57" s="8"/>
      <c r="R57" s="8"/>
      <c r="S57" s="8"/>
    </row>
    <row r="58" spans="1:19" x14ac:dyDescent="0.25">
      <c r="A58" s="25" t="s">
        <v>94</v>
      </c>
      <c r="B58" s="64"/>
      <c r="C58" s="64"/>
      <c r="D58" s="64"/>
      <c r="E58" s="64"/>
      <c r="F58" s="64"/>
      <c r="G58" s="64"/>
      <c r="H58" s="64"/>
      <c r="I58" s="64"/>
      <c r="J58" s="64"/>
      <c r="K58" s="8"/>
      <c r="L58" s="34"/>
      <c r="M58" s="8"/>
      <c r="N58" s="8"/>
      <c r="O58" s="8"/>
      <c r="P58" s="8"/>
      <c r="Q58" s="8"/>
      <c r="R58" s="8"/>
      <c r="S58" s="8"/>
    </row>
    <row r="59" spans="1:19" x14ac:dyDescent="0.25">
      <c r="A59" s="25" t="s">
        <v>95</v>
      </c>
      <c r="B59" s="64"/>
      <c r="C59" s="64"/>
      <c r="D59" s="64"/>
      <c r="E59" s="64"/>
      <c r="F59" s="64"/>
      <c r="G59" s="64"/>
      <c r="H59" s="64"/>
      <c r="I59" s="64"/>
      <c r="J59" s="64"/>
      <c r="K59" s="8"/>
      <c r="L59" s="34"/>
      <c r="M59" s="8"/>
      <c r="N59" s="8"/>
      <c r="O59" s="8"/>
      <c r="P59" s="8"/>
      <c r="Q59" s="8"/>
      <c r="R59" s="8"/>
      <c r="S59" s="8"/>
    </row>
    <row r="60" spans="1:19" x14ac:dyDescent="0.25">
      <c r="A60" s="25" t="s">
        <v>64</v>
      </c>
      <c r="B60" s="64"/>
      <c r="C60" s="64"/>
      <c r="D60" s="64"/>
      <c r="E60" s="64"/>
      <c r="F60" s="64"/>
      <c r="G60" s="64"/>
      <c r="H60" s="64"/>
      <c r="I60" s="64"/>
      <c r="J60" s="64"/>
      <c r="K60" s="8"/>
      <c r="L60" s="34"/>
      <c r="M60" s="8"/>
      <c r="N60" s="8"/>
      <c r="O60" s="8"/>
      <c r="P60" s="8"/>
      <c r="Q60" s="8"/>
      <c r="R60" s="8"/>
      <c r="S60" s="8"/>
    </row>
    <row r="61" spans="1:19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8"/>
      <c r="B63" s="12"/>
      <c r="C63" s="12"/>
      <c r="D63" s="12"/>
      <c r="E63" s="12"/>
      <c r="F63" s="12"/>
      <c r="G63" s="12"/>
      <c r="H63" s="12"/>
      <c r="I63" s="12"/>
      <c r="J63" s="12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9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</sheetData>
  <mergeCells count="3">
    <mergeCell ref="A6:J6"/>
    <mergeCell ref="A7:J7"/>
    <mergeCell ref="A5:J5"/>
  </mergeCells>
  <pageMargins left="0.7" right="0.7" top="0.75" bottom="0.75" header="0.3" footer="0.3"/>
  <pageSetup scale="7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13"/>
  <sheetViews>
    <sheetView zoomScaleNormal="100" workbookViewId="0">
      <selection activeCell="H59" sqref="H59"/>
    </sheetView>
  </sheetViews>
  <sheetFormatPr baseColWidth="10" defaultRowHeight="15" x14ac:dyDescent="0.25"/>
  <cols>
    <col min="1" max="1" width="13.5703125" customWidth="1"/>
    <col min="2" max="3" width="14.28515625" customWidth="1"/>
    <col min="4" max="4" width="13.28515625" customWidth="1"/>
    <col min="5" max="5" width="14.140625" customWidth="1"/>
    <col min="6" max="6" width="13.5703125" customWidth="1"/>
    <col min="7" max="7" width="14.140625" customWidth="1"/>
    <col min="8" max="8" width="14" customWidth="1"/>
    <col min="9" max="9" width="13.28515625" customWidth="1"/>
    <col min="10" max="10" width="14.85546875" customWidth="1"/>
    <col min="11" max="11" width="11.42578125" style="8"/>
  </cols>
  <sheetData>
    <row r="1" spans="1:21" s="8" customFormat="1" x14ac:dyDescent="0.25"/>
    <row r="2" spans="1:21" s="8" customFormat="1" x14ac:dyDescent="0.25"/>
    <row r="3" spans="1:21" s="8" customFormat="1" x14ac:dyDescent="0.25"/>
    <row r="4" spans="1:21" s="8" customFormat="1" x14ac:dyDescent="0.25"/>
    <row r="5" spans="1:21" s="8" customFormat="1" ht="15.75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21" ht="15.75" x14ac:dyDescent="0.25">
      <c r="A6" s="68" t="s">
        <v>61</v>
      </c>
      <c r="B6" s="68"/>
      <c r="C6" s="68"/>
      <c r="D6" s="68"/>
      <c r="E6" s="68"/>
      <c r="F6" s="68"/>
      <c r="G6" s="68"/>
      <c r="H6" s="68"/>
      <c r="I6" s="68"/>
      <c r="J6" s="6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.75" x14ac:dyDescent="0.25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8" customFormat="1" ht="7.5" customHeight="1" thickBot="1" x14ac:dyDescent="0.3">
      <c r="A8" s="18"/>
      <c r="B8" s="7"/>
      <c r="C8" s="7"/>
      <c r="D8" s="7"/>
      <c r="E8" s="7"/>
      <c r="F8" s="7"/>
      <c r="G8" s="7"/>
      <c r="H8" s="7"/>
      <c r="I8" s="7"/>
      <c r="J8" s="7"/>
    </row>
    <row r="9" spans="1:21" ht="15.75" x14ac:dyDescent="0.25">
      <c r="A9" s="60" t="s">
        <v>24</v>
      </c>
      <c r="B9" s="61" t="s">
        <v>0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2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.75" x14ac:dyDescent="0.25">
      <c r="A10" s="63" t="s">
        <v>89</v>
      </c>
      <c r="B10" s="2">
        <v>165668.73390083582</v>
      </c>
      <c r="C10" s="2">
        <v>6214678.7682332331</v>
      </c>
      <c r="D10" s="2">
        <v>3396583.0018169275</v>
      </c>
      <c r="E10" s="2">
        <v>2180710.916981624</v>
      </c>
      <c r="F10" s="2">
        <v>137008.92299039997</v>
      </c>
      <c r="G10" s="2">
        <v>0</v>
      </c>
      <c r="H10" s="2">
        <v>690803.53695853264</v>
      </c>
      <c r="I10" s="2">
        <v>183830.11911844646</v>
      </c>
      <c r="J10" s="3">
        <f t="shared" ref="J10:J54" si="0">SUM(B10:I10)</f>
        <v>12969284</v>
      </c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63" t="s">
        <v>9</v>
      </c>
      <c r="B11" s="2">
        <v>69015.631810408842</v>
      </c>
      <c r="C11" s="2">
        <v>28360.938322035196</v>
      </c>
      <c r="D11" s="2">
        <v>39616.149300710327</v>
      </c>
      <c r="E11" s="2">
        <v>31020.372783094615</v>
      </c>
      <c r="F11" s="2">
        <v>38357.846874527568</v>
      </c>
      <c r="G11" s="2">
        <v>52911.646150329791</v>
      </c>
      <c r="H11" s="2">
        <v>681701.39849080343</v>
      </c>
      <c r="I11" s="2">
        <v>29205.016268090112</v>
      </c>
      <c r="J11" s="3">
        <f t="shared" si="0"/>
        <v>970188.99999999988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63" t="s">
        <v>10</v>
      </c>
      <c r="B12" s="2">
        <v>0</v>
      </c>
      <c r="C12" s="2">
        <v>0</v>
      </c>
      <c r="D12" s="2">
        <v>62.667608695652177</v>
      </c>
      <c r="E12" s="2">
        <v>0</v>
      </c>
      <c r="F12" s="2">
        <v>0</v>
      </c>
      <c r="G12" s="2">
        <v>25409.33239130435</v>
      </c>
      <c r="H12" s="2">
        <v>0</v>
      </c>
      <c r="I12" s="2">
        <v>0</v>
      </c>
      <c r="J12" s="3">
        <f t="shared" si="0"/>
        <v>25472</v>
      </c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25">
      <c r="A13" s="63" t="s">
        <v>25</v>
      </c>
      <c r="B13" s="2">
        <v>193427.25370570191</v>
      </c>
      <c r="C13" s="2">
        <v>4465305.8171275752</v>
      </c>
      <c r="D13" s="2">
        <v>569704.72449602548</v>
      </c>
      <c r="E13" s="2">
        <v>191038.52135778661</v>
      </c>
      <c r="F13" s="2">
        <v>984868.24004883273</v>
      </c>
      <c r="G13" s="2">
        <v>703901.93612017622</v>
      </c>
      <c r="H13" s="2">
        <v>42989.996171206301</v>
      </c>
      <c r="I13" s="2">
        <v>1467403.5109726954</v>
      </c>
      <c r="J13" s="3">
        <f t="shared" si="0"/>
        <v>8618640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A14" s="63" t="s">
        <v>11</v>
      </c>
      <c r="B14" s="2">
        <v>143.44716157205241</v>
      </c>
      <c r="C14" s="2">
        <v>1665.0130883910456</v>
      </c>
      <c r="D14" s="2">
        <v>21475.479691695666</v>
      </c>
      <c r="E14" s="2">
        <v>0</v>
      </c>
      <c r="F14" s="2">
        <v>6</v>
      </c>
      <c r="G14" s="2">
        <v>60</v>
      </c>
      <c r="H14" s="2">
        <v>102993.73742982763</v>
      </c>
      <c r="I14" s="2">
        <v>13259.322628513613</v>
      </c>
      <c r="J14" s="3">
        <f t="shared" si="0"/>
        <v>139603</v>
      </c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5">
      <c r="A15" s="63" t="s">
        <v>26</v>
      </c>
      <c r="B15" s="2">
        <v>17836.520418028973</v>
      </c>
      <c r="C15" s="2">
        <v>11003.639239873672</v>
      </c>
      <c r="D15" s="2">
        <v>10164.023443821119</v>
      </c>
      <c r="E15" s="2">
        <v>23207.773925405629</v>
      </c>
      <c r="F15" s="2">
        <v>34369.442176034427</v>
      </c>
      <c r="G15" s="2">
        <v>10776.698275645145</v>
      </c>
      <c r="H15" s="2">
        <v>302223.1887107158</v>
      </c>
      <c r="I15" s="2">
        <v>31739.713810475238</v>
      </c>
      <c r="J15" s="3">
        <f t="shared" si="0"/>
        <v>441321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25">
      <c r="A16" s="63" t="s">
        <v>27</v>
      </c>
      <c r="B16" s="2">
        <v>1660.9391510120938</v>
      </c>
      <c r="C16" s="2">
        <v>2675.3320004255161</v>
      </c>
      <c r="D16" s="2">
        <v>22679.512985588968</v>
      </c>
      <c r="E16" s="2">
        <v>2688.0426174216145</v>
      </c>
      <c r="F16" s="2">
        <v>9958.750324253213</v>
      </c>
      <c r="G16" s="2">
        <v>45293.799166943783</v>
      </c>
      <c r="H16" s="2">
        <v>152303.75807258248</v>
      </c>
      <c r="I16" s="2">
        <v>93419.865681772353</v>
      </c>
      <c r="J16" s="3">
        <f t="shared" si="0"/>
        <v>330680</v>
      </c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5">
      <c r="A17" s="63" t="s">
        <v>28</v>
      </c>
      <c r="B17" s="2">
        <v>22.856521739130432</v>
      </c>
      <c r="C17" s="2">
        <v>107.75217391304348</v>
      </c>
      <c r="D17" s="2">
        <v>1282.1217652951971</v>
      </c>
      <c r="E17" s="2">
        <v>12.137614678899084</v>
      </c>
      <c r="F17" s="2">
        <v>3601.4583450950158</v>
      </c>
      <c r="G17" s="2">
        <v>4165.694517540026</v>
      </c>
      <c r="H17" s="2">
        <v>7545.979061738688</v>
      </c>
      <c r="I17" s="2">
        <v>0</v>
      </c>
      <c r="J17" s="3">
        <f t="shared" si="0"/>
        <v>16738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5">
      <c r="A18" s="63" t="s">
        <v>29</v>
      </c>
      <c r="B18" s="2">
        <v>10656.082853666068</v>
      </c>
      <c r="C18" s="2">
        <v>12036.959964638916</v>
      </c>
      <c r="D18" s="2">
        <v>31760.73370601036</v>
      </c>
      <c r="E18" s="2">
        <v>5474.0148254398828</v>
      </c>
      <c r="F18" s="2">
        <v>52408.651157207445</v>
      </c>
      <c r="G18" s="2">
        <v>102856.03070748485</v>
      </c>
      <c r="H18" s="2">
        <v>284813.48253317724</v>
      </c>
      <c r="I18" s="2">
        <v>6224.0442523752399</v>
      </c>
      <c r="J18" s="3">
        <f t="shared" si="0"/>
        <v>506230</v>
      </c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5">
      <c r="A19" s="63" t="s">
        <v>13</v>
      </c>
      <c r="B19" s="2">
        <v>203403.02913382661</v>
      </c>
      <c r="C19" s="2">
        <v>121432.22210852608</v>
      </c>
      <c r="D19" s="2">
        <v>19283.359685433967</v>
      </c>
      <c r="E19" s="2">
        <v>250626.34410487534</v>
      </c>
      <c r="F19" s="2">
        <v>27684.239354219812</v>
      </c>
      <c r="G19" s="2">
        <v>22204.957670831292</v>
      </c>
      <c r="H19" s="2">
        <v>363760.79807221371</v>
      </c>
      <c r="I19" s="2">
        <v>67644.049870073257</v>
      </c>
      <c r="J19" s="3">
        <f t="shared" si="0"/>
        <v>1076039</v>
      </c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5">
      <c r="A20" s="63" t="s">
        <v>15</v>
      </c>
      <c r="B20" s="2">
        <v>20887.722195487284</v>
      </c>
      <c r="C20" s="2">
        <v>197275.27045949546</v>
      </c>
      <c r="D20" s="2">
        <v>3888.2791911532349</v>
      </c>
      <c r="E20" s="2">
        <v>59975.542012333237</v>
      </c>
      <c r="F20" s="2">
        <v>112622.95587168593</v>
      </c>
      <c r="G20" s="2">
        <v>144590.15438965891</v>
      </c>
      <c r="H20" s="2">
        <v>3730.0801748806671</v>
      </c>
      <c r="I20" s="2">
        <v>181910.99570530528</v>
      </c>
      <c r="J20" s="3">
        <f t="shared" si="0"/>
        <v>724881</v>
      </c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5">
      <c r="A21" s="63" t="s">
        <v>12</v>
      </c>
      <c r="B21" s="2">
        <v>0</v>
      </c>
      <c r="C21" s="2">
        <v>0</v>
      </c>
      <c r="D21" s="2">
        <v>0</v>
      </c>
      <c r="E21" s="2">
        <v>1816364.0330922802</v>
      </c>
      <c r="F21" s="2">
        <v>33970.466372684481</v>
      </c>
      <c r="G21" s="2">
        <v>5094.500535035203</v>
      </c>
      <c r="H21" s="2">
        <v>0</v>
      </c>
      <c r="I21" s="2">
        <v>0</v>
      </c>
      <c r="J21" s="3">
        <f t="shared" si="0"/>
        <v>1855429</v>
      </c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25">
      <c r="A22" s="63" t="s">
        <v>16</v>
      </c>
      <c r="B22" s="2">
        <v>102175.04774668069</v>
      </c>
      <c r="C22" s="2">
        <v>179887.62136704288</v>
      </c>
      <c r="D22" s="2">
        <v>10309.712524710701</v>
      </c>
      <c r="E22" s="2">
        <v>89854.143916565125</v>
      </c>
      <c r="F22" s="2">
        <v>150657.20303502271</v>
      </c>
      <c r="G22" s="2">
        <v>116149.90869865776</v>
      </c>
      <c r="H22" s="2">
        <v>2652.4971478691664</v>
      </c>
      <c r="I22" s="2">
        <v>82756.865563450963</v>
      </c>
      <c r="J22" s="3">
        <f t="shared" si="0"/>
        <v>734443</v>
      </c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5">
      <c r="A23" s="63" t="s">
        <v>14</v>
      </c>
      <c r="B23" s="2">
        <v>948452.56263985997</v>
      </c>
      <c r="C23" s="2">
        <v>365325.66610530909</v>
      </c>
      <c r="D23" s="2">
        <v>482783.80477531679</v>
      </c>
      <c r="E23" s="2">
        <v>1099560.8491055842</v>
      </c>
      <c r="F23" s="2">
        <v>194586.51065384626</v>
      </c>
      <c r="G23" s="2">
        <v>109763.78403497432</v>
      </c>
      <c r="H23" s="2">
        <v>410353.58868630737</v>
      </c>
      <c r="I23" s="2">
        <v>220665.23399880214</v>
      </c>
      <c r="J23" s="3">
        <f t="shared" si="0"/>
        <v>3831492</v>
      </c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5">
      <c r="A24" s="63" t="s">
        <v>17</v>
      </c>
      <c r="B24" s="2">
        <v>196597.56014576694</v>
      </c>
      <c r="C24" s="2">
        <v>87428.163800096285</v>
      </c>
      <c r="D24" s="2">
        <v>127490.90039058388</v>
      </c>
      <c r="E24" s="2">
        <v>151071.24898748085</v>
      </c>
      <c r="F24" s="2">
        <v>148229.34007804265</v>
      </c>
      <c r="G24" s="2">
        <v>75936.710357580174</v>
      </c>
      <c r="H24" s="2">
        <v>145303.99033389243</v>
      </c>
      <c r="I24" s="2">
        <v>7741.0859065567965</v>
      </c>
      <c r="J24" s="3">
        <f t="shared" si="0"/>
        <v>939799.00000000012</v>
      </c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5">
      <c r="A25" s="63" t="s">
        <v>18</v>
      </c>
      <c r="B25" s="2">
        <v>0</v>
      </c>
      <c r="C25" s="2">
        <v>0</v>
      </c>
      <c r="D25" s="2">
        <v>0</v>
      </c>
      <c r="E25" s="2">
        <v>33593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33593</v>
      </c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5">
      <c r="A26" s="63" t="s">
        <v>19</v>
      </c>
      <c r="B26" s="2">
        <v>68079.235116710202</v>
      </c>
      <c r="C26" s="2">
        <v>206837.24408329869</v>
      </c>
      <c r="D26" s="2">
        <v>73081.889022726886</v>
      </c>
      <c r="E26" s="2">
        <v>86797.401016995747</v>
      </c>
      <c r="F26" s="2">
        <v>99586.088829987071</v>
      </c>
      <c r="G26" s="2">
        <v>85260.219412946477</v>
      </c>
      <c r="H26" s="2">
        <v>77378.162022373945</v>
      </c>
      <c r="I26" s="2">
        <v>101621.760494961</v>
      </c>
      <c r="J26" s="3">
        <f t="shared" si="0"/>
        <v>798642.00000000023</v>
      </c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5">
      <c r="A27" s="63" t="s">
        <v>20</v>
      </c>
      <c r="B27" s="2">
        <v>155461.86551124728</v>
      </c>
      <c r="C27" s="2">
        <v>19464.719845219995</v>
      </c>
      <c r="D27" s="2">
        <v>28453.402246673853</v>
      </c>
      <c r="E27" s="2">
        <v>148857.67458900472</v>
      </c>
      <c r="F27" s="2">
        <v>49753.936369802715</v>
      </c>
      <c r="G27" s="2">
        <v>40760.746632914641</v>
      </c>
      <c r="H27" s="2">
        <v>102856.51489660538</v>
      </c>
      <c r="I27" s="2">
        <v>4557.1399085314551</v>
      </c>
      <c r="J27" s="3">
        <f t="shared" si="0"/>
        <v>550166</v>
      </c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5">
      <c r="A28" s="63" t="s">
        <v>21</v>
      </c>
      <c r="B28" s="2">
        <v>102980.3741905038</v>
      </c>
      <c r="C28" s="2">
        <v>0</v>
      </c>
      <c r="D28" s="2">
        <v>103051.05596277703</v>
      </c>
      <c r="E28" s="2">
        <v>299168.7255803154</v>
      </c>
      <c r="F28" s="2">
        <v>231907.61865411673</v>
      </c>
      <c r="G28" s="2">
        <v>95391.8737837972</v>
      </c>
      <c r="H28" s="2">
        <v>444022.69835943612</v>
      </c>
      <c r="I28" s="2">
        <v>3469.6534690535909</v>
      </c>
      <c r="J28" s="3">
        <f t="shared" si="0"/>
        <v>1279991.9999999998</v>
      </c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5">
      <c r="A29" s="63" t="s">
        <v>22</v>
      </c>
      <c r="B29" s="2">
        <v>104974.7354511203</v>
      </c>
      <c r="C29" s="2">
        <v>593.52255834563448</v>
      </c>
      <c r="D29" s="2">
        <v>10118.589483335329</v>
      </c>
      <c r="E29" s="2">
        <v>47195.111989403551</v>
      </c>
      <c r="F29" s="2">
        <v>160828.75328817911</v>
      </c>
      <c r="G29" s="2">
        <v>2754.1473445395236</v>
      </c>
      <c r="H29" s="2">
        <v>15434.471145685791</v>
      </c>
      <c r="I29" s="2">
        <v>1551.6687393907491</v>
      </c>
      <c r="J29" s="3">
        <f t="shared" si="0"/>
        <v>343450.99999999994</v>
      </c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5">
      <c r="A30" s="63" t="s">
        <v>30</v>
      </c>
      <c r="B30" s="2">
        <v>5132.0803265613531</v>
      </c>
      <c r="C30" s="2">
        <v>255.96917612829986</v>
      </c>
      <c r="D30" s="2">
        <v>801.64291710049247</v>
      </c>
      <c r="E30" s="2">
        <v>105901.53767336515</v>
      </c>
      <c r="F30" s="2">
        <v>1282.7359684286362</v>
      </c>
      <c r="G30" s="2">
        <v>106.19181668876644</v>
      </c>
      <c r="H30" s="2">
        <v>64.627400423842843</v>
      </c>
      <c r="I30" s="2">
        <v>476.0147213034744</v>
      </c>
      <c r="J30" s="3">
        <f t="shared" si="0"/>
        <v>114020.8</v>
      </c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5">
      <c r="A31" s="63" t="s">
        <v>31</v>
      </c>
      <c r="B31" s="2">
        <v>12966.163873370577</v>
      </c>
      <c r="C31" s="2">
        <v>691.02264953173801</v>
      </c>
      <c r="D31" s="2">
        <v>17500</v>
      </c>
      <c r="E31" s="2">
        <v>698949.31954324874</v>
      </c>
      <c r="F31" s="2">
        <v>143603.63562506743</v>
      </c>
      <c r="G31" s="2">
        <v>15474.746343936822</v>
      </c>
      <c r="H31" s="2">
        <v>9237.1192781338905</v>
      </c>
      <c r="I31" s="2">
        <v>4192.9926867108043</v>
      </c>
      <c r="J31" s="3">
        <f t="shared" si="0"/>
        <v>902614.99999999988</v>
      </c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5">
      <c r="A32" s="63" t="s">
        <v>32</v>
      </c>
      <c r="B32" s="2">
        <v>0</v>
      </c>
      <c r="C32" s="2">
        <v>5175.5006078821389</v>
      </c>
      <c r="D32" s="2">
        <v>11844.693915405911</v>
      </c>
      <c r="E32" s="2">
        <v>5408516.6978047257</v>
      </c>
      <c r="F32" s="2">
        <v>7831.408047952742</v>
      </c>
      <c r="G32" s="2">
        <v>134273.9003455994</v>
      </c>
      <c r="H32" s="2">
        <v>33371.120919310175</v>
      </c>
      <c r="I32" s="2">
        <v>76.678359123996955</v>
      </c>
      <c r="J32" s="3">
        <f t="shared" si="0"/>
        <v>5601090</v>
      </c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5">
      <c r="A33" s="63" t="s">
        <v>33</v>
      </c>
      <c r="B33" s="2">
        <v>44617.703911029246</v>
      </c>
      <c r="C33" s="2">
        <v>1290.1371651382287</v>
      </c>
      <c r="D33" s="2">
        <v>39311.926548606985</v>
      </c>
      <c r="E33" s="2">
        <v>15874.355812883061</v>
      </c>
      <c r="F33" s="2">
        <v>526455.54705446842</v>
      </c>
      <c r="G33" s="2">
        <v>52489.213339518545</v>
      </c>
      <c r="H33" s="2">
        <v>31483.470453369733</v>
      </c>
      <c r="I33" s="2">
        <v>2653.6457149857779</v>
      </c>
      <c r="J33" s="3">
        <f t="shared" si="0"/>
        <v>714176</v>
      </c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x14ac:dyDescent="0.25">
      <c r="A34" s="63" t="s">
        <v>90</v>
      </c>
      <c r="B34" s="2">
        <v>0</v>
      </c>
      <c r="C34" s="2">
        <v>0</v>
      </c>
      <c r="D34" s="2">
        <v>430301.56549779954</v>
      </c>
      <c r="E34" s="2">
        <v>0</v>
      </c>
      <c r="F34" s="2">
        <v>0</v>
      </c>
      <c r="G34" s="2">
        <v>0</v>
      </c>
      <c r="H34" s="2">
        <v>3163526.6745022009</v>
      </c>
      <c r="I34" s="2">
        <v>0</v>
      </c>
      <c r="J34" s="3">
        <f t="shared" si="0"/>
        <v>3593828.24</v>
      </c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5">
      <c r="A35" s="63" t="s">
        <v>23</v>
      </c>
      <c r="B35" s="2">
        <v>692.4259555043011</v>
      </c>
      <c r="C35" s="2">
        <v>25.201190492647662</v>
      </c>
      <c r="D35" s="2">
        <v>4.8487890730075041</v>
      </c>
      <c r="E35" s="2">
        <v>915197.41652458452</v>
      </c>
      <c r="F35" s="2">
        <v>68492.430416030344</v>
      </c>
      <c r="G35" s="2">
        <v>18858.590515387885</v>
      </c>
      <c r="H35" s="2">
        <v>200</v>
      </c>
      <c r="I35" s="2">
        <v>140.08660892738175</v>
      </c>
      <c r="J35" s="3">
        <f t="shared" si="0"/>
        <v>1003611.0000000001</v>
      </c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A36" s="63" t="s">
        <v>34</v>
      </c>
      <c r="B36" s="2">
        <v>327.07652051717201</v>
      </c>
      <c r="C36" s="2">
        <v>92.064033796219135</v>
      </c>
      <c r="D36" s="2">
        <v>0.63079970805963925</v>
      </c>
      <c r="E36" s="2">
        <v>172362.34150195125</v>
      </c>
      <c r="F36" s="2">
        <v>7446.2723784573973</v>
      </c>
      <c r="G36" s="2">
        <v>6510.5035537060421</v>
      </c>
      <c r="H36" s="2">
        <v>10436.313249439016</v>
      </c>
      <c r="I36" s="2">
        <v>140.79796242484835</v>
      </c>
      <c r="J36" s="3">
        <f t="shared" si="0"/>
        <v>197315.99999999997</v>
      </c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A37" s="63" t="s">
        <v>35</v>
      </c>
      <c r="B37" s="2">
        <v>9307.0180750412892</v>
      </c>
      <c r="C37" s="2">
        <v>19.15130023640662</v>
      </c>
      <c r="D37" s="2">
        <v>0</v>
      </c>
      <c r="E37" s="2">
        <v>20133.141348121419</v>
      </c>
      <c r="F37" s="2">
        <v>676</v>
      </c>
      <c r="G37" s="2">
        <v>0</v>
      </c>
      <c r="H37" s="2">
        <v>0</v>
      </c>
      <c r="I37" s="2">
        <v>147.68927660088372</v>
      </c>
      <c r="J37" s="3">
        <f t="shared" si="0"/>
        <v>30282.999999999996</v>
      </c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5">
      <c r="A38" s="63" t="s">
        <v>36</v>
      </c>
      <c r="B38" s="2">
        <v>0</v>
      </c>
      <c r="C38" s="2">
        <v>0</v>
      </c>
      <c r="D38" s="2">
        <v>286</v>
      </c>
      <c r="E38" s="2">
        <v>69335.77308707124</v>
      </c>
      <c r="F38" s="2">
        <v>2161.2269129287602</v>
      </c>
      <c r="G38" s="2">
        <v>0</v>
      </c>
      <c r="H38" s="2">
        <v>0</v>
      </c>
      <c r="I38" s="2">
        <v>0</v>
      </c>
      <c r="J38" s="3">
        <f t="shared" si="0"/>
        <v>71783</v>
      </c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A39" s="63" t="s">
        <v>37</v>
      </c>
      <c r="B39" s="2">
        <v>0</v>
      </c>
      <c r="C39" s="2">
        <v>0</v>
      </c>
      <c r="D39" s="2">
        <v>0</v>
      </c>
      <c r="E39" s="2">
        <v>32640.153702551339</v>
      </c>
      <c r="F39" s="2">
        <v>1170.8462974486622</v>
      </c>
      <c r="G39" s="2">
        <v>0</v>
      </c>
      <c r="H39" s="2">
        <v>0</v>
      </c>
      <c r="I39" s="2">
        <v>98</v>
      </c>
      <c r="J39" s="3">
        <f t="shared" si="0"/>
        <v>33909</v>
      </c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A40" s="63" t="s">
        <v>38</v>
      </c>
      <c r="B40" s="2">
        <v>23505.418971958865</v>
      </c>
      <c r="C40" s="2">
        <v>9880.8025402549138</v>
      </c>
      <c r="D40" s="2">
        <v>3117.386497588052</v>
      </c>
      <c r="E40" s="2">
        <v>6145.0351672282313</v>
      </c>
      <c r="F40" s="2">
        <v>17982.540324194626</v>
      </c>
      <c r="G40" s="2">
        <v>46477.882969400387</v>
      </c>
      <c r="H40" s="2">
        <v>29358.50185396336</v>
      </c>
      <c r="I40" s="2">
        <v>23575.431675411568</v>
      </c>
      <c r="J40" s="3">
        <f t="shared" si="0"/>
        <v>160043</v>
      </c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A41" s="63" t="s">
        <v>39</v>
      </c>
      <c r="B41" s="2">
        <v>0</v>
      </c>
      <c r="C41" s="2">
        <v>66372.744322176834</v>
      </c>
      <c r="D41" s="2">
        <v>394.29113082554102</v>
      </c>
      <c r="E41" s="2">
        <v>6440.7194113075875</v>
      </c>
      <c r="F41" s="2">
        <v>2680.3729523622756</v>
      </c>
      <c r="G41" s="2">
        <v>0</v>
      </c>
      <c r="H41" s="2">
        <v>0</v>
      </c>
      <c r="I41" s="2">
        <v>283.87218332776149</v>
      </c>
      <c r="J41" s="3">
        <f t="shared" si="0"/>
        <v>76172</v>
      </c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A42" s="63" t="s">
        <v>40</v>
      </c>
      <c r="B42" s="2">
        <v>38208.163439330601</v>
      </c>
      <c r="C42" s="2">
        <v>9884.8597311251469</v>
      </c>
      <c r="D42" s="2">
        <v>0</v>
      </c>
      <c r="E42" s="2">
        <v>75688.082227455117</v>
      </c>
      <c r="F42" s="2">
        <v>0</v>
      </c>
      <c r="G42" s="2">
        <v>463.77947932618679</v>
      </c>
      <c r="H42" s="2">
        <v>6886.1151227629443</v>
      </c>
      <c r="I42" s="2">
        <v>0</v>
      </c>
      <c r="J42" s="3">
        <f t="shared" si="0"/>
        <v>131131</v>
      </c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5">
      <c r="A43" s="63" t="s">
        <v>41</v>
      </c>
      <c r="B43" s="2">
        <v>57378.788316657156</v>
      </c>
      <c r="C43" s="2">
        <v>758.31715442138693</v>
      </c>
      <c r="D43" s="2">
        <v>176285.09486765711</v>
      </c>
      <c r="E43" s="2">
        <v>77692.150875411753</v>
      </c>
      <c r="F43" s="2">
        <v>0</v>
      </c>
      <c r="G43" s="2">
        <v>0</v>
      </c>
      <c r="H43" s="2">
        <v>6222.648785852597</v>
      </c>
      <c r="I43" s="2">
        <v>0</v>
      </c>
      <c r="J43" s="3">
        <f t="shared" si="0"/>
        <v>318337</v>
      </c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63" t="s">
        <v>42</v>
      </c>
      <c r="B44" s="2">
        <v>5174623.2431993028</v>
      </c>
      <c r="C44" s="2">
        <v>413474.73540649924</v>
      </c>
      <c r="D44" s="2">
        <v>23041.48650589136</v>
      </c>
      <c r="E44" s="2">
        <v>315141.61050221557</v>
      </c>
      <c r="F44" s="2">
        <v>5623854.2008880451</v>
      </c>
      <c r="G44" s="2">
        <v>1842440.5517295152</v>
      </c>
      <c r="H44" s="2">
        <v>304011.79206652509</v>
      </c>
      <c r="I44" s="2">
        <v>361880.37970200682</v>
      </c>
      <c r="J44" s="3">
        <f t="shared" si="0"/>
        <v>14058468.000000002</v>
      </c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5">
      <c r="A45" s="63" t="s">
        <v>43</v>
      </c>
      <c r="B45" s="2">
        <v>47718.028476292995</v>
      </c>
      <c r="C45" s="2">
        <v>138933.90456749112</v>
      </c>
      <c r="D45" s="2">
        <v>6662.2872138016019</v>
      </c>
      <c r="E45" s="2">
        <v>31635.103688959374</v>
      </c>
      <c r="F45" s="2">
        <v>433793.64082421304</v>
      </c>
      <c r="G45" s="2">
        <v>52003.513863694272</v>
      </c>
      <c r="H45" s="2">
        <v>1459.3644971692834</v>
      </c>
      <c r="I45" s="2">
        <v>214989.15686837825</v>
      </c>
      <c r="J45" s="3">
        <f t="shared" si="0"/>
        <v>927195</v>
      </c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5">
      <c r="A46" s="63" t="s">
        <v>44</v>
      </c>
      <c r="B46" s="2">
        <v>184703.94097317909</v>
      </c>
      <c r="C46" s="2">
        <v>7133275.8961757384</v>
      </c>
      <c r="D46" s="2">
        <v>4490761.4698476968</v>
      </c>
      <c r="E46" s="2">
        <v>2049910.8782315268</v>
      </c>
      <c r="F46" s="2">
        <v>2283037.4555975902</v>
      </c>
      <c r="G46" s="2">
        <v>2542067.2505346085</v>
      </c>
      <c r="H46" s="2">
        <v>313449.25413643778</v>
      </c>
      <c r="I46" s="2">
        <v>167513.8545032226</v>
      </c>
      <c r="J46" s="3">
        <f t="shared" si="0"/>
        <v>19164720</v>
      </c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5">
      <c r="A47" s="63" t="s">
        <v>45</v>
      </c>
      <c r="B47" s="2">
        <v>114767.75066773364</v>
      </c>
      <c r="C47" s="2">
        <v>0</v>
      </c>
      <c r="D47" s="2">
        <v>227815.85572516546</v>
      </c>
      <c r="E47" s="2">
        <v>0</v>
      </c>
      <c r="F47" s="2">
        <v>59871.042965489847</v>
      </c>
      <c r="G47" s="2">
        <v>369884.05779240694</v>
      </c>
      <c r="H47" s="2">
        <v>103676.41096486335</v>
      </c>
      <c r="I47" s="2">
        <v>32024.881884340779</v>
      </c>
      <c r="J47" s="3">
        <f t="shared" si="0"/>
        <v>908040</v>
      </c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5">
      <c r="A48" s="63" t="s">
        <v>46</v>
      </c>
      <c r="B48" s="2">
        <v>333262.37124260364</v>
      </c>
      <c r="C48" s="2">
        <v>826154.00920268323</v>
      </c>
      <c r="D48" s="2">
        <v>720</v>
      </c>
      <c r="E48" s="2">
        <v>43624.358229430509</v>
      </c>
      <c r="F48" s="2">
        <v>967057.34976588539</v>
      </c>
      <c r="G48" s="2">
        <v>8801.3027058258485</v>
      </c>
      <c r="H48" s="2">
        <v>292.86497658841171</v>
      </c>
      <c r="I48" s="2">
        <v>706747.74387698295</v>
      </c>
      <c r="J48" s="3">
        <f t="shared" si="0"/>
        <v>2886660</v>
      </c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63" t="s">
        <v>47</v>
      </c>
      <c r="B49" s="2">
        <v>406002.53923408868</v>
      </c>
      <c r="C49" s="2">
        <v>5580614.6112120617</v>
      </c>
      <c r="D49" s="2">
        <v>1037.8843753922504</v>
      </c>
      <c r="E49" s="2">
        <v>55586.460598962491</v>
      </c>
      <c r="F49" s="2">
        <v>2406696.1831203625</v>
      </c>
      <c r="G49" s="2">
        <v>0</v>
      </c>
      <c r="H49" s="2">
        <v>0</v>
      </c>
      <c r="I49" s="2">
        <v>19362.321459132745</v>
      </c>
      <c r="J49" s="3">
        <f t="shared" si="0"/>
        <v>8469300</v>
      </c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63" t="s">
        <v>48</v>
      </c>
      <c r="B50" s="2">
        <v>123584.91362940009</v>
      </c>
      <c r="C50" s="2">
        <v>39704.661644609536</v>
      </c>
      <c r="D50" s="2">
        <v>166674.88119924226</v>
      </c>
      <c r="E50" s="2">
        <v>29769.215816270313</v>
      </c>
      <c r="F50" s="2">
        <v>196910.18080522137</v>
      </c>
      <c r="G50" s="2">
        <v>55678.13602524106</v>
      </c>
      <c r="H50" s="2">
        <v>23324.119476595792</v>
      </c>
      <c r="I50" s="2">
        <v>62236.791403419636</v>
      </c>
      <c r="J50" s="3">
        <f t="shared" si="0"/>
        <v>697882.90000000014</v>
      </c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63" t="s">
        <v>49</v>
      </c>
      <c r="B51" s="2">
        <v>33860.35415007914</v>
      </c>
      <c r="C51" s="2">
        <v>196.18683173888576</v>
      </c>
      <c r="D51" s="2">
        <v>0</v>
      </c>
      <c r="E51" s="2">
        <v>0</v>
      </c>
      <c r="F51" s="2">
        <v>0</v>
      </c>
      <c r="G51" s="2">
        <v>109154.8832602248</v>
      </c>
      <c r="H51" s="2">
        <v>0</v>
      </c>
      <c r="I51" s="2">
        <v>17404.57575795718</v>
      </c>
      <c r="J51" s="3">
        <f t="shared" si="0"/>
        <v>160616</v>
      </c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63" t="s">
        <v>50</v>
      </c>
      <c r="B52" s="2">
        <v>266085.41220586048</v>
      </c>
      <c r="C52" s="2">
        <v>10232.302689376298</v>
      </c>
      <c r="D52" s="2">
        <v>1438.2</v>
      </c>
      <c r="E52" s="2">
        <v>141</v>
      </c>
      <c r="F52" s="2">
        <v>33493.56271819993</v>
      </c>
      <c r="G52" s="2">
        <v>0</v>
      </c>
      <c r="H52" s="2">
        <v>73.890547263681597</v>
      </c>
      <c r="I52" s="2">
        <v>41453.931839299636</v>
      </c>
      <c r="J52" s="3">
        <f t="shared" si="0"/>
        <v>352918.3</v>
      </c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63" t="s">
        <v>51</v>
      </c>
      <c r="B53" s="2">
        <v>1516471.6453211599</v>
      </c>
      <c r="C53" s="2">
        <v>218050.20768697697</v>
      </c>
      <c r="D53" s="2">
        <v>20624173.509856533</v>
      </c>
      <c r="E53" s="2">
        <v>230642.81956115743</v>
      </c>
      <c r="F53" s="2">
        <v>501409.97929044941</v>
      </c>
      <c r="G53" s="2">
        <v>494471.8354451817</v>
      </c>
      <c r="H53" s="2">
        <v>1425708.3314704748</v>
      </c>
      <c r="I53" s="2">
        <v>235028.67136806497</v>
      </c>
      <c r="J53" s="3">
        <f t="shared" si="0"/>
        <v>25245956.999999996</v>
      </c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63" t="s">
        <v>52</v>
      </c>
      <c r="B54" s="2">
        <v>4176167.948818705</v>
      </c>
      <c r="C54" s="2">
        <v>4552407.2041365327</v>
      </c>
      <c r="D54" s="2">
        <v>1308532.585603077</v>
      </c>
      <c r="E54" s="2">
        <v>7910161.8172729351</v>
      </c>
      <c r="F54" s="2">
        <v>1611400.7958960857</v>
      </c>
      <c r="G54" s="2">
        <v>797800.88498493552</v>
      </c>
      <c r="H54" s="2">
        <v>1090965.3194123239</v>
      </c>
      <c r="I54" s="2">
        <v>761911.38955349929</v>
      </c>
      <c r="J54" s="3">
        <f t="shared" si="0"/>
        <v>22209347.945678096</v>
      </c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75" thickBot="1" x14ac:dyDescent="0.3">
      <c r="A55" s="45" t="s">
        <v>8</v>
      </c>
      <c r="B55" s="43">
        <f t="shared" ref="B55:J55" si="1">SUM(B10:B54)</f>
        <v>14930826.584962547</v>
      </c>
      <c r="C55" s="43">
        <f t="shared" si="1"/>
        <v>30921568.139902305</v>
      </c>
      <c r="D55" s="43">
        <f t="shared" si="1"/>
        <v>32482495.649388045</v>
      </c>
      <c r="E55" s="43">
        <f t="shared" si="1"/>
        <v>24788705.843081653</v>
      </c>
      <c r="F55" s="43">
        <f t="shared" si="1"/>
        <v>17367713.83227282</v>
      </c>
      <c r="G55" s="43">
        <f t="shared" si="1"/>
        <v>8190239.3648955571</v>
      </c>
      <c r="H55" s="43">
        <f t="shared" si="1"/>
        <v>10384615.817381548</v>
      </c>
      <c r="I55" s="43">
        <f t="shared" si="1"/>
        <v>5149338.9537936151</v>
      </c>
      <c r="J55" s="44">
        <f t="shared" si="1"/>
        <v>144215504.18567809</v>
      </c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s="8" customFormat="1" x14ac:dyDescent="0.25">
      <c r="A56" s="25" t="s">
        <v>91</v>
      </c>
      <c r="B56" s="64"/>
      <c r="C56" s="64"/>
      <c r="D56" s="64"/>
      <c r="E56" s="64"/>
      <c r="F56" s="64"/>
      <c r="G56" s="64"/>
      <c r="H56" s="22"/>
      <c r="I56" s="22"/>
      <c r="J56" s="22"/>
    </row>
    <row r="57" spans="1:21" s="8" customFormat="1" x14ac:dyDescent="0.25">
      <c r="A57" s="25" t="s">
        <v>63</v>
      </c>
      <c r="B57" s="64"/>
      <c r="C57" s="64"/>
      <c r="D57" s="64"/>
      <c r="E57" s="64"/>
      <c r="F57" s="64"/>
      <c r="G57" s="64"/>
      <c r="H57" s="22"/>
      <c r="I57" s="22"/>
      <c r="J57" s="22"/>
    </row>
    <row r="58" spans="1:21" s="8" customFormat="1" x14ac:dyDescent="0.25">
      <c r="A58" s="25" t="s">
        <v>64</v>
      </c>
      <c r="B58" s="64"/>
      <c r="C58" s="64"/>
      <c r="D58" s="64"/>
      <c r="E58" s="64"/>
      <c r="F58" s="64"/>
      <c r="G58" s="64"/>
      <c r="H58" s="22"/>
      <c r="I58" s="22"/>
      <c r="J58" s="22"/>
    </row>
    <row r="59" spans="1:21" s="8" customFormat="1" x14ac:dyDescent="0.25">
      <c r="A59" s="51"/>
      <c r="B59" s="51"/>
      <c r="C59" s="51"/>
      <c r="D59" s="51"/>
      <c r="E59" s="51"/>
      <c r="F59" s="51"/>
      <c r="G59" s="51"/>
    </row>
    <row r="60" spans="1:21" s="8" customFormat="1" x14ac:dyDescent="0.25">
      <c r="A60" s="51"/>
      <c r="B60" s="51"/>
      <c r="C60" s="51"/>
      <c r="D60" s="51"/>
      <c r="E60" s="51"/>
      <c r="F60" s="51"/>
      <c r="G60" s="51"/>
    </row>
    <row r="61" spans="1:2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5">
      <c r="A62" s="8"/>
      <c r="B62" s="32"/>
      <c r="C62" s="32"/>
      <c r="D62" s="32"/>
      <c r="E62" s="32"/>
      <c r="F62" s="32"/>
      <c r="G62" s="32"/>
      <c r="H62" s="32"/>
      <c r="I62" s="32"/>
      <c r="J62" s="32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L63" s="8"/>
      <c r="M63" s="8"/>
      <c r="N63" s="8"/>
      <c r="O63" s="8"/>
      <c r="P63" s="8"/>
      <c r="Q63" s="8"/>
    </row>
    <row r="64" spans="1:2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L64" s="8"/>
      <c r="M64" s="8"/>
      <c r="N64" s="8"/>
      <c r="O64" s="8"/>
      <c r="P64" s="8"/>
      <c r="Q64" s="8"/>
    </row>
    <row r="65" spans="1:17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L65" s="8"/>
      <c r="M65" s="8"/>
      <c r="N65" s="8"/>
      <c r="O65" s="8"/>
      <c r="P65" s="8"/>
      <c r="Q65" s="8"/>
    </row>
    <row r="66" spans="1:17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L66" s="8"/>
      <c r="M66" s="8"/>
      <c r="N66" s="8"/>
      <c r="O66" s="8"/>
      <c r="P66" s="8"/>
      <c r="Q66" s="8"/>
    </row>
    <row r="67" spans="1:17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L67" s="8"/>
      <c r="M67" s="8"/>
      <c r="N67" s="8"/>
      <c r="O67" s="8"/>
      <c r="P67" s="8"/>
      <c r="Q67" s="8"/>
    </row>
    <row r="68" spans="1:17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L68" s="8"/>
      <c r="M68" s="8"/>
      <c r="N68" s="8"/>
      <c r="O68" s="8"/>
      <c r="P68" s="8"/>
      <c r="Q68" s="8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L69" s="8"/>
      <c r="M69" s="8"/>
      <c r="N69" s="8"/>
      <c r="O69" s="8"/>
      <c r="P69" s="8"/>
      <c r="Q69" s="8"/>
    </row>
    <row r="70" spans="1:17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L70" s="8"/>
      <c r="M70" s="8"/>
      <c r="N70" s="8"/>
      <c r="O70" s="8"/>
      <c r="P70" s="8"/>
      <c r="Q70" s="8"/>
    </row>
    <row r="71" spans="1:17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L71" s="8"/>
      <c r="M71" s="8"/>
      <c r="N71" s="8"/>
      <c r="O71" s="8"/>
      <c r="P71" s="8"/>
      <c r="Q71" s="8"/>
    </row>
    <row r="72" spans="1:17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L72" s="8"/>
      <c r="M72" s="8"/>
      <c r="N72" s="8"/>
      <c r="O72" s="8"/>
      <c r="P72" s="8"/>
      <c r="Q72" s="8"/>
    </row>
    <row r="73" spans="1:17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L73" s="8"/>
      <c r="M73" s="8"/>
      <c r="N73" s="8"/>
      <c r="O73" s="8"/>
      <c r="P73" s="8"/>
      <c r="Q73" s="8"/>
    </row>
    <row r="74" spans="1:17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L74" s="8"/>
      <c r="M74" s="8"/>
      <c r="N74" s="8"/>
      <c r="O74" s="8"/>
      <c r="P74" s="8"/>
      <c r="Q74" s="8"/>
    </row>
    <row r="75" spans="1:17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L75" s="8"/>
      <c r="M75" s="8"/>
      <c r="N75" s="8"/>
      <c r="O75" s="8"/>
      <c r="P75" s="8"/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L76" s="8"/>
      <c r="M76" s="8"/>
      <c r="N76" s="8"/>
      <c r="O76" s="8"/>
      <c r="P76" s="8"/>
      <c r="Q76" s="8"/>
    </row>
    <row r="77" spans="1:17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L77" s="8"/>
      <c r="M77" s="8"/>
      <c r="N77" s="8"/>
      <c r="O77" s="8"/>
      <c r="P77" s="8"/>
      <c r="Q77" s="8"/>
    </row>
    <row r="78" spans="1:17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L78" s="8"/>
      <c r="M78" s="8"/>
      <c r="N78" s="8"/>
      <c r="O78" s="8"/>
      <c r="P78" s="8"/>
      <c r="Q78" s="8"/>
    </row>
    <row r="79" spans="1:17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L79" s="8"/>
      <c r="M79" s="8"/>
      <c r="N79" s="8"/>
      <c r="O79" s="8"/>
      <c r="P79" s="8"/>
      <c r="Q79" s="8"/>
    </row>
    <row r="80" spans="1:17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L80" s="8"/>
      <c r="M80" s="8"/>
      <c r="N80" s="8"/>
      <c r="O80" s="8"/>
      <c r="P80" s="8"/>
      <c r="Q80" s="8"/>
    </row>
    <row r="81" spans="1:17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L81" s="8"/>
      <c r="M81" s="8"/>
      <c r="N81" s="8"/>
      <c r="O81" s="8"/>
      <c r="P81" s="8"/>
      <c r="Q81" s="8"/>
    </row>
    <row r="82" spans="1:17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L82" s="8"/>
      <c r="M82" s="8"/>
      <c r="N82" s="8"/>
      <c r="O82" s="8"/>
      <c r="P82" s="8"/>
      <c r="Q82" s="8"/>
    </row>
    <row r="83" spans="1:17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L83" s="8"/>
      <c r="M83" s="8"/>
      <c r="N83" s="8"/>
      <c r="O83" s="8"/>
      <c r="P83" s="8"/>
      <c r="Q83" s="8"/>
    </row>
    <row r="84" spans="1:17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L84" s="8"/>
      <c r="M84" s="8"/>
      <c r="N84" s="8"/>
      <c r="O84" s="8"/>
      <c r="P84" s="8"/>
      <c r="Q84" s="8"/>
    </row>
    <row r="85" spans="1:17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L85" s="8"/>
      <c r="M85" s="8"/>
      <c r="N85" s="8"/>
      <c r="O85" s="8"/>
      <c r="P85" s="8"/>
      <c r="Q85" s="8"/>
    </row>
    <row r="86" spans="1:17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L86" s="8"/>
      <c r="M86" s="8"/>
      <c r="N86" s="8"/>
      <c r="O86" s="8"/>
      <c r="P86" s="8"/>
      <c r="Q86" s="8"/>
    </row>
    <row r="87" spans="1:17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L87" s="8"/>
      <c r="M87" s="8"/>
      <c r="N87" s="8"/>
      <c r="O87" s="8"/>
      <c r="P87" s="8"/>
      <c r="Q87" s="8"/>
    </row>
    <row r="88" spans="1:17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L88" s="8"/>
      <c r="M88" s="8"/>
      <c r="N88" s="8"/>
      <c r="O88" s="8"/>
      <c r="P88" s="8"/>
      <c r="Q88" s="8"/>
    </row>
    <row r="89" spans="1:17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L89" s="8"/>
      <c r="M89" s="8"/>
      <c r="N89" s="8"/>
      <c r="O89" s="8"/>
      <c r="P89" s="8"/>
      <c r="Q89" s="8"/>
    </row>
    <row r="90" spans="1:17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L90" s="8"/>
      <c r="M90" s="8"/>
      <c r="N90" s="8"/>
      <c r="O90" s="8"/>
      <c r="P90" s="8"/>
      <c r="Q90" s="8"/>
    </row>
    <row r="91" spans="1:17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L91" s="8"/>
      <c r="M91" s="8"/>
      <c r="N91" s="8"/>
      <c r="O91" s="8"/>
      <c r="P91" s="8"/>
      <c r="Q91" s="8"/>
    </row>
    <row r="92" spans="1:17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L92" s="8"/>
      <c r="M92" s="8"/>
      <c r="N92" s="8"/>
      <c r="O92" s="8"/>
      <c r="P92" s="8"/>
      <c r="Q92" s="8"/>
    </row>
    <row r="93" spans="1:17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L93" s="8"/>
      <c r="M93" s="8"/>
      <c r="N93" s="8"/>
      <c r="O93" s="8"/>
      <c r="P93" s="8"/>
      <c r="Q93" s="8"/>
    </row>
    <row r="94" spans="1:17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L94" s="8"/>
      <c r="M94" s="8"/>
      <c r="N94" s="8"/>
      <c r="O94" s="8"/>
      <c r="P94" s="8"/>
      <c r="Q94" s="8"/>
    </row>
    <row r="95" spans="1:17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L95" s="8"/>
      <c r="M95" s="8"/>
      <c r="N95" s="8"/>
      <c r="O95" s="8"/>
      <c r="P95" s="8"/>
      <c r="Q95" s="8"/>
    </row>
    <row r="96" spans="1:17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L96" s="8"/>
      <c r="M96" s="8"/>
      <c r="N96" s="8"/>
      <c r="O96" s="8"/>
      <c r="P96" s="8"/>
      <c r="Q96" s="8"/>
    </row>
    <row r="97" spans="1:17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L97" s="8"/>
      <c r="M97" s="8"/>
      <c r="N97" s="8"/>
      <c r="O97" s="8"/>
      <c r="P97" s="8"/>
      <c r="Q97" s="8"/>
    </row>
    <row r="98" spans="1:17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L98" s="8"/>
      <c r="M98" s="8"/>
      <c r="N98" s="8"/>
      <c r="O98" s="8"/>
      <c r="P98" s="8"/>
      <c r="Q98" s="8"/>
    </row>
    <row r="99" spans="1:17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L99" s="8"/>
      <c r="M99" s="8"/>
      <c r="N99" s="8"/>
      <c r="O99" s="8"/>
      <c r="P99" s="8"/>
      <c r="Q99" s="8"/>
    </row>
    <row r="100" spans="1:17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L100" s="8"/>
      <c r="M100" s="8"/>
      <c r="N100" s="8"/>
      <c r="O100" s="8"/>
      <c r="P100" s="8"/>
      <c r="Q100" s="8"/>
    </row>
    <row r="101" spans="1:17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L101" s="8"/>
      <c r="M101" s="8"/>
      <c r="N101" s="8"/>
      <c r="O101" s="8"/>
      <c r="P101" s="8"/>
      <c r="Q101" s="8"/>
    </row>
    <row r="102" spans="1:17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L102" s="8"/>
      <c r="M102" s="8"/>
      <c r="N102" s="8"/>
      <c r="O102" s="8"/>
      <c r="P102" s="8"/>
      <c r="Q102" s="8"/>
    </row>
    <row r="103" spans="1:17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L103" s="8"/>
      <c r="M103" s="8"/>
      <c r="N103" s="8"/>
      <c r="O103" s="8"/>
      <c r="P103" s="8"/>
      <c r="Q103" s="8"/>
    </row>
    <row r="104" spans="1:17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L104" s="8"/>
      <c r="M104" s="8"/>
      <c r="N104" s="8"/>
      <c r="O104" s="8"/>
      <c r="P104" s="8"/>
      <c r="Q104" s="8"/>
    </row>
    <row r="105" spans="1:17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L105" s="8"/>
      <c r="M105" s="8"/>
      <c r="N105" s="8"/>
      <c r="O105" s="8"/>
      <c r="P105" s="8"/>
      <c r="Q105" s="8"/>
    </row>
    <row r="106" spans="1:17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L106" s="8"/>
      <c r="M106" s="8"/>
      <c r="N106" s="8"/>
      <c r="O106" s="8"/>
      <c r="P106" s="8"/>
      <c r="Q106" s="8"/>
    </row>
    <row r="107" spans="1:17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L107" s="8"/>
      <c r="M107" s="8"/>
      <c r="N107" s="8"/>
      <c r="O107" s="8"/>
      <c r="P107" s="8"/>
      <c r="Q107" s="8"/>
    </row>
    <row r="108" spans="1:17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L108" s="8"/>
      <c r="M108" s="8"/>
      <c r="N108" s="8"/>
      <c r="O108" s="8"/>
      <c r="P108" s="8"/>
      <c r="Q108" s="8"/>
    </row>
    <row r="109" spans="1:17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L109" s="8"/>
      <c r="M109" s="8"/>
      <c r="N109" s="8"/>
      <c r="O109" s="8"/>
      <c r="P109" s="8"/>
      <c r="Q109" s="8"/>
    </row>
    <row r="110" spans="1:17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L110" s="8"/>
      <c r="M110" s="8"/>
      <c r="N110" s="8"/>
      <c r="O110" s="8"/>
      <c r="P110" s="8"/>
      <c r="Q110" s="8"/>
    </row>
    <row r="111" spans="1:17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L111" s="8"/>
      <c r="M111" s="8"/>
      <c r="N111" s="8"/>
      <c r="O111" s="8"/>
      <c r="P111" s="8"/>
      <c r="Q111" s="8"/>
    </row>
    <row r="112" spans="1:17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L112" s="8"/>
      <c r="M112" s="8"/>
      <c r="N112" s="8"/>
      <c r="O112" s="8"/>
      <c r="P112" s="8"/>
      <c r="Q112" s="8"/>
    </row>
    <row r="113" spans="1:17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L113" s="8"/>
      <c r="M113" s="8"/>
      <c r="N113" s="8"/>
      <c r="O113" s="8"/>
      <c r="P113" s="8"/>
      <c r="Q113" s="8"/>
    </row>
  </sheetData>
  <mergeCells count="2">
    <mergeCell ref="A6:J6"/>
    <mergeCell ref="A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15"/>
  <sheetViews>
    <sheetView workbookViewId="0">
      <selection activeCell="A4" sqref="A4"/>
    </sheetView>
  </sheetViews>
  <sheetFormatPr baseColWidth="10" defaultRowHeight="15" x14ac:dyDescent="0.25"/>
  <cols>
    <col min="2" max="3" width="13.140625" bestFit="1" customWidth="1"/>
    <col min="4" max="4" width="12" customWidth="1"/>
    <col min="5" max="5" width="15" customWidth="1"/>
    <col min="6" max="6" width="11.5703125" bestFit="1" customWidth="1"/>
    <col min="7" max="8" width="13.140625" bestFit="1" customWidth="1"/>
    <col min="9" max="9" width="12.85546875" bestFit="1" customWidth="1"/>
    <col min="10" max="10" width="14.85546875" customWidth="1"/>
    <col min="11" max="11" width="11.42578125" style="8"/>
  </cols>
  <sheetData>
    <row r="1" spans="1:28" x14ac:dyDescent="0.25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</row>
    <row r="2" spans="1:28" s="8" customFormat="1" x14ac:dyDescent="0.25"/>
    <row r="3" spans="1:28" s="8" customFormat="1" x14ac:dyDescent="0.25"/>
    <row r="4" spans="1:28" s="8" customFormat="1" x14ac:dyDescent="0.25"/>
    <row r="5" spans="1:28" s="8" customFormat="1" ht="15.75" x14ac:dyDescent="0.25">
      <c r="A5" s="70" t="s">
        <v>65</v>
      </c>
      <c r="B5" s="70"/>
      <c r="C5" s="70"/>
      <c r="D5" s="70"/>
      <c r="E5" s="70"/>
      <c r="F5" s="70"/>
      <c r="G5" s="70"/>
      <c r="H5" s="70"/>
      <c r="I5" s="70"/>
      <c r="J5" s="70"/>
    </row>
    <row r="6" spans="1:28" s="8" customFormat="1" ht="15.75" x14ac:dyDescent="0.25">
      <c r="A6" s="70" t="s">
        <v>62</v>
      </c>
      <c r="B6" s="70"/>
      <c r="C6" s="70"/>
      <c r="D6" s="70"/>
      <c r="E6" s="70"/>
      <c r="F6" s="70"/>
      <c r="G6" s="70"/>
      <c r="H6" s="70"/>
      <c r="I6" s="70"/>
      <c r="J6" s="70"/>
    </row>
    <row r="7" spans="1:28" s="8" customFormat="1" ht="6.75" customHeight="1" thickBot="1" x14ac:dyDescent="0.3">
      <c r="A7" s="15"/>
      <c r="B7" s="14"/>
      <c r="C7" s="14"/>
      <c r="D7" s="14"/>
      <c r="E7" s="14"/>
      <c r="F7" s="14"/>
      <c r="G7" s="14"/>
      <c r="H7" s="14"/>
      <c r="I7" s="14"/>
      <c r="J7" s="14"/>
    </row>
    <row r="8" spans="1:28" ht="15.75" x14ac:dyDescent="0.25">
      <c r="A8" s="46" t="s">
        <v>24</v>
      </c>
      <c r="B8" s="47" t="s">
        <v>0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8" t="s">
        <v>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.75" x14ac:dyDescent="0.25">
      <c r="A9" s="49" t="s">
        <v>89</v>
      </c>
      <c r="B9" s="2">
        <v>139341.96342323281</v>
      </c>
      <c r="C9" s="2">
        <v>6882654.2686886881</v>
      </c>
      <c r="D9" s="2">
        <v>3621547.6324229348</v>
      </c>
      <c r="E9" s="2">
        <v>2391254.0852804156</v>
      </c>
      <c r="F9" s="2">
        <v>156230.98528552917</v>
      </c>
      <c r="G9" s="2">
        <v>0</v>
      </c>
      <c r="H9" s="2">
        <v>416817.42921238998</v>
      </c>
      <c r="I9" s="2">
        <v>224091.76238180776</v>
      </c>
      <c r="J9" s="3">
        <f t="shared" ref="J9:J70" si="0">SUM(B9:I9)</f>
        <v>13831938.126694996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x14ac:dyDescent="0.25">
      <c r="A10" s="49" t="s">
        <v>9</v>
      </c>
      <c r="B10" s="2">
        <v>65325.075531048511</v>
      </c>
      <c r="C10" s="2">
        <v>53479.750348881142</v>
      </c>
      <c r="D10" s="2">
        <v>39166.949210506478</v>
      </c>
      <c r="E10" s="2">
        <v>35248.508897002059</v>
      </c>
      <c r="F10" s="2">
        <v>55429.416152180929</v>
      </c>
      <c r="G10" s="2">
        <v>62412.324254528139</v>
      </c>
      <c r="H10" s="2">
        <v>625252.55632902088</v>
      </c>
      <c r="I10" s="2">
        <v>48714.419276831853</v>
      </c>
      <c r="J10" s="3">
        <f t="shared" si="0"/>
        <v>985029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x14ac:dyDescent="0.25">
      <c r="A11" s="49" t="s">
        <v>10</v>
      </c>
      <c r="B11" s="2">
        <v>820.21374045801531</v>
      </c>
      <c r="C11" s="2">
        <v>389</v>
      </c>
      <c r="D11" s="2">
        <v>2522</v>
      </c>
      <c r="E11" s="2">
        <v>0</v>
      </c>
      <c r="F11" s="2">
        <v>0</v>
      </c>
      <c r="G11" s="2">
        <v>17987.786259541987</v>
      </c>
      <c r="H11" s="2">
        <v>0</v>
      </c>
      <c r="I11" s="2">
        <v>0</v>
      </c>
      <c r="J11" s="3">
        <f t="shared" si="0"/>
        <v>21719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x14ac:dyDescent="0.25">
      <c r="A12" s="49" t="s">
        <v>25</v>
      </c>
      <c r="B12" s="2">
        <v>192849.91698470703</v>
      </c>
      <c r="C12" s="2">
        <v>4624742.076676921</v>
      </c>
      <c r="D12" s="2">
        <v>574083.9664325082</v>
      </c>
      <c r="E12" s="2">
        <v>178781.99892459853</v>
      </c>
      <c r="F12" s="2">
        <v>932152.40486622322</v>
      </c>
      <c r="G12" s="2">
        <v>736151.99694110733</v>
      </c>
      <c r="H12" s="2">
        <v>39460.347617914194</v>
      </c>
      <c r="I12" s="2">
        <v>1638992.291556021</v>
      </c>
      <c r="J12" s="3">
        <f t="shared" si="0"/>
        <v>8917215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x14ac:dyDescent="0.25">
      <c r="A13" s="49" t="s">
        <v>11</v>
      </c>
      <c r="B13" s="2">
        <v>4.6937672782106059</v>
      </c>
      <c r="C13" s="2">
        <v>1144.5817177620584</v>
      </c>
      <c r="D13" s="2">
        <v>20289.877398550419</v>
      </c>
      <c r="E13" s="2">
        <v>28</v>
      </c>
      <c r="F13" s="2">
        <v>188.40920653604934</v>
      </c>
      <c r="G13" s="2">
        <v>5</v>
      </c>
      <c r="H13" s="2">
        <v>105402.23689641416</v>
      </c>
      <c r="I13" s="2">
        <v>15138.201013459096</v>
      </c>
      <c r="J13" s="3">
        <f t="shared" si="0"/>
        <v>142201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x14ac:dyDescent="0.25">
      <c r="A14" s="49" t="s">
        <v>26</v>
      </c>
      <c r="B14" s="2">
        <v>10310.433486840851</v>
      </c>
      <c r="C14" s="2">
        <v>6870.4962341135279</v>
      </c>
      <c r="D14" s="2">
        <v>15309.00405649489</v>
      </c>
      <c r="E14" s="2">
        <v>23779.937679388735</v>
      </c>
      <c r="F14" s="2">
        <v>31252.160823405415</v>
      </c>
      <c r="G14" s="2">
        <v>12767.360419162103</v>
      </c>
      <c r="H14" s="2">
        <v>326537.60730059445</v>
      </c>
      <c r="I14" s="2">
        <v>16106</v>
      </c>
      <c r="J14" s="3">
        <f t="shared" si="0"/>
        <v>442933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x14ac:dyDescent="0.25">
      <c r="A15" s="49" t="s">
        <v>27</v>
      </c>
      <c r="B15" s="2">
        <v>801.92597319406309</v>
      </c>
      <c r="C15" s="2">
        <v>2937.8800678465109</v>
      </c>
      <c r="D15" s="2">
        <v>19195.393938455585</v>
      </c>
      <c r="E15" s="2">
        <v>1970.4465835689582</v>
      </c>
      <c r="F15" s="2">
        <v>6498.9266769802507</v>
      </c>
      <c r="G15" s="2">
        <v>47189.500240955058</v>
      </c>
      <c r="H15" s="2">
        <v>176530.78427730265</v>
      </c>
      <c r="I15" s="2">
        <v>126236.14224169691</v>
      </c>
      <c r="J15" s="3">
        <f t="shared" si="0"/>
        <v>381361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x14ac:dyDescent="0.25">
      <c r="A16" s="49" t="s">
        <v>28</v>
      </c>
      <c r="B16" s="2">
        <v>82.124172481660409</v>
      </c>
      <c r="C16" s="2">
        <v>0</v>
      </c>
      <c r="D16" s="2">
        <v>146</v>
      </c>
      <c r="E16" s="2">
        <v>0</v>
      </c>
      <c r="F16" s="2">
        <v>4981.3338329473263</v>
      </c>
      <c r="G16" s="2">
        <v>2964.4043618509136</v>
      </c>
      <c r="H16" s="2">
        <v>6221.9202414157508</v>
      </c>
      <c r="I16" s="2">
        <v>0</v>
      </c>
      <c r="J16" s="3">
        <f t="shared" si="0"/>
        <v>14395.782608695652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x14ac:dyDescent="0.25">
      <c r="A17" s="49" t="s">
        <v>29</v>
      </c>
      <c r="B17" s="2">
        <v>5409.7902936898699</v>
      </c>
      <c r="C17" s="2">
        <v>19262.880062456541</v>
      </c>
      <c r="D17" s="2">
        <v>50916.734641915202</v>
      </c>
      <c r="E17" s="2">
        <v>3030.0135851820373</v>
      </c>
      <c r="F17" s="2">
        <v>42032.46041726775</v>
      </c>
      <c r="G17" s="2">
        <v>88813.216040391912</v>
      </c>
      <c r="H17" s="2">
        <v>329557.30383708526</v>
      </c>
      <c r="I17" s="2">
        <v>6664.6011220114506</v>
      </c>
      <c r="J17" s="3">
        <f t="shared" si="0"/>
        <v>545687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25">
      <c r="A18" s="49" t="s">
        <v>66</v>
      </c>
      <c r="B18" s="2">
        <v>93129.717117988388</v>
      </c>
      <c r="C18" s="2">
        <v>0</v>
      </c>
      <c r="D18" s="2">
        <v>112.28288201160541</v>
      </c>
      <c r="E18" s="2">
        <v>821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94063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x14ac:dyDescent="0.25">
      <c r="A19" s="49" t="s">
        <v>13</v>
      </c>
      <c r="B19" s="2">
        <v>203647.18494990471</v>
      </c>
      <c r="C19" s="2">
        <v>150796.82210019673</v>
      </c>
      <c r="D19" s="2">
        <v>19484.554899250907</v>
      </c>
      <c r="E19" s="2">
        <v>319700.74666274793</v>
      </c>
      <c r="F19" s="2">
        <v>49118.022744830094</v>
      </c>
      <c r="G19" s="2">
        <v>29768.759999474973</v>
      </c>
      <c r="H19" s="2">
        <v>348767.71474039659</v>
      </c>
      <c r="I19" s="2">
        <v>41861.193903198073</v>
      </c>
      <c r="J19" s="3">
        <f t="shared" si="0"/>
        <v>1163145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x14ac:dyDescent="0.25">
      <c r="A20" s="49" t="s">
        <v>15</v>
      </c>
      <c r="B20" s="2">
        <v>28220.402332881426</v>
      </c>
      <c r="C20" s="2">
        <v>217578.77786096744</v>
      </c>
      <c r="D20" s="2">
        <v>3307.2421986716731</v>
      </c>
      <c r="E20" s="2">
        <v>61376.486004588398</v>
      </c>
      <c r="F20" s="2">
        <v>101070.83741279208</v>
      </c>
      <c r="G20" s="2">
        <v>156116.26049060401</v>
      </c>
      <c r="H20" s="2">
        <v>1478.075072816993</v>
      </c>
      <c r="I20" s="2">
        <v>123503.91862667799</v>
      </c>
      <c r="J20" s="3">
        <f t="shared" si="0"/>
        <v>692652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25">
      <c r="A21" s="49" t="s">
        <v>12</v>
      </c>
      <c r="B21" s="2">
        <v>0</v>
      </c>
      <c r="C21" s="2">
        <v>0</v>
      </c>
      <c r="D21" s="2">
        <v>0</v>
      </c>
      <c r="E21" s="2">
        <v>1851790.79524847</v>
      </c>
      <c r="F21" s="2">
        <v>57860.231848931064</v>
      </c>
      <c r="G21" s="2">
        <v>12923.463678635235</v>
      </c>
      <c r="H21" s="2">
        <v>29744.509223963916</v>
      </c>
      <c r="I21" s="2">
        <v>0</v>
      </c>
      <c r="J21" s="3">
        <f t="shared" si="0"/>
        <v>1952319.0000000002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25">
      <c r="A22" s="49" t="s">
        <v>16</v>
      </c>
      <c r="B22" s="2">
        <v>99659.12561168884</v>
      </c>
      <c r="C22" s="2">
        <v>242826.80875916698</v>
      </c>
      <c r="D22" s="2">
        <v>5342.5339187961436</v>
      </c>
      <c r="E22" s="2">
        <v>72422.112355464749</v>
      </c>
      <c r="F22" s="2">
        <v>89505.654018256319</v>
      </c>
      <c r="G22" s="2">
        <v>115109.23221887485</v>
      </c>
      <c r="H22" s="2">
        <v>2925.9834722934966</v>
      </c>
      <c r="I22" s="2">
        <v>62416.549645458617</v>
      </c>
      <c r="J22" s="3">
        <f t="shared" si="0"/>
        <v>690208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5">
      <c r="A23" s="49" t="s">
        <v>14</v>
      </c>
      <c r="B23" s="2">
        <v>821493.67348137987</v>
      </c>
      <c r="C23" s="2">
        <v>352872.94558292197</v>
      </c>
      <c r="D23" s="2">
        <v>473191.78637281875</v>
      </c>
      <c r="E23" s="2">
        <v>1037104.458369247</v>
      </c>
      <c r="F23" s="2">
        <v>167180.63317833253</v>
      </c>
      <c r="G23" s="2">
        <v>102832.02648084867</v>
      </c>
      <c r="H23" s="2">
        <v>360498.09456622566</v>
      </c>
      <c r="I23" s="2">
        <v>224400.38196822515</v>
      </c>
      <c r="J23" s="3">
        <f t="shared" si="0"/>
        <v>3539573.9999999995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25">
      <c r="A24" s="49" t="s">
        <v>67</v>
      </c>
      <c r="B24" s="2">
        <v>0</v>
      </c>
      <c r="C24" s="2">
        <v>11490.929824561403</v>
      </c>
      <c r="D24" s="2">
        <v>7</v>
      </c>
      <c r="E24" s="2">
        <v>229.07017543859649</v>
      </c>
      <c r="F24" s="2">
        <v>6000</v>
      </c>
      <c r="G24" s="2">
        <v>0</v>
      </c>
      <c r="H24" s="2">
        <v>0</v>
      </c>
      <c r="I24" s="2">
        <v>722</v>
      </c>
      <c r="J24" s="3">
        <f t="shared" si="0"/>
        <v>18449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25">
      <c r="A25" s="49" t="s">
        <v>17</v>
      </c>
      <c r="B25" s="2">
        <v>81957.480624953416</v>
      </c>
      <c r="C25" s="2">
        <v>101803.87356893106</v>
      </c>
      <c r="D25" s="2">
        <v>150454.63698039408</v>
      </c>
      <c r="E25" s="2">
        <v>348257.35922761785</v>
      </c>
      <c r="F25" s="2">
        <v>106054.98283925319</v>
      </c>
      <c r="G25" s="2">
        <v>86236.079604491664</v>
      </c>
      <c r="H25" s="2">
        <v>136057.88638238513</v>
      </c>
      <c r="I25" s="2">
        <v>6167.7007719736339</v>
      </c>
      <c r="J25" s="3">
        <f t="shared" si="0"/>
        <v>1016990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25">
      <c r="A26" s="49" t="s">
        <v>18</v>
      </c>
      <c r="B26" s="2">
        <v>0</v>
      </c>
      <c r="C26" s="2">
        <v>0</v>
      </c>
      <c r="D26" s="2">
        <v>0</v>
      </c>
      <c r="E26" s="2">
        <v>33453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33453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25">
      <c r="A27" s="49" t="s">
        <v>19</v>
      </c>
      <c r="B27" s="2">
        <v>38907.74490409001</v>
      </c>
      <c r="C27" s="2">
        <v>280118.86778510222</v>
      </c>
      <c r="D27" s="2">
        <v>89650.799621753555</v>
      </c>
      <c r="E27" s="2">
        <v>78871.569113011865</v>
      </c>
      <c r="F27" s="2">
        <v>105168.53560536492</v>
      </c>
      <c r="G27" s="2">
        <v>81523.438749772395</v>
      </c>
      <c r="H27" s="2">
        <v>117515.04361400109</v>
      </c>
      <c r="I27" s="2">
        <v>95205.203275301217</v>
      </c>
      <c r="J27" s="3">
        <f t="shared" si="0"/>
        <v>886961.20266839734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25">
      <c r="A28" s="49" t="s">
        <v>20</v>
      </c>
      <c r="B28" s="2">
        <v>103845.79721409404</v>
      </c>
      <c r="C28" s="2">
        <v>35205.859641504074</v>
      </c>
      <c r="D28" s="2">
        <v>22954.813863701482</v>
      </c>
      <c r="E28" s="2">
        <v>180620.29944201521</v>
      </c>
      <c r="F28" s="2">
        <v>51260.915717386066</v>
      </c>
      <c r="G28" s="2">
        <v>52340.342417104039</v>
      </c>
      <c r="H28" s="2">
        <v>143856.15831641271</v>
      </c>
      <c r="I28" s="2">
        <v>1869.8133877824121</v>
      </c>
      <c r="J28" s="3">
        <f t="shared" si="0"/>
        <v>591954.00000000012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25">
      <c r="A29" s="49" t="s">
        <v>21</v>
      </c>
      <c r="B29" s="2">
        <v>81798.689776785541</v>
      </c>
      <c r="C29" s="2">
        <v>0</v>
      </c>
      <c r="D29" s="2">
        <v>29598.816307551213</v>
      </c>
      <c r="E29" s="2">
        <v>156670.31062946562</v>
      </c>
      <c r="F29" s="2">
        <v>320332.38194084133</v>
      </c>
      <c r="G29" s="2">
        <v>118952.68433039365</v>
      </c>
      <c r="H29" s="2">
        <v>591768.91743733815</v>
      </c>
      <c r="I29" s="2">
        <v>3843.199577624423</v>
      </c>
      <c r="J29" s="3">
        <f t="shared" si="0"/>
        <v>1302965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s="49" t="s">
        <v>22</v>
      </c>
      <c r="B30" s="2">
        <v>79335.006973128387</v>
      </c>
      <c r="C30" s="2">
        <v>11676.806422133022</v>
      </c>
      <c r="D30" s="2">
        <v>5384.9486508074633</v>
      </c>
      <c r="E30" s="2">
        <v>56109.161332007832</v>
      </c>
      <c r="F30" s="2">
        <v>150661.09490126953</v>
      </c>
      <c r="G30" s="2">
        <v>20920.720027464275</v>
      </c>
      <c r="H30" s="2">
        <v>31184.211867393602</v>
      </c>
      <c r="I30" s="2">
        <v>2143.0498257958761</v>
      </c>
      <c r="J30" s="3">
        <f t="shared" si="0"/>
        <v>357414.99999999994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5">
      <c r="A31" s="49" t="s">
        <v>30</v>
      </c>
      <c r="B31" s="2">
        <v>1941.1721628168202</v>
      </c>
      <c r="C31" s="2">
        <v>1237.6887376700295</v>
      </c>
      <c r="D31" s="2">
        <v>67.090527153366224</v>
      </c>
      <c r="E31" s="2">
        <v>116091.28538608298</v>
      </c>
      <c r="F31" s="2">
        <v>242.32551722433152</v>
      </c>
      <c r="G31" s="2">
        <v>49.612847113409401</v>
      </c>
      <c r="H31" s="2">
        <v>15985.363008187831</v>
      </c>
      <c r="I31" s="2">
        <v>667.06181375125141</v>
      </c>
      <c r="J31" s="3">
        <f t="shared" si="0"/>
        <v>136281.60000000003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5">
      <c r="A32" s="49" t="s">
        <v>31</v>
      </c>
      <c r="B32" s="2">
        <v>945</v>
      </c>
      <c r="C32" s="2">
        <v>5699.2473324171833</v>
      </c>
      <c r="D32" s="2">
        <v>3911.7225859247137</v>
      </c>
      <c r="E32" s="2">
        <v>718897.89977247838</v>
      </c>
      <c r="F32" s="2">
        <v>142094.17702154754</v>
      </c>
      <c r="G32" s="2">
        <v>19936.799337751923</v>
      </c>
      <c r="H32" s="2">
        <v>12702.606736614516</v>
      </c>
      <c r="I32" s="2">
        <v>17397.547213265774</v>
      </c>
      <c r="J32" s="3">
        <f t="shared" si="0"/>
        <v>921585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25">
      <c r="A33" s="49" t="s">
        <v>32</v>
      </c>
      <c r="B33" s="2">
        <v>435</v>
      </c>
      <c r="C33" s="2">
        <v>270.5456479886513</v>
      </c>
      <c r="D33" s="2">
        <v>12242.856504065017</v>
      </c>
      <c r="E33" s="2">
        <v>5264175.0164321857</v>
      </c>
      <c r="F33" s="2">
        <v>150</v>
      </c>
      <c r="G33" s="2">
        <v>109465.64050863903</v>
      </c>
      <c r="H33" s="2">
        <v>48600.940907121956</v>
      </c>
      <c r="I33" s="2">
        <v>0</v>
      </c>
      <c r="J33" s="3">
        <f t="shared" si="0"/>
        <v>5435340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25">
      <c r="A34" s="49" t="s">
        <v>33</v>
      </c>
      <c r="B34" s="2">
        <v>54715.04951884866</v>
      </c>
      <c r="C34" s="2">
        <v>16448.769324396369</v>
      </c>
      <c r="D34" s="2">
        <v>2926.9674326155437</v>
      </c>
      <c r="E34" s="2">
        <v>19951.643193899523</v>
      </c>
      <c r="F34" s="2">
        <v>523615.20220478927</v>
      </c>
      <c r="G34" s="2">
        <v>71990.689060982317</v>
      </c>
      <c r="H34" s="2">
        <v>44029.934630644086</v>
      </c>
      <c r="I34" s="2">
        <v>2069.7446338242471</v>
      </c>
      <c r="J34" s="3">
        <f t="shared" si="0"/>
        <v>735747.99999999988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.75" x14ac:dyDescent="0.25">
      <c r="A35" s="49" t="s">
        <v>90</v>
      </c>
      <c r="B35" s="2">
        <v>0</v>
      </c>
      <c r="C35" s="2">
        <v>0</v>
      </c>
      <c r="D35" s="2">
        <v>553168.68248545832</v>
      </c>
      <c r="E35" s="2">
        <v>0</v>
      </c>
      <c r="F35" s="2">
        <v>0</v>
      </c>
      <c r="G35" s="2">
        <v>0</v>
      </c>
      <c r="H35" s="2">
        <v>4066831.317514542</v>
      </c>
      <c r="I35" s="2">
        <v>0</v>
      </c>
      <c r="J35" s="3">
        <f t="shared" si="0"/>
        <v>4620000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25">
      <c r="A36" s="49" t="s">
        <v>23</v>
      </c>
      <c r="B36" s="2">
        <v>395</v>
      </c>
      <c r="C36" s="2">
        <v>133.88133175471879</v>
      </c>
      <c r="D36" s="2">
        <v>0</v>
      </c>
      <c r="E36" s="2">
        <v>917465.11789087742</v>
      </c>
      <c r="F36" s="2">
        <v>77629.720146746593</v>
      </c>
      <c r="G36" s="2">
        <v>17034.198565703515</v>
      </c>
      <c r="H36" s="2">
        <v>7159.3292541601504</v>
      </c>
      <c r="I36" s="2">
        <v>136.7528107575942</v>
      </c>
      <c r="J36" s="3">
        <f t="shared" si="0"/>
        <v>1019954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25">
      <c r="A37" s="49" t="s">
        <v>34</v>
      </c>
      <c r="B37" s="2">
        <v>1073</v>
      </c>
      <c r="C37" s="2">
        <v>34.416077104480671</v>
      </c>
      <c r="D37" s="2">
        <v>0</v>
      </c>
      <c r="E37" s="2">
        <v>169543.67333780328</v>
      </c>
      <c r="F37" s="2">
        <v>5363.5660103314658</v>
      </c>
      <c r="G37" s="2">
        <v>4803.791686824894</v>
      </c>
      <c r="H37" s="2">
        <v>34981.52981811123</v>
      </c>
      <c r="I37" s="2">
        <v>169.02306982466934</v>
      </c>
      <c r="J37" s="3">
        <f t="shared" si="0"/>
        <v>215969.00000000006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25">
      <c r="A38" s="49" t="s">
        <v>35</v>
      </c>
      <c r="B38" s="2">
        <v>9411.9816761849543</v>
      </c>
      <c r="C38" s="2">
        <v>43.281272402178821</v>
      </c>
      <c r="D38" s="2">
        <v>0</v>
      </c>
      <c r="E38" s="2">
        <v>21779.133062639026</v>
      </c>
      <c r="F38" s="2">
        <v>407.18437065637067</v>
      </c>
      <c r="G38" s="2">
        <v>15.874431301182893</v>
      </c>
      <c r="H38" s="2">
        <v>0</v>
      </c>
      <c r="I38" s="2">
        <v>756.5451868162852</v>
      </c>
      <c r="J38" s="3">
        <f t="shared" si="0"/>
        <v>32413.999999999996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25">
      <c r="A39" s="49" t="s">
        <v>36</v>
      </c>
      <c r="B39" s="2">
        <v>0</v>
      </c>
      <c r="C39" s="2">
        <v>0</v>
      </c>
      <c r="D39" s="2">
        <v>0</v>
      </c>
      <c r="E39" s="2">
        <v>77661</v>
      </c>
      <c r="F39" s="2">
        <v>0</v>
      </c>
      <c r="G39" s="2">
        <v>12</v>
      </c>
      <c r="H39" s="2">
        <v>0</v>
      </c>
      <c r="I39" s="2">
        <v>0</v>
      </c>
      <c r="J39" s="3">
        <f t="shared" si="0"/>
        <v>77673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25">
      <c r="A40" s="49" t="s">
        <v>37</v>
      </c>
      <c r="B40" s="2">
        <v>0</v>
      </c>
      <c r="C40" s="2">
        <v>0</v>
      </c>
      <c r="D40" s="2">
        <v>0</v>
      </c>
      <c r="E40" s="2">
        <v>35407</v>
      </c>
      <c r="F40" s="2">
        <v>0</v>
      </c>
      <c r="G40" s="2">
        <v>0</v>
      </c>
      <c r="H40" s="2">
        <v>0</v>
      </c>
      <c r="I40" s="2">
        <v>0</v>
      </c>
      <c r="J40" s="3">
        <f t="shared" si="0"/>
        <v>35407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25">
      <c r="A41" s="49" t="s">
        <v>38</v>
      </c>
      <c r="B41" s="2">
        <v>7999.9726422928452</v>
      </c>
      <c r="C41" s="2">
        <v>16253.033184955371</v>
      </c>
      <c r="D41" s="2">
        <v>2374.8215904918334</v>
      </c>
      <c r="E41" s="2">
        <v>4143.4503089639938</v>
      </c>
      <c r="F41" s="2">
        <v>19879.469789311133</v>
      </c>
      <c r="G41" s="2">
        <v>60155.365923121026</v>
      </c>
      <c r="H41" s="2">
        <v>37736.1199466533</v>
      </c>
      <c r="I41" s="2">
        <v>24912.766614210494</v>
      </c>
      <c r="J41" s="3">
        <f t="shared" si="0"/>
        <v>173455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25">
      <c r="A42" s="49" t="s">
        <v>40</v>
      </c>
      <c r="B42" s="2">
        <v>40898.414623176461</v>
      </c>
      <c r="C42" s="2">
        <v>2448.6838331148051</v>
      </c>
      <c r="D42" s="2">
        <v>6566.6883557524407</v>
      </c>
      <c r="E42" s="2">
        <v>84664.275818436465</v>
      </c>
      <c r="F42" s="2">
        <v>0</v>
      </c>
      <c r="G42" s="2">
        <v>134</v>
      </c>
      <c r="H42" s="2">
        <v>1703.9373695198328</v>
      </c>
      <c r="I42" s="2">
        <v>0</v>
      </c>
      <c r="J42" s="3">
        <f t="shared" si="0"/>
        <v>136416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25">
      <c r="A43" s="49" t="s">
        <v>41</v>
      </c>
      <c r="B43" s="2">
        <v>67977.731488676669</v>
      </c>
      <c r="C43" s="2">
        <v>0</v>
      </c>
      <c r="D43" s="2">
        <v>220009.98471220917</v>
      </c>
      <c r="E43" s="2">
        <v>114095.52157783943</v>
      </c>
      <c r="F43" s="2">
        <v>0</v>
      </c>
      <c r="G43" s="2">
        <v>1265.52057469069</v>
      </c>
      <c r="H43" s="2">
        <v>4685.2416465840452</v>
      </c>
      <c r="I43" s="2">
        <v>0</v>
      </c>
      <c r="J43" s="3">
        <f t="shared" si="0"/>
        <v>408034.00000000006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25">
      <c r="A44" s="49" t="s">
        <v>68</v>
      </c>
      <c r="B44" s="2">
        <v>36073.343170300606</v>
      </c>
      <c r="C44" s="2">
        <v>1028.6350278981395</v>
      </c>
      <c r="D44" s="2">
        <v>2705.5085013294147</v>
      </c>
      <c r="E44" s="2">
        <v>114814.51330047185</v>
      </c>
      <c r="F44" s="2">
        <v>0</v>
      </c>
      <c r="G44" s="2">
        <v>0</v>
      </c>
      <c r="H44" s="2">
        <v>0</v>
      </c>
      <c r="I44" s="2">
        <v>0</v>
      </c>
      <c r="J44" s="3">
        <f t="shared" si="0"/>
        <v>154622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25">
      <c r="A45" s="49" t="s">
        <v>69</v>
      </c>
      <c r="B45" s="2">
        <v>0</v>
      </c>
      <c r="C45" s="2">
        <v>0</v>
      </c>
      <c r="D45" s="2">
        <v>60</v>
      </c>
      <c r="E45" s="2">
        <v>1002</v>
      </c>
      <c r="F45" s="2">
        <v>0</v>
      </c>
      <c r="G45" s="2">
        <v>0</v>
      </c>
      <c r="H45" s="2">
        <v>0</v>
      </c>
      <c r="I45" s="2">
        <v>0</v>
      </c>
      <c r="J45" s="3">
        <f t="shared" si="0"/>
        <v>1062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25">
      <c r="A46" s="49" t="s">
        <v>70</v>
      </c>
      <c r="B46" s="2">
        <v>5943.1333333333332</v>
      </c>
      <c r="C46" s="2">
        <v>612.90992292870908</v>
      </c>
      <c r="D46" s="2">
        <v>0</v>
      </c>
      <c r="E46" s="2">
        <v>26251.956743737959</v>
      </c>
      <c r="F46" s="2">
        <v>0</v>
      </c>
      <c r="G46" s="2">
        <v>107</v>
      </c>
      <c r="H46" s="2">
        <v>0</v>
      </c>
      <c r="I46" s="2">
        <v>0</v>
      </c>
      <c r="J46" s="3">
        <f t="shared" si="0"/>
        <v>32915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25">
      <c r="A47" s="49" t="s">
        <v>71</v>
      </c>
      <c r="B47" s="2">
        <v>0</v>
      </c>
      <c r="C47" s="2">
        <v>0</v>
      </c>
      <c r="D47" s="2">
        <v>226.92654028436019</v>
      </c>
      <c r="E47" s="2">
        <v>63890.073459715641</v>
      </c>
      <c r="F47" s="2">
        <v>0</v>
      </c>
      <c r="G47" s="2">
        <v>0</v>
      </c>
      <c r="H47" s="2">
        <v>0</v>
      </c>
      <c r="I47" s="2">
        <v>0</v>
      </c>
      <c r="J47" s="3">
        <f t="shared" si="0"/>
        <v>64117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25">
      <c r="A48" s="49" t="s">
        <v>72</v>
      </c>
      <c r="B48" s="2">
        <v>23.52</v>
      </c>
      <c r="C48" s="2">
        <v>0</v>
      </c>
      <c r="D48" s="2">
        <v>0</v>
      </c>
      <c r="E48" s="2">
        <v>6018.8350640113795</v>
      </c>
      <c r="F48" s="2">
        <v>32.699999999999996</v>
      </c>
      <c r="G48" s="2">
        <v>71.31</v>
      </c>
      <c r="H48" s="2">
        <v>13.65</v>
      </c>
      <c r="I48" s="2">
        <v>1.8949359886201989</v>
      </c>
      <c r="J48" s="3">
        <f t="shared" si="0"/>
        <v>6161.91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25">
      <c r="A49" s="49" t="s">
        <v>73</v>
      </c>
      <c r="B49" s="2">
        <v>39927.374188980801</v>
      </c>
      <c r="C49" s="2">
        <v>0</v>
      </c>
      <c r="D49" s="2">
        <v>1791.6258110191966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3">
        <f t="shared" si="0"/>
        <v>41719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25">
      <c r="A50" s="49" t="s">
        <v>74</v>
      </c>
      <c r="B50" s="2">
        <v>0</v>
      </c>
      <c r="C50" s="2">
        <v>43846.30726262735</v>
      </c>
      <c r="D50" s="2">
        <v>156.46459298477828</v>
      </c>
      <c r="E50" s="2">
        <v>16398.128297339848</v>
      </c>
      <c r="F50" s="2">
        <v>11617.442704190884</v>
      </c>
      <c r="G50" s="2">
        <v>0</v>
      </c>
      <c r="H50" s="2">
        <v>0</v>
      </c>
      <c r="I50" s="2">
        <v>289.65714285714284</v>
      </c>
      <c r="J50" s="3">
        <f t="shared" si="0"/>
        <v>72308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25">
      <c r="A51" s="49" t="s">
        <v>75</v>
      </c>
      <c r="B51" s="2">
        <v>0</v>
      </c>
      <c r="C51" s="2">
        <v>10224</v>
      </c>
      <c r="D51" s="2">
        <v>0</v>
      </c>
      <c r="E51" s="2">
        <v>0</v>
      </c>
      <c r="F51" s="2">
        <v>455</v>
      </c>
      <c r="G51" s="2">
        <v>6</v>
      </c>
      <c r="H51" s="2">
        <v>0</v>
      </c>
      <c r="I51" s="2">
        <v>51</v>
      </c>
      <c r="J51" s="3">
        <f t="shared" si="0"/>
        <v>10736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25">
      <c r="A52" s="49" t="s">
        <v>42</v>
      </c>
      <c r="B52" s="2">
        <v>5236580.3741290262</v>
      </c>
      <c r="C52" s="2">
        <v>365147.54825391062</v>
      </c>
      <c r="D52" s="2">
        <v>6940.7494284522218</v>
      </c>
      <c r="E52" s="2">
        <v>297046.83221099019</v>
      </c>
      <c r="F52" s="2">
        <v>6173438.9553708071</v>
      </c>
      <c r="G52" s="2">
        <v>971119.26864504535</v>
      </c>
      <c r="H52" s="2">
        <v>456231.22674514283</v>
      </c>
      <c r="I52" s="2">
        <v>704411.04521662567</v>
      </c>
      <c r="J52" s="3">
        <f t="shared" si="0"/>
        <v>14210916.000000002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25">
      <c r="A53" s="49" t="s">
        <v>43</v>
      </c>
      <c r="B53" s="2">
        <v>34416.285600909003</v>
      </c>
      <c r="C53" s="2">
        <v>183227.69492079469</v>
      </c>
      <c r="D53" s="2">
        <v>4190.1790725226992</v>
      </c>
      <c r="E53" s="2">
        <v>94910.840254609619</v>
      </c>
      <c r="F53" s="2">
        <v>246323.15422696352</v>
      </c>
      <c r="G53" s="2">
        <v>30973.318387054282</v>
      </c>
      <c r="H53" s="2">
        <v>12466.838964397242</v>
      </c>
      <c r="I53" s="2">
        <v>294397.68857274891</v>
      </c>
      <c r="J53" s="3">
        <f t="shared" si="0"/>
        <v>900905.99999999988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25">
      <c r="A54" s="49" t="s">
        <v>44</v>
      </c>
      <c r="B54" s="2">
        <v>209673.12303759158</v>
      </c>
      <c r="C54" s="2">
        <v>8085989.8127802741</v>
      </c>
      <c r="D54" s="2">
        <v>2506468.3989783698</v>
      </c>
      <c r="E54" s="2">
        <v>6204055.2053100029</v>
      </c>
      <c r="F54" s="2">
        <v>2785462.4061138355</v>
      </c>
      <c r="G54" s="2">
        <v>2211810.546250056</v>
      </c>
      <c r="H54" s="2">
        <v>558157.29878792411</v>
      </c>
      <c r="I54" s="2">
        <v>71223.208741947252</v>
      </c>
      <c r="J54" s="3">
        <f t="shared" si="0"/>
        <v>22632840.000000004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25">
      <c r="A55" s="49" t="s">
        <v>45</v>
      </c>
      <c r="B55" s="2">
        <v>52503.522504399429</v>
      </c>
      <c r="C55" s="2">
        <v>2345</v>
      </c>
      <c r="D55" s="2">
        <v>167361.76188072519</v>
      </c>
      <c r="E55" s="2">
        <v>0</v>
      </c>
      <c r="F55" s="2">
        <v>57982.338589784427</v>
      </c>
      <c r="G55" s="2">
        <v>331980.68521003175</v>
      </c>
      <c r="H55" s="2">
        <v>102620.56728313297</v>
      </c>
      <c r="I55" s="2">
        <v>172281.12453192624</v>
      </c>
      <c r="J55" s="3">
        <f t="shared" si="0"/>
        <v>887075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25">
      <c r="A56" s="49" t="s">
        <v>46</v>
      </c>
      <c r="B56" s="2">
        <v>329235.81882659579</v>
      </c>
      <c r="C56" s="2">
        <v>855745.88507742912</v>
      </c>
      <c r="D56" s="2">
        <v>0</v>
      </c>
      <c r="E56" s="2">
        <v>23120.884785431994</v>
      </c>
      <c r="F56" s="2">
        <v>550519.04003370495</v>
      </c>
      <c r="G56" s="2">
        <v>17158.701663915992</v>
      </c>
      <c r="H56" s="2">
        <v>1530.5059201283407</v>
      </c>
      <c r="I56" s="2">
        <v>1222019.1636927938</v>
      </c>
      <c r="J56" s="3">
        <f t="shared" si="0"/>
        <v>2999330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25">
      <c r="A57" s="49" t="s">
        <v>47</v>
      </c>
      <c r="B57" s="2">
        <v>322828.32823761157</v>
      </c>
      <c r="C57" s="2">
        <v>6360599.9383716816</v>
      </c>
      <c r="D57" s="2">
        <v>3480.4668304668303</v>
      </c>
      <c r="E57" s="2">
        <v>80821.326989816836</v>
      </c>
      <c r="F57" s="2">
        <v>2181182.2804148775</v>
      </c>
      <c r="G57" s="2">
        <v>0</v>
      </c>
      <c r="H57" s="2">
        <v>0</v>
      </c>
      <c r="I57" s="2">
        <v>26187.659155544636</v>
      </c>
      <c r="J57" s="3">
        <f t="shared" si="0"/>
        <v>8975099.9999999981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25">
      <c r="A58" s="49" t="s">
        <v>48</v>
      </c>
      <c r="B58" s="2">
        <v>156073.55957680862</v>
      </c>
      <c r="C58" s="2">
        <v>40163.982027705693</v>
      </c>
      <c r="D58" s="2">
        <v>130810.50488889652</v>
      </c>
      <c r="E58" s="2">
        <v>60583.01866825865</v>
      </c>
      <c r="F58" s="2">
        <v>190145.81559384681</v>
      </c>
      <c r="G58" s="2">
        <v>50200.110857123778</v>
      </c>
      <c r="H58" s="2">
        <v>62306.754508273443</v>
      </c>
      <c r="I58" s="2">
        <v>51578.153879086487</v>
      </c>
      <c r="J58" s="3">
        <f t="shared" si="0"/>
        <v>741861.9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25">
      <c r="A59" s="49" t="s">
        <v>49</v>
      </c>
      <c r="B59" s="2">
        <v>83854.887862911157</v>
      </c>
      <c r="C59" s="2">
        <v>8361.1707317073178</v>
      </c>
      <c r="D59" s="2">
        <v>88</v>
      </c>
      <c r="E59" s="2">
        <v>0</v>
      </c>
      <c r="F59" s="2">
        <v>0</v>
      </c>
      <c r="G59" s="2">
        <v>42166.93255381599</v>
      </c>
      <c r="H59" s="2">
        <v>0</v>
      </c>
      <c r="I59" s="2">
        <v>16969.008851565544</v>
      </c>
      <c r="J59" s="3">
        <f t="shared" si="0"/>
        <v>151440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25">
      <c r="A60" s="49" t="s">
        <v>50</v>
      </c>
      <c r="B60" s="2">
        <v>221885.902569842</v>
      </c>
      <c r="C60" s="2">
        <v>8115.0309821888613</v>
      </c>
      <c r="D60" s="2">
        <v>0</v>
      </c>
      <c r="E60" s="2">
        <v>3859.5524201262679</v>
      </c>
      <c r="F60" s="2">
        <v>54023.155238378255</v>
      </c>
      <c r="G60" s="2">
        <v>84.673629242819857</v>
      </c>
      <c r="H60" s="2">
        <v>0</v>
      </c>
      <c r="I60" s="2">
        <v>85465.48516022184</v>
      </c>
      <c r="J60" s="3">
        <f t="shared" si="0"/>
        <v>373433.80000000005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25">
      <c r="A61" s="49" t="s">
        <v>76</v>
      </c>
      <c r="B61" s="2">
        <v>7382.1168100278364</v>
      </c>
      <c r="C61" s="2">
        <v>8701.1557027061845</v>
      </c>
      <c r="D61" s="2">
        <v>503.11755950755554</v>
      </c>
      <c r="E61" s="2">
        <v>3930.7518369241948</v>
      </c>
      <c r="F61" s="2">
        <v>74475.915022500514</v>
      </c>
      <c r="G61" s="2">
        <v>21</v>
      </c>
      <c r="H61" s="2">
        <v>0</v>
      </c>
      <c r="I61" s="2">
        <v>5893.9430683337268</v>
      </c>
      <c r="J61" s="3">
        <f t="shared" si="0"/>
        <v>100908.00000000001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25">
      <c r="A62" s="49" t="s">
        <v>77</v>
      </c>
      <c r="B62" s="2">
        <v>5529.2290748898677</v>
      </c>
      <c r="C62" s="2">
        <v>196972.44493392069</v>
      </c>
      <c r="D62" s="2">
        <v>0</v>
      </c>
      <c r="E62" s="2">
        <v>15268.325991189427</v>
      </c>
      <c r="F62" s="2">
        <v>71050</v>
      </c>
      <c r="G62" s="2">
        <v>73430</v>
      </c>
      <c r="H62" s="2">
        <v>0</v>
      </c>
      <c r="I62" s="2">
        <v>245</v>
      </c>
      <c r="J62" s="3">
        <f t="shared" si="0"/>
        <v>362495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25">
      <c r="A63" s="49" t="s">
        <v>78</v>
      </c>
      <c r="B63" s="2">
        <v>23260.39468984403</v>
      </c>
      <c r="C63" s="2">
        <v>11847.130015478033</v>
      </c>
      <c r="D63" s="2">
        <v>26380</v>
      </c>
      <c r="E63" s="2">
        <v>20</v>
      </c>
      <c r="F63" s="2">
        <v>800</v>
      </c>
      <c r="G63" s="2">
        <v>92009.215382783674</v>
      </c>
      <c r="H63" s="2">
        <v>0</v>
      </c>
      <c r="I63" s="2">
        <v>4003.2599118942735</v>
      </c>
      <c r="J63" s="3">
        <f t="shared" si="0"/>
        <v>158320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25">
      <c r="A64" s="49" t="s">
        <v>79</v>
      </c>
      <c r="B64" s="2">
        <v>4222.645161290322</v>
      </c>
      <c r="C64" s="2">
        <v>891</v>
      </c>
      <c r="D64" s="2">
        <v>0</v>
      </c>
      <c r="E64" s="2">
        <v>5972.5161290322585</v>
      </c>
      <c r="F64" s="2">
        <v>0</v>
      </c>
      <c r="G64" s="2">
        <v>138</v>
      </c>
      <c r="H64" s="2">
        <v>16768.83870967742</v>
      </c>
      <c r="I64" s="2">
        <v>15237</v>
      </c>
      <c r="J64" s="3">
        <f t="shared" si="0"/>
        <v>43230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25">
      <c r="A65" s="49" t="s">
        <v>80</v>
      </c>
      <c r="B65" s="2">
        <v>9424</v>
      </c>
      <c r="C65" s="2">
        <v>1472</v>
      </c>
      <c r="D65" s="2">
        <v>39920</v>
      </c>
      <c r="E65" s="2">
        <v>20642.18181818182</v>
      </c>
      <c r="F65" s="2">
        <v>437560</v>
      </c>
      <c r="G65" s="2">
        <v>13880</v>
      </c>
      <c r="H65" s="2">
        <v>65589.818181818177</v>
      </c>
      <c r="I65" s="2">
        <v>234856</v>
      </c>
      <c r="J65" s="3">
        <f t="shared" si="0"/>
        <v>823344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25">
      <c r="A66" s="49" t="s">
        <v>81</v>
      </c>
      <c r="B66" s="2">
        <v>162756.79501698754</v>
      </c>
      <c r="C66" s="2">
        <v>1117344.607390115</v>
      </c>
      <c r="D66" s="2">
        <v>426472.95695420844</v>
      </c>
      <c r="E66" s="2">
        <v>300000</v>
      </c>
      <c r="F66" s="2">
        <v>2630216.9811320757</v>
      </c>
      <c r="G66" s="2">
        <v>319539.55573302845</v>
      </c>
      <c r="H66" s="2">
        <v>3047550</v>
      </c>
      <c r="I66" s="2">
        <v>139469.10377358491</v>
      </c>
      <c r="J66" s="3">
        <f t="shared" si="0"/>
        <v>8143350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25">
      <c r="A67" s="49" t="s">
        <v>82</v>
      </c>
      <c r="B67" s="2">
        <v>716.42222222222222</v>
      </c>
      <c r="C67" s="2">
        <v>0</v>
      </c>
      <c r="D67" s="2">
        <v>354.67880485527547</v>
      </c>
      <c r="E67" s="2">
        <v>1</v>
      </c>
      <c r="F67" s="2">
        <v>0</v>
      </c>
      <c r="G67" s="2">
        <v>282.89897292250231</v>
      </c>
      <c r="H67" s="2">
        <v>0</v>
      </c>
      <c r="I67" s="2">
        <v>64</v>
      </c>
      <c r="J67" s="3">
        <f t="shared" si="0"/>
        <v>1419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25">
      <c r="A68" s="49" t="s">
        <v>83</v>
      </c>
      <c r="B68" s="2">
        <v>387198.83173762477</v>
      </c>
      <c r="C68" s="2">
        <v>271463.23412353091</v>
      </c>
      <c r="D68" s="2">
        <v>6540</v>
      </c>
      <c r="E68" s="2">
        <v>70652.444832462614</v>
      </c>
      <c r="F68" s="2">
        <v>792750.64565804997</v>
      </c>
      <c r="G68" s="2">
        <v>82680</v>
      </c>
      <c r="H68" s="2">
        <v>0</v>
      </c>
      <c r="I68" s="2">
        <v>303194.84364833165</v>
      </c>
      <c r="J68" s="3">
        <f t="shared" si="0"/>
        <v>1914480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25">
      <c r="A69" s="49" t="s">
        <v>51</v>
      </c>
      <c r="B69" s="2">
        <v>2038986.7954203147</v>
      </c>
      <c r="C69" s="2">
        <v>511695.01691821089</v>
      </c>
      <c r="D69" s="2">
        <v>19337021.212246422</v>
      </c>
      <c r="E69" s="2">
        <v>449430.9334688111</v>
      </c>
      <c r="F69" s="2">
        <v>987406.02365008229</v>
      </c>
      <c r="G69" s="2">
        <v>829738.11080601334</v>
      </c>
      <c r="H69" s="2">
        <v>1486847.3513549177</v>
      </c>
      <c r="I69" s="2">
        <v>278575.15613522491</v>
      </c>
      <c r="J69" s="3">
        <f t="shared" si="0"/>
        <v>25919700.600000001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8" x14ac:dyDescent="0.25">
      <c r="A70" s="49" t="s">
        <v>52</v>
      </c>
      <c r="B70" s="2">
        <v>4824936.2895767502</v>
      </c>
      <c r="C70" s="2">
        <v>4851672.8547350513</v>
      </c>
      <c r="D70" s="2">
        <v>973520.19479594473</v>
      </c>
      <c r="E70" s="2">
        <v>7281075.2321198964</v>
      </c>
      <c r="F70" s="2">
        <v>897226.18338892388</v>
      </c>
      <c r="G70" s="2">
        <v>1442033.7678402658</v>
      </c>
      <c r="H70" s="2">
        <v>1437970.5966406106</v>
      </c>
      <c r="I70" s="2">
        <v>733910.77749779541</v>
      </c>
      <c r="J70" s="3">
        <f t="shared" si="0"/>
        <v>22442345.896595232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8" ht="15.75" thickBot="1" x14ac:dyDescent="0.3">
      <c r="A71" s="42" t="s">
        <v>8</v>
      </c>
      <c r="B71" s="43">
        <f t="shared" ref="B71:J71" si="1">SUM(B9:B70)</f>
        <v>16426165.975220086</v>
      </c>
      <c r="C71" s="43">
        <f t="shared" si="1"/>
        <v>35975889.531262115</v>
      </c>
      <c r="D71" s="43">
        <f t="shared" si="1"/>
        <v>29578928.534876779</v>
      </c>
      <c r="E71" s="43">
        <f t="shared" si="1"/>
        <v>29515160.929992452</v>
      </c>
      <c r="F71" s="43">
        <f t="shared" si="1"/>
        <v>21345029.069666956</v>
      </c>
      <c r="G71" s="43">
        <f t="shared" si="1"/>
        <v>8539309.1853826288</v>
      </c>
      <c r="H71" s="43">
        <f t="shared" si="1"/>
        <v>15312046.548333526</v>
      </c>
      <c r="I71" s="43">
        <f t="shared" si="1"/>
        <v>7044510.0438327854</v>
      </c>
      <c r="J71" s="44">
        <f t="shared" si="1"/>
        <v>163737039.81856734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8" s="8" customFormat="1" x14ac:dyDescent="0.25">
      <c r="A72" s="17" t="s">
        <v>91</v>
      </c>
      <c r="B72" s="50"/>
      <c r="C72" s="50"/>
      <c r="D72" s="50"/>
      <c r="E72" s="50"/>
      <c r="F72" s="50"/>
      <c r="G72" s="50"/>
      <c r="H72" s="16"/>
      <c r="I72" s="16"/>
      <c r="J72" s="16"/>
    </row>
    <row r="73" spans="1:28" s="8" customFormat="1" x14ac:dyDescent="0.25">
      <c r="A73" s="17" t="s">
        <v>63</v>
      </c>
      <c r="B73" s="50"/>
      <c r="C73" s="50"/>
      <c r="D73" s="50"/>
      <c r="E73" s="50"/>
      <c r="F73" s="50"/>
      <c r="G73" s="50"/>
      <c r="H73" s="16"/>
      <c r="I73" s="16"/>
      <c r="J73" s="16"/>
    </row>
    <row r="74" spans="1:28" s="8" customFormat="1" x14ac:dyDescent="0.25">
      <c r="A74" s="17" t="s">
        <v>64</v>
      </c>
      <c r="B74" s="50"/>
      <c r="C74" s="50"/>
      <c r="D74" s="50"/>
      <c r="E74" s="50"/>
      <c r="F74" s="50"/>
      <c r="G74" s="50"/>
      <c r="H74" s="16"/>
      <c r="I74" s="16"/>
      <c r="J74" s="26"/>
    </row>
    <row r="75" spans="1:28" s="8" customFormat="1" x14ac:dyDescent="0.25">
      <c r="A75" s="50"/>
      <c r="B75" s="50"/>
      <c r="C75" s="50"/>
      <c r="D75" s="50"/>
      <c r="E75" s="50"/>
      <c r="F75" s="50"/>
      <c r="G75" s="50"/>
      <c r="H75" s="16"/>
      <c r="I75" s="27"/>
      <c r="J75" s="27"/>
    </row>
    <row r="76" spans="1:28" x14ac:dyDescent="0.25">
      <c r="A76" s="8"/>
      <c r="B76" s="32"/>
      <c r="C76" s="32"/>
      <c r="D76" s="32"/>
      <c r="E76" s="32"/>
      <c r="F76" s="32"/>
      <c r="G76" s="32"/>
      <c r="H76" s="32"/>
      <c r="I76" s="32"/>
      <c r="J76" s="3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8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8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8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L86" s="8"/>
      <c r="M86" s="8"/>
      <c r="N86" s="8"/>
      <c r="O86" s="8"/>
      <c r="P86" s="8"/>
    </row>
    <row r="87" spans="1:22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L87" s="8"/>
      <c r="M87" s="8"/>
      <c r="N87" s="8"/>
      <c r="O87" s="8"/>
      <c r="P87" s="8"/>
    </row>
    <row r="88" spans="1:22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L88" s="8"/>
      <c r="M88" s="8"/>
      <c r="N88" s="8"/>
      <c r="O88" s="8"/>
      <c r="P88" s="8"/>
    </row>
    <row r="89" spans="1:22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L89" s="8"/>
      <c r="M89" s="8"/>
      <c r="N89" s="8"/>
      <c r="O89" s="8"/>
      <c r="P89" s="8"/>
    </row>
    <row r="90" spans="1:22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L90" s="8"/>
      <c r="M90" s="8"/>
      <c r="N90" s="8"/>
      <c r="O90" s="8"/>
      <c r="P90" s="8"/>
    </row>
    <row r="91" spans="1:22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L91" s="8"/>
      <c r="M91" s="8"/>
      <c r="N91" s="8"/>
      <c r="O91" s="8"/>
      <c r="P91" s="8"/>
    </row>
    <row r="92" spans="1:22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L92" s="8"/>
      <c r="M92" s="8"/>
      <c r="N92" s="8"/>
      <c r="O92" s="8"/>
      <c r="P92" s="8"/>
    </row>
    <row r="93" spans="1:22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L93" s="8"/>
      <c r="M93" s="8"/>
      <c r="N93" s="8"/>
      <c r="O93" s="8"/>
      <c r="P93" s="8"/>
    </row>
    <row r="94" spans="1:22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L94" s="8"/>
      <c r="M94" s="8"/>
      <c r="N94" s="8"/>
      <c r="O94" s="8"/>
      <c r="P94" s="8"/>
    </row>
    <row r="95" spans="1:22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L95" s="8"/>
      <c r="M95" s="8"/>
      <c r="N95" s="8"/>
      <c r="O95" s="8"/>
      <c r="P95" s="8"/>
    </row>
    <row r="96" spans="1:22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L96" s="8"/>
      <c r="M96" s="8"/>
      <c r="N96" s="8"/>
      <c r="O96" s="8"/>
      <c r="P96" s="8"/>
    </row>
    <row r="97" spans="1:16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L97" s="8"/>
      <c r="M97" s="8"/>
      <c r="N97" s="8"/>
      <c r="O97" s="8"/>
      <c r="P97" s="8"/>
    </row>
    <row r="98" spans="1:16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L98" s="8"/>
      <c r="M98" s="8"/>
      <c r="N98" s="8"/>
      <c r="O98" s="8"/>
      <c r="P98" s="8"/>
    </row>
    <row r="99" spans="1:16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L99" s="8"/>
      <c r="M99" s="8"/>
      <c r="N99" s="8"/>
      <c r="O99" s="8"/>
      <c r="P99" s="8"/>
    </row>
    <row r="100" spans="1:16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L100" s="8"/>
      <c r="M100" s="8"/>
      <c r="N100" s="8"/>
      <c r="O100" s="8"/>
      <c r="P100" s="8"/>
    </row>
    <row r="101" spans="1:16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L101" s="8"/>
      <c r="M101" s="8"/>
      <c r="N101" s="8"/>
      <c r="O101" s="8"/>
      <c r="P101" s="8"/>
    </row>
    <row r="102" spans="1:16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L102" s="8"/>
      <c r="M102" s="8"/>
      <c r="N102" s="8"/>
      <c r="O102" s="8"/>
      <c r="P102" s="8"/>
    </row>
    <row r="103" spans="1:16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L103" s="8"/>
      <c r="M103" s="8"/>
      <c r="N103" s="8"/>
      <c r="O103" s="8"/>
      <c r="P103" s="8"/>
    </row>
    <row r="104" spans="1:16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L104" s="8"/>
      <c r="M104" s="8"/>
      <c r="N104" s="8"/>
      <c r="O104" s="8"/>
      <c r="P104" s="8"/>
    </row>
    <row r="105" spans="1:16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L105" s="8"/>
      <c r="M105" s="8"/>
      <c r="N105" s="8"/>
      <c r="O105" s="8"/>
      <c r="P105" s="8"/>
    </row>
    <row r="106" spans="1:16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L106" s="8"/>
      <c r="M106" s="8"/>
      <c r="N106" s="8"/>
      <c r="O106" s="8"/>
      <c r="P106" s="8"/>
    </row>
    <row r="107" spans="1:16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L107" s="8"/>
      <c r="M107" s="8"/>
      <c r="N107" s="8"/>
      <c r="O107" s="8"/>
      <c r="P107" s="8"/>
    </row>
    <row r="108" spans="1:16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L108" s="8"/>
      <c r="M108" s="8"/>
      <c r="N108" s="8"/>
      <c r="O108" s="8"/>
      <c r="P108" s="8"/>
    </row>
    <row r="109" spans="1:16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L109" s="8"/>
      <c r="M109" s="8"/>
      <c r="N109" s="8"/>
      <c r="O109" s="8"/>
      <c r="P109" s="8"/>
    </row>
    <row r="110" spans="1:16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L110" s="8"/>
      <c r="M110" s="8"/>
      <c r="N110" s="8"/>
      <c r="O110" s="8"/>
      <c r="P110" s="8"/>
    </row>
    <row r="111" spans="1:16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L111" s="8"/>
      <c r="M111" s="8"/>
      <c r="N111" s="8"/>
      <c r="O111" s="8"/>
      <c r="P111" s="8"/>
    </row>
    <row r="112" spans="1:16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L112" s="8"/>
      <c r="M112" s="8"/>
      <c r="N112" s="8"/>
      <c r="O112" s="8"/>
      <c r="P112" s="8"/>
    </row>
    <row r="113" spans="1:16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L113" s="8"/>
      <c r="M113" s="8"/>
      <c r="N113" s="8"/>
      <c r="O113" s="8"/>
      <c r="P113" s="8"/>
    </row>
    <row r="114" spans="1:16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L114" s="8"/>
      <c r="M114" s="8"/>
      <c r="N114" s="8"/>
      <c r="O114" s="8"/>
      <c r="P114" s="8"/>
    </row>
    <row r="115" spans="1:16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L115" s="8"/>
      <c r="M115" s="8"/>
      <c r="N115" s="8"/>
      <c r="O115" s="8"/>
      <c r="P115" s="8"/>
    </row>
  </sheetData>
  <mergeCells count="2">
    <mergeCell ref="A5:J5"/>
    <mergeCell ref="A6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6"/>
  <sheetViews>
    <sheetView workbookViewId="0">
      <selection activeCell="D3" sqref="D3"/>
    </sheetView>
  </sheetViews>
  <sheetFormatPr baseColWidth="10" defaultRowHeight="15" x14ac:dyDescent="0.25"/>
  <cols>
    <col min="1" max="1" width="13.140625" customWidth="1"/>
    <col min="2" max="2" width="12.5703125" customWidth="1"/>
    <col min="3" max="3" width="14" customWidth="1"/>
    <col min="4" max="5" width="14.85546875" customWidth="1"/>
    <col min="6" max="6" width="13.5703125" customWidth="1"/>
    <col min="7" max="7" width="13.7109375" customWidth="1"/>
    <col min="8" max="8" width="12.5703125" customWidth="1"/>
    <col min="9" max="9" width="13.42578125" customWidth="1"/>
    <col min="10" max="10" width="14" customWidth="1"/>
    <col min="11" max="11" width="11.42578125" style="8"/>
  </cols>
  <sheetData>
    <row r="1" spans="1:19" s="8" customFormat="1" x14ac:dyDescent="0.25"/>
    <row r="2" spans="1:19" s="8" customFormat="1" x14ac:dyDescent="0.25"/>
    <row r="3" spans="1:19" s="8" customFormat="1" x14ac:dyDescent="0.25"/>
    <row r="4" spans="1:19" s="8" customFormat="1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9" ht="15.75" x14ac:dyDescent="0.25">
      <c r="A5" s="71" t="s">
        <v>84</v>
      </c>
      <c r="B5" s="71"/>
      <c r="C5" s="71"/>
      <c r="D5" s="71"/>
      <c r="E5" s="71"/>
      <c r="F5" s="71"/>
      <c r="G5" s="71"/>
      <c r="H5" s="71"/>
      <c r="I5" s="71"/>
      <c r="J5" s="71"/>
      <c r="L5" s="8"/>
      <c r="M5" s="8"/>
      <c r="N5" s="8"/>
      <c r="O5" s="8"/>
      <c r="P5" s="8"/>
      <c r="Q5" s="8"/>
      <c r="R5" s="8"/>
      <c r="S5" s="8"/>
    </row>
    <row r="6" spans="1:19" ht="15.75" x14ac:dyDescent="0.25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L6" s="8"/>
      <c r="M6" s="8"/>
      <c r="N6" s="8"/>
      <c r="O6" s="8"/>
      <c r="P6" s="8"/>
      <c r="Q6" s="8"/>
      <c r="R6" s="8"/>
      <c r="S6" s="8"/>
    </row>
    <row r="7" spans="1:19" s="8" customFormat="1" ht="7.5" customHeight="1" thickBot="1" x14ac:dyDescent="0.3">
      <c r="A7" s="15"/>
      <c r="B7" s="14"/>
      <c r="C7" s="14"/>
      <c r="D7" s="14"/>
      <c r="E7" s="14"/>
      <c r="F7" s="14"/>
      <c r="G7" s="14"/>
      <c r="H7" s="14"/>
      <c r="I7" s="14"/>
      <c r="J7" s="14"/>
    </row>
    <row r="8" spans="1:19" ht="15.75" x14ac:dyDescent="0.25">
      <c r="A8" s="46" t="s">
        <v>24</v>
      </c>
      <c r="B8" s="47" t="s">
        <v>0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8" t="s">
        <v>8</v>
      </c>
      <c r="L8" s="8"/>
      <c r="M8" s="8"/>
      <c r="N8" s="8"/>
      <c r="O8" s="8"/>
      <c r="P8" s="8"/>
      <c r="Q8" s="8"/>
      <c r="R8" s="8"/>
      <c r="S8" s="8"/>
    </row>
    <row r="9" spans="1:19" ht="15.75" x14ac:dyDescent="0.25">
      <c r="A9" s="49" t="s">
        <v>89</v>
      </c>
      <c r="B9" s="2">
        <v>220358.92784554177</v>
      </c>
      <c r="C9" s="2">
        <v>7826404.5884647658</v>
      </c>
      <c r="D9" s="2">
        <v>2712447.1212458066</v>
      </c>
      <c r="E9" s="2">
        <v>2434801.5761064976</v>
      </c>
      <c r="F9" s="2">
        <v>148179.54185856911</v>
      </c>
      <c r="G9" s="2">
        <v>0</v>
      </c>
      <c r="H9" s="2">
        <v>512339.37502198154</v>
      </c>
      <c r="I9" s="2">
        <v>240126.86945683759</v>
      </c>
      <c r="J9" s="3">
        <f>SUM(B9:I9)</f>
        <v>14094657.999999998</v>
      </c>
      <c r="L9" s="8"/>
      <c r="M9" s="8"/>
      <c r="N9" s="8"/>
      <c r="O9" s="8"/>
      <c r="P9" s="8"/>
      <c r="Q9" s="8"/>
      <c r="R9" s="8"/>
      <c r="S9" s="8"/>
    </row>
    <row r="10" spans="1:19" x14ac:dyDescent="0.25">
      <c r="A10" s="49" t="s">
        <v>9</v>
      </c>
      <c r="B10" s="2">
        <v>37689.835983580771</v>
      </c>
      <c r="C10" s="2">
        <v>37246.683957368914</v>
      </c>
      <c r="D10" s="2">
        <v>60412.488595900788</v>
      </c>
      <c r="E10" s="2">
        <v>34643.215640797272</v>
      </c>
      <c r="F10" s="2">
        <v>76112.812127558238</v>
      </c>
      <c r="G10" s="2">
        <v>81030.416948853977</v>
      </c>
      <c r="H10" s="2">
        <v>736253.92324496375</v>
      </c>
      <c r="I10" s="2">
        <v>35390.623500976304</v>
      </c>
      <c r="J10" s="3">
        <f t="shared" ref="J10" si="0">SUM(B10:I10)</f>
        <v>1098780</v>
      </c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49" t="s">
        <v>10</v>
      </c>
      <c r="B11" s="2">
        <v>0</v>
      </c>
      <c r="C11" s="2">
        <v>0</v>
      </c>
      <c r="D11" s="2">
        <v>834</v>
      </c>
      <c r="E11" s="2">
        <v>0</v>
      </c>
      <c r="F11" s="2">
        <v>0</v>
      </c>
      <c r="G11" s="2">
        <v>13888</v>
      </c>
      <c r="H11" s="2">
        <v>687</v>
      </c>
      <c r="I11" s="2">
        <v>0</v>
      </c>
      <c r="J11" s="3">
        <f>SUM(B11:I11)</f>
        <v>15409</v>
      </c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49" t="s">
        <v>25</v>
      </c>
      <c r="B12" s="2">
        <v>131616.40214651916</v>
      </c>
      <c r="C12" s="2">
        <v>5496333.1536478242</v>
      </c>
      <c r="D12" s="2">
        <v>277561.35306960618</v>
      </c>
      <c r="E12" s="2">
        <v>148466.48392841851</v>
      </c>
      <c r="F12" s="2">
        <v>1009730.5353952686</v>
      </c>
      <c r="G12" s="2">
        <v>532550.37280690437</v>
      </c>
      <c r="H12" s="2">
        <v>20656.152070082215</v>
      </c>
      <c r="I12" s="2">
        <v>1676785.5469353772</v>
      </c>
      <c r="J12" s="3">
        <f>SUM(B12:I12)</f>
        <v>9293700</v>
      </c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49" t="s">
        <v>11</v>
      </c>
      <c r="B13" s="2">
        <v>74.485271066428851</v>
      </c>
      <c r="C13" s="2">
        <v>2100.0626434807027</v>
      </c>
      <c r="D13" s="2">
        <v>28715.993741121652</v>
      </c>
      <c r="E13" s="2">
        <v>1419.6565728535802</v>
      </c>
      <c r="F13" s="2">
        <v>131.68094130961535</v>
      </c>
      <c r="G13" s="2">
        <v>5.6918481402967815</v>
      </c>
      <c r="H13" s="2">
        <v>117632.57307773316</v>
      </c>
      <c r="I13" s="2">
        <v>12933.855904294569</v>
      </c>
      <c r="J13" s="3">
        <f t="shared" ref="J13:J60" si="1">SUM(B13:I13)</f>
        <v>163014</v>
      </c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49" t="s">
        <v>26</v>
      </c>
      <c r="B14" s="2">
        <v>5646.4835892995743</v>
      </c>
      <c r="C14" s="2">
        <v>4879.2448590099075</v>
      </c>
      <c r="D14" s="2">
        <v>14014.021803145051</v>
      </c>
      <c r="E14" s="2">
        <v>20261.713265587448</v>
      </c>
      <c r="F14" s="2">
        <v>43072.951840740192</v>
      </c>
      <c r="G14" s="2">
        <v>10534.482656570106</v>
      </c>
      <c r="H14" s="2">
        <v>357144.8720930171</v>
      </c>
      <c r="I14" s="2">
        <v>13974.229892630628</v>
      </c>
      <c r="J14" s="3">
        <f t="shared" si="1"/>
        <v>469528.00000000006</v>
      </c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49" t="s">
        <v>27</v>
      </c>
      <c r="B15" s="2">
        <v>658.56531261820032</v>
      </c>
      <c r="C15" s="2">
        <v>3091.3298608981468</v>
      </c>
      <c r="D15" s="2">
        <v>16220.995194302277</v>
      </c>
      <c r="E15" s="2">
        <v>704.24314167805619</v>
      </c>
      <c r="F15" s="2">
        <v>8844.9888827566319</v>
      </c>
      <c r="G15" s="2">
        <v>58158.277392508862</v>
      </c>
      <c r="H15" s="2">
        <v>205466.63314892689</v>
      </c>
      <c r="I15" s="2">
        <v>147253.9670663109</v>
      </c>
      <c r="J15" s="3">
        <f t="shared" si="1"/>
        <v>440399</v>
      </c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49" t="s">
        <v>28</v>
      </c>
      <c r="B16" s="2">
        <v>0</v>
      </c>
      <c r="C16" s="2">
        <v>0</v>
      </c>
      <c r="D16" s="2">
        <v>240.67687275115813</v>
      </c>
      <c r="E16" s="2">
        <v>4.5965996908809901</v>
      </c>
      <c r="F16" s="2">
        <v>3410.1624809084678</v>
      </c>
      <c r="G16" s="2">
        <v>4693.9434867627542</v>
      </c>
      <c r="H16" s="2">
        <v>8068.6205598867382</v>
      </c>
      <c r="I16" s="2">
        <v>0</v>
      </c>
      <c r="J16" s="3">
        <f t="shared" si="1"/>
        <v>16418</v>
      </c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49" t="s">
        <v>29</v>
      </c>
      <c r="B17" s="2">
        <v>8734.757414612639</v>
      </c>
      <c r="C17" s="2">
        <v>18412.639890149851</v>
      </c>
      <c r="D17" s="2">
        <v>46147.235529471844</v>
      </c>
      <c r="E17" s="2">
        <v>4454.8175439481147</v>
      </c>
      <c r="F17" s="2">
        <v>63611.700270879715</v>
      </c>
      <c r="G17" s="2">
        <v>96255.551373256545</v>
      </c>
      <c r="H17" s="2">
        <v>312755.26466881239</v>
      </c>
      <c r="I17" s="2">
        <v>11941.033308868919</v>
      </c>
      <c r="J17" s="3">
        <f t="shared" si="1"/>
        <v>562313</v>
      </c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49" t="s">
        <v>66</v>
      </c>
      <c r="B18" s="2">
        <v>77924.88786863914</v>
      </c>
      <c r="C18" s="2">
        <v>0</v>
      </c>
      <c r="D18" s="2">
        <v>5635.9953917050698</v>
      </c>
      <c r="E18" s="2">
        <v>20982.116739655768</v>
      </c>
      <c r="F18" s="2">
        <v>0</v>
      </c>
      <c r="G18" s="2">
        <v>0</v>
      </c>
      <c r="H18" s="2">
        <v>0</v>
      </c>
      <c r="I18" s="2">
        <v>0</v>
      </c>
      <c r="J18" s="3">
        <f t="shared" si="1"/>
        <v>104542.99999999999</v>
      </c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49" t="s">
        <v>13</v>
      </c>
      <c r="B19" s="2">
        <v>235656.34724876031</v>
      </c>
      <c r="C19" s="2">
        <v>173742.44192646415</v>
      </c>
      <c r="D19" s="2">
        <v>37661.974080310065</v>
      </c>
      <c r="E19" s="2">
        <v>233589.14907907171</v>
      </c>
      <c r="F19" s="2">
        <v>44128.726594011685</v>
      </c>
      <c r="G19" s="2">
        <v>31656.922127166938</v>
      </c>
      <c r="H19" s="2">
        <v>424458.24188077735</v>
      </c>
      <c r="I19" s="2">
        <v>28436.19706343767</v>
      </c>
      <c r="J19" s="3">
        <f t="shared" si="1"/>
        <v>1209329.9999999998</v>
      </c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49" t="s">
        <v>15</v>
      </c>
      <c r="B20" s="2">
        <v>12610.131110300841</v>
      </c>
      <c r="C20" s="2">
        <v>226486.18849632412</v>
      </c>
      <c r="D20" s="2">
        <v>2819.7518042277252</v>
      </c>
      <c r="E20" s="2">
        <v>29458.202899668311</v>
      </c>
      <c r="F20" s="2">
        <v>159926.56850331731</v>
      </c>
      <c r="G20" s="2">
        <v>152937.68437498464</v>
      </c>
      <c r="H20" s="2">
        <v>2699.2136988793386</v>
      </c>
      <c r="I20" s="2">
        <v>125991.45911229771</v>
      </c>
      <c r="J20" s="3">
        <f t="shared" si="1"/>
        <v>712929.20000000007</v>
      </c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49" t="s">
        <v>12</v>
      </c>
      <c r="B21" s="2">
        <v>0</v>
      </c>
      <c r="C21" s="2">
        <v>0</v>
      </c>
      <c r="D21" s="2">
        <v>0</v>
      </c>
      <c r="E21" s="2">
        <v>1937957.4530602216</v>
      </c>
      <c r="F21" s="2">
        <v>57777.754310339616</v>
      </c>
      <c r="G21" s="2">
        <v>59316.422148294303</v>
      </c>
      <c r="H21" s="2">
        <v>18234.370481144651</v>
      </c>
      <c r="I21" s="2">
        <v>269</v>
      </c>
      <c r="J21" s="3">
        <f t="shared" si="1"/>
        <v>2073555.0000000002</v>
      </c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49" t="s">
        <v>16</v>
      </c>
      <c r="B22" s="2">
        <v>66561.455487095678</v>
      </c>
      <c r="C22" s="2">
        <v>167090.56948423694</v>
      </c>
      <c r="D22" s="2">
        <v>8085.7505212544611</v>
      </c>
      <c r="E22" s="2">
        <v>77063.784454755456</v>
      </c>
      <c r="F22" s="2">
        <v>118635.97716230906</v>
      </c>
      <c r="G22" s="2">
        <v>117328.38982849108</v>
      </c>
      <c r="H22" s="2">
        <v>1531.966518647883</v>
      </c>
      <c r="I22" s="2">
        <v>112970.50654320946</v>
      </c>
      <c r="J22" s="3">
        <f t="shared" si="1"/>
        <v>669268.39999999991</v>
      </c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49" t="s">
        <v>14</v>
      </c>
      <c r="B23" s="2">
        <v>818991.08428376785</v>
      </c>
      <c r="C23" s="2">
        <v>459636.4572628155</v>
      </c>
      <c r="D23" s="2">
        <v>458726.45951163536</v>
      </c>
      <c r="E23" s="2">
        <v>1078918.6565138255</v>
      </c>
      <c r="F23" s="2">
        <v>258690.22775962431</v>
      </c>
      <c r="G23" s="2">
        <v>114155.58700066312</v>
      </c>
      <c r="H23" s="2">
        <v>498401.94843626517</v>
      </c>
      <c r="I23" s="2">
        <v>183383.57923140322</v>
      </c>
      <c r="J23" s="3">
        <f t="shared" si="1"/>
        <v>3870904</v>
      </c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49" t="s">
        <v>67</v>
      </c>
      <c r="B24" s="2">
        <v>0</v>
      </c>
      <c r="C24" s="2">
        <v>11715.179522338682</v>
      </c>
      <c r="D24" s="2">
        <v>0</v>
      </c>
      <c r="E24" s="2">
        <v>982.46561050698631</v>
      </c>
      <c r="F24" s="2">
        <v>5246.5813873506568</v>
      </c>
      <c r="G24" s="2">
        <v>0</v>
      </c>
      <c r="H24" s="2">
        <v>0</v>
      </c>
      <c r="I24" s="2">
        <v>1881.7734798036768</v>
      </c>
      <c r="J24" s="3">
        <f t="shared" si="1"/>
        <v>19826</v>
      </c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49" t="s">
        <v>17</v>
      </c>
      <c r="B25" s="2">
        <v>114519.76658829096</v>
      </c>
      <c r="C25" s="2">
        <v>91842.205401968735</v>
      </c>
      <c r="D25" s="2">
        <v>136341.96322034154</v>
      </c>
      <c r="E25" s="2">
        <v>248261.66724331179</v>
      </c>
      <c r="F25" s="2">
        <v>164690.92867564206</v>
      </c>
      <c r="G25" s="2">
        <v>92011.25056865286</v>
      </c>
      <c r="H25" s="2">
        <v>175601.08958242796</v>
      </c>
      <c r="I25" s="2">
        <v>13760.878719363949</v>
      </c>
      <c r="J25" s="3">
        <f t="shared" si="1"/>
        <v>1037029.7499999999</v>
      </c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49" t="s">
        <v>18</v>
      </c>
      <c r="B26" s="2">
        <v>0</v>
      </c>
      <c r="C26" s="2">
        <v>0</v>
      </c>
      <c r="D26" s="2">
        <v>0</v>
      </c>
      <c r="E26" s="2">
        <v>43020</v>
      </c>
      <c r="F26" s="2">
        <v>0</v>
      </c>
      <c r="G26" s="2">
        <v>0</v>
      </c>
      <c r="H26" s="2">
        <v>0</v>
      </c>
      <c r="I26" s="2">
        <v>0</v>
      </c>
      <c r="J26" s="3">
        <f t="shared" si="1"/>
        <v>43020</v>
      </c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49" t="s">
        <v>19</v>
      </c>
      <c r="B27" s="2">
        <v>51925.31522638366</v>
      </c>
      <c r="C27" s="2">
        <v>175307.75003159256</v>
      </c>
      <c r="D27" s="2">
        <v>63384.327227100948</v>
      </c>
      <c r="E27" s="2">
        <v>102048.34510504738</v>
      </c>
      <c r="F27" s="2">
        <v>181031.71276624544</v>
      </c>
      <c r="G27" s="2">
        <v>118888.2178497108</v>
      </c>
      <c r="H27" s="2">
        <v>92190.605680416425</v>
      </c>
      <c r="I27" s="2">
        <v>124486.3261135029</v>
      </c>
      <c r="J27" s="3">
        <f t="shared" si="1"/>
        <v>909262.60000000009</v>
      </c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49" t="s">
        <v>20</v>
      </c>
      <c r="B28" s="2">
        <v>66035.071286269595</v>
      </c>
      <c r="C28" s="2">
        <v>23827.862658584138</v>
      </c>
      <c r="D28" s="2">
        <v>16834.598203844693</v>
      </c>
      <c r="E28" s="2">
        <v>283992.18996150006</v>
      </c>
      <c r="F28" s="2">
        <v>68384.5845097735</v>
      </c>
      <c r="G28" s="2">
        <v>31429.402543723794</v>
      </c>
      <c r="H28" s="2">
        <v>119595.10107318296</v>
      </c>
      <c r="I28" s="2">
        <v>3244.1897631212414</v>
      </c>
      <c r="J28" s="3">
        <f t="shared" si="1"/>
        <v>613343</v>
      </c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49" t="s">
        <v>21</v>
      </c>
      <c r="B29" s="2">
        <v>120514.34040336144</v>
      </c>
      <c r="C29" s="2">
        <v>0</v>
      </c>
      <c r="D29" s="2">
        <v>53226.233659311343</v>
      </c>
      <c r="E29" s="2">
        <v>225377.33923291412</v>
      </c>
      <c r="F29" s="2">
        <v>564874.44994219253</v>
      </c>
      <c r="G29" s="2">
        <v>135013.35350294659</v>
      </c>
      <c r="H29" s="2">
        <v>398631.22078951081</v>
      </c>
      <c r="I29" s="2">
        <v>10879.062469763179</v>
      </c>
      <c r="J29" s="3">
        <f t="shared" si="1"/>
        <v>1508516</v>
      </c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49" t="s">
        <v>22</v>
      </c>
      <c r="B30" s="2">
        <v>51097.498565532871</v>
      </c>
      <c r="C30" s="2">
        <v>4352.2809218919965</v>
      </c>
      <c r="D30" s="2">
        <v>2406.4668582333479</v>
      </c>
      <c r="E30" s="2">
        <v>86910.237420646023</v>
      </c>
      <c r="F30" s="2">
        <v>188991.34519083324</v>
      </c>
      <c r="G30" s="2">
        <v>16646.312524240151</v>
      </c>
      <c r="H30" s="2">
        <v>14129.671677120001</v>
      </c>
      <c r="I30" s="2">
        <v>1975.1868415023855</v>
      </c>
      <c r="J30" s="3">
        <f t="shared" si="1"/>
        <v>366509.00000000006</v>
      </c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49" t="s">
        <v>30</v>
      </c>
      <c r="B31" s="2">
        <v>3849.3645231816549</v>
      </c>
      <c r="C31" s="2">
        <v>344.19183534345024</v>
      </c>
      <c r="D31" s="2">
        <v>106.71477390814637</v>
      </c>
      <c r="E31" s="2">
        <v>131510.35881097807</v>
      </c>
      <c r="F31" s="2">
        <v>1165.1921680462665</v>
      </c>
      <c r="G31" s="2">
        <v>177.89922688042202</v>
      </c>
      <c r="H31" s="2">
        <v>390.28536585794063</v>
      </c>
      <c r="I31" s="2">
        <v>567.03329580404227</v>
      </c>
      <c r="J31" s="3">
        <f t="shared" si="1"/>
        <v>138111.04000000001</v>
      </c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49" t="s">
        <v>31</v>
      </c>
      <c r="B32" s="2">
        <v>324.0766208251473</v>
      </c>
      <c r="C32" s="2">
        <v>3286.3543189639663</v>
      </c>
      <c r="D32" s="2">
        <v>59.747003994673776</v>
      </c>
      <c r="E32" s="2">
        <v>689796.3530558846</v>
      </c>
      <c r="F32" s="2">
        <v>166545.40810080053</v>
      </c>
      <c r="G32" s="2">
        <v>12713.457355894252</v>
      </c>
      <c r="H32" s="2">
        <v>68220.15905482143</v>
      </c>
      <c r="I32" s="2">
        <v>18502.444488815465</v>
      </c>
      <c r="J32" s="3">
        <f t="shared" si="1"/>
        <v>959448.00000000023</v>
      </c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49" t="s">
        <v>32</v>
      </c>
      <c r="B33" s="2">
        <v>11482.322997544552</v>
      </c>
      <c r="C33" s="2">
        <v>8846.2355721937765</v>
      </c>
      <c r="D33" s="2">
        <v>39126.429090218793</v>
      </c>
      <c r="E33" s="2">
        <v>4786787.9843885908</v>
      </c>
      <c r="F33" s="2">
        <v>0</v>
      </c>
      <c r="G33" s="2">
        <v>261437.41627782135</v>
      </c>
      <c r="H33" s="2">
        <v>241809.03227787264</v>
      </c>
      <c r="I33" s="2">
        <v>7370.579395757286</v>
      </c>
      <c r="J33" s="3">
        <f t="shared" si="1"/>
        <v>5356859.9999999991</v>
      </c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49" t="s">
        <v>33</v>
      </c>
      <c r="B34" s="2">
        <v>21621.170976117544</v>
      </c>
      <c r="C34" s="2">
        <v>2670.0083280793328</v>
      </c>
      <c r="D34" s="2">
        <v>2360.4506941972199</v>
      </c>
      <c r="E34" s="2">
        <v>22435.213917324232</v>
      </c>
      <c r="F34" s="2">
        <v>638102.21752022754</v>
      </c>
      <c r="G34" s="2">
        <v>9001.4119632457805</v>
      </c>
      <c r="H34" s="2">
        <v>36295.62527021714</v>
      </c>
      <c r="I34" s="2">
        <v>2112.9013305912545</v>
      </c>
      <c r="J34" s="3">
        <f t="shared" si="1"/>
        <v>734599.00000000023</v>
      </c>
      <c r="L34" s="8"/>
      <c r="M34" s="8"/>
      <c r="N34" s="8"/>
      <c r="O34" s="8"/>
      <c r="P34" s="8"/>
      <c r="Q34" s="8"/>
      <c r="R34" s="8"/>
      <c r="S34" s="8"/>
    </row>
    <row r="35" spans="1:19" ht="15.75" x14ac:dyDescent="0.25">
      <c r="A35" s="49" t="s">
        <v>90</v>
      </c>
      <c r="B35" s="2">
        <v>0</v>
      </c>
      <c r="C35" s="2">
        <v>0</v>
      </c>
      <c r="D35" s="2">
        <v>789144.90276567196</v>
      </c>
      <c r="E35" s="2">
        <v>0</v>
      </c>
      <c r="F35" s="2">
        <v>0</v>
      </c>
      <c r="G35" s="2">
        <v>0</v>
      </c>
      <c r="H35" s="2">
        <v>4243588.3672343278</v>
      </c>
      <c r="I35" s="2">
        <v>0</v>
      </c>
      <c r="J35" s="3">
        <f t="shared" si="1"/>
        <v>5032733.2699999996</v>
      </c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49" t="s">
        <v>23</v>
      </c>
      <c r="B36" s="2">
        <v>0</v>
      </c>
      <c r="C36" s="2">
        <v>61.864127467352851</v>
      </c>
      <c r="D36" s="2">
        <v>141</v>
      </c>
      <c r="E36" s="2">
        <v>848203.93574059894</v>
      </c>
      <c r="F36" s="2">
        <v>183221.02757009756</v>
      </c>
      <c r="G36" s="2">
        <v>30732.782053975774</v>
      </c>
      <c r="H36" s="2">
        <v>16942.92445676092</v>
      </c>
      <c r="I36" s="2">
        <v>210.4660510993765</v>
      </c>
      <c r="J36" s="3">
        <f t="shared" si="1"/>
        <v>1079514</v>
      </c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49" t="s">
        <v>34</v>
      </c>
      <c r="B37" s="2">
        <v>911</v>
      </c>
      <c r="C37" s="2">
        <v>0</v>
      </c>
      <c r="D37" s="2">
        <v>0</v>
      </c>
      <c r="E37" s="2">
        <v>153990.75771116785</v>
      </c>
      <c r="F37" s="2">
        <v>25898.771094327371</v>
      </c>
      <c r="G37" s="2">
        <v>8681.048736340299</v>
      </c>
      <c r="H37" s="2">
        <v>35050.092007804349</v>
      </c>
      <c r="I37" s="2">
        <v>699.33045036015596</v>
      </c>
      <c r="J37" s="3">
        <f t="shared" si="1"/>
        <v>225231.00000000006</v>
      </c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49" t="s">
        <v>35</v>
      </c>
      <c r="B38" s="2">
        <v>26835.828047000399</v>
      </c>
      <c r="C38" s="2">
        <v>0</v>
      </c>
      <c r="D38" s="2">
        <v>135</v>
      </c>
      <c r="E38" s="2">
        <v>7185.5361876390461</v>
      </c>
      <c r="F38" s="2">
        <v>1787.2808244387193</v>
      </c>
      <c r="G38" s="2">
        <v>245.493506493506</v>
      </c>
      <c r="H38" s="2">
        <v>0</v>
      </c>
      <c r="I38" s="2">
        <v>869.86143442832929</v>
      </c>
      <c r="J38" s="3">
        <f t="shared" si="1"/>
        <v>37059</v>
      </c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49" t="s">
        <v>36</v>
      </c>
      <c r="B39" s="2">
        <v>0</v>
      </c>
      <c r="C39" s="2">
        <v>0</v>
      </c>
      <c r="D39" s="2">
        <v>0</v>
      </c>
      <c r="E39" s="2">
        <v>85412.294512435852</v>
      </c>
      <c r="F39" s="2">
        <v>0</v>
      </c>
      <c r="G39" s="2">
        <v>0</v>
      </c>
      <c r="H39" s="2">
        <v>61.705487564153188</v>
      </c>
      <c r="I39" s="2">
        <v>0</v>
      </c>
      <c r="J39" s="3">
        <f t="shared" si="1"/>
        <v>85474</v>
      </c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49" t="s">
        <v>37</v>
      </c>
      <c r="B40" s="2">
        <v>0</v>
      </c>
      <c r="C40" s="2">
        <v>0</v>
      </c>
      <c r="D40" s="2">
        <v>0</v>
      </c>
      <c r="E40" s="2">
        <v>37871</v>
      </c>
      <c r="F40" s="2">
        <v>0</v>
      </c>
      <c r="G40" s="2">
        <v>0</v>
      </c>
      <c r="H40" s="2">
        <v>262</v>
      </c>
      <c r="I40" s="2">
        <v>0</v>
      </c>
      <c r="J40" s="3">
        <f t="shared" si="1"/>
        <v>38133</v>
      </c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49" t="s">
        <v>38</v>
      </c>
      <c r="B41" s="2">
        <v>11224.422439259572</v>
      </c>
      <c r="C41" s="2">
        <v>14186.700660882929</v>
      </c>
      <c r="D41" s="2">
        <v>1910.2651450489695</v>
      </c>
      <c r="E41" s="2">
        <v>27290.36122096789</v>
      </c>
      <c r="F41" s="2">
        <v>23438.958397557522</v>
      </c>
      <c r="G41" s="2">
        <v>39321.649878980759</v>
      </c>
      <c r="H41" s="2">
        <v>48494.698177357634</v>
      </c>
      <c r="I41" s="2">
        <v>22559.944079944718</v>
      </c>
      <c r="J41" s="3">
        <f t="shared" si="1"/>
        <v>188427</v>
      </c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49" t="s">
        <v>40</v>
      </c>
      <c r="B42" s="2">
        <v>83927.641367238495</v>
      </c>
      <c r="C42" s="2">
        <v>1598.3438538458358</v>
      </c>
      <c r="D42" s="2">
        <v>475.6909236139681</v>
      </c>
      <c r="E42" s="2">
        <v>58333.716239164947</v>
      </c>
      <c r="F42" s="2">
        <v>0</v>
      </c>
      <c r="G42" s="2">
        <v>1104.40761613675</v>
      </c>
      <c r="H42" s="2">
        <v>0</v>
      </c>
      <c r="I42" s="2">
        <v>0</v>
      </c>
      <c r="J42" s="3">
        <f t="shared" si="1"/>
        <v>145439.79999999996</v>
      </c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49" t="s">
        <v>41</v>
      </c>
      <c r="B43" s="2">
        <v>172842.0944769608</v>
      </c>
      <c r="C43" s="2">
        <v>0</v>
      </c>
      <c r="D43" s="2">
        <v>169450.56462398884</v>
      </c>
      <c r="E43" s="2">
        <v>108657.28627492586</v>
      </c>
      <c r="F43" s="2">
        <v>0</v>
      </c>
      <c r="G43" s="2">
        <v>0</v>
      </c>
      <c r="H43" s="2">
        <v>1342.0546241245204</v>
      </c>
      <c r="I43" s="2">
        <v>0</v>
      </c>
      <c r="J43" s="3">
        <f t="shared" si="1"/>
        <v>452292.00000000006</v>
      </c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49" t="s">
        <v>68</v>
      </c>
      <c r="B44" s="2">
        <v>130533.66430677817</v>
      </c>
      <c r="C44" s="2">
        <v>920</v>
      </c>
      <c r="D44" s="2">
        <v>1630.8870884437192</v>
      </c>
      <c r="E44" s="2">
        <v>70449.747824091901</v>
      </c>
      <c r="F44" s="2">
        <v>0</v>
      </c>
      <c r="G44" s="2">
        <v>291.70078068621598</v>
      </c>
      <c r="H44" s="2">
        <v>0</v>
      </c>
      <c r="I44" s="2">
        <v>0</v>
      </c>
      <c r="J44" s="3">
        <f t="shared" ref="J44:J51" si="2">SUM(B44:I44)</f>
        <v>203826</v>
      </c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49" t="s">
        <v>69</v>
      </c>
      <c r="B45" s="2">
        <v>0</v>
      </c>
      <c r="C45" s="2">
        <v>0</v>
      </c>
      <c r="D45" s="2">
        <v>0</v>
      </c>
      <c r="E45" s="2">
        <v>1141</v>
      </c>
      <c r="F45" s="2">
        <v>0</v>
      </c>
      <c r="G45" s="2">
        <v>0</v>
      </c>
      <c r="H45" s="2">
        <v>0</v>
      </c>
      <c r="I45" s="2">
        <v>0</v>
      </c>
      <c r="J45" s="3">
        <f t="shared" si="2"/>
        <v>1141</v>
      </c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49" t="s">
        <v>70</v>
      </c>
      <c r="B46" s="2">
        <v>4964.266736251212</v>
      </c>
      <c r="C46" s="2">
        <v>1023</v>
      </c>
      <c r="D46" s="2">
        <v>0</v>
      </c>
      <c r="E46" s="2">
        <v>37576.422378862335</v>
      </c>
      <c r="F46" s="2">
        <v>0</v>
      </c>
      <c r="G46" s="2">
        <v>373.31088488645298</v>
      </c>
      <c r="H46" s="2">
        <v>0</v>
      </c>
      <c r="I46" s="2">
        <v>0</v>
      </c>
      <c r="J46" s="3">
        <f t="shared" si="2"/>
        <v>43937</v>
      </c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49" t="s">
        <v>71</v>
      </c>
      <c r="B47" s="2">
        <v>0</v>
      </c>
      <c r="C47" s="2">
        <v>0</v>
      </c>
      <c r="D47" s="2">
        <v>1989.9540507859735</v>
      </c>
      <c r="E47" s="2">
        <v>71708.045949214022</v>
      </c>
      <c r="F47" s="2">
        <v>0</v>
      </c>
      <c r="G47" s="2">
        <v>0</v>
      </c>
      <c r="H47" s="2">
        <v>0</v>
      </c>
      <c r="I47" s="2">
        <v>0</v>
      </c>
      <c r="J47" s="3">
        <f t="shared" si="2"/>
        <v>73698</v>
      </c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49" t="s">
        <v>72</v>
      </c>
      <c r="B48" s="2">
        <v>0</v>
      </c>
      <c r="C48" s="2">
        <v>0</v>
      </c>
      <c r="D48" s="2">
        <v>0</v>
      </c>
      <c r="E48" s="2">
        <v>6407.5446536957925</v>
      </c>
      <c r="F48" s="2">
        <v>57.725933689230843</v>
      </c>
      <c r="G48" s="2">
        <v>0</v>
      </c>
      <c r="H48" s="2">
        <v>88.432452020877591</v>
      </c>
      <c r="I48" s="2">
        <v>3.4269605940991501</v>
      </c>
      <c r="J48" s="3">
        <f t="shared" si="2"/>
        <v>6557.13</v>
      </c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49" t="s">
        <v>73</v>
      </c>
      <c r="B49" s="2">
        <v>40792.142929577523</v>
      </c>
      <c r="C49" s="2">
        <v>0</v>
      </c>
      <c r="D49" s="2">
        <v>6614.8570704224803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3">
        <f t="shared" si="2"/>
        <v>47407</v>
      </c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49" t="s">
        <v>74</v>
      </c>
      <c r="B50" s="2">
        <v>0</v>
      </c>
      <c r="C50" s="2">
        <v>64563.373267103394</v>
      </c>
      <c r="D50" s="2">
        <v>0</v>
      </c>
      <c r="E50" s="2">
        <v>11573.991959462515</v>
      </c>
      <c r="F50" s="2">
        <v>4907.5909580017542</v>
      </c>
      <c r="G50" s="2">
        <v>0</v>
      </c>
      <c r="H50" s="2">
        <v>0</v>
      </c>
      <c r="I50" s="2">
        <v>83.043815432338107</v>
      </c>
      <c r="J50" s="3">
        <f t="shared" si="2"/>
        <v>81127.999999999985</v>
      </c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49" t="s">
        <v>75</v>
      </c>
      <c r="B51" s="2">
        <v>0</v>
      </c>
      <c r="C51" s="2">
        <v>3071.2239816408492</v>
      </c>
      <c r="D51" s="2">
        <v>0</v>
      </c>
      <c r="E51" s="2">
        <v>0</v>
      </c>
      <c r="F51" s="2">
        <v>8516.5760183591519</v>
      </c>
      <c r="G51" s="2">
        <v>5</v>
      </c>
      <c r="H51" s="2">
        <v>0</v>
      </c>
      <c r="I51" s="2">
        <v>499</v>
      </c>
      <c r="J51" s="3">
        <f t="shared" si="2"/>
        <v>12091.800000000001</v>
      </c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49" t="s">
        <v>42</v>
      </c>
      <c r="B52" s="2">
        <v>7037568.3640002608</v>
      </c>
      <c r="C52" s="2">
        <v>480176.17102067708</v>
      </c>
      <c r="D52" s="2">
        <v>28469.774528991969</v>
      </c>
      <c r="E52" s="2">
        <v>341056.00546684751</v>
      </c>
      <c r="F52" s="2">
        <v>4909079.6284617763</v>
      </c>
      <c r="G52" s="2">
        <v>979059.25285442197</v>
      </c>
      <c r="H52" s="2">
        <v>360615.07070811244</v>
      </c>
      <c r="I52" s="2">
        <v>538942.10095891124</v>
      </c>
      <c r="J52" s="3">
        <f t="shared" si="1"/>
        <v>14674966.368000001</v>
      </c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49" t="s">
        <v>43</v>
      </c>
      <c r="B53" s="2">
        <v>44633.092582813493</v>
      </c>
      <c r="C53" s="2">
        <v>326438.58394632762</v>
      </c>
      <c r="D53" s="2">
        <v>8367.1792347931078</v>
      </c>
      <c r="E53" s="2">
        <v>75708.866278937421</v>
      </c>
      <c r="F53" s="2">
        <v>260554.0917227008</v>
      </c>
      <c r="G53" s="2">
        <v>31545.193455755983</v>
      </c>
      <c r="H53" s="2">
        <v>15797.867554494944</v>
      </c>
      <c r="I53" s="2">
        <v>196412.12522417677</v>
      </c>
      <c r="J53" s="3">
        <f t="shared" si="1"/>
        <v>959457.00000000023</v>
      </c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49" t="s">
        <v>44</v>
      </c>
      <c r="B54" s="2">
        <v>542522.51419428817</v>
      </c>
      <c r="C54" s="2">
        <v>8119916.1236438714</v>
      </c>
      <c r="D54" s="2">
        <v>3172843.6924427999</v>
      </c>
      <c r="E54" s="2">
        <v>7273812.8450686922</v>
      </c>
      <c r="F54" s="2">
        <v>2398268.5199898807</v>
      </c>
      <c r="G54" s="2">
        <v>2701075.2739480683</v>
      </c>
      <c r="H54" s="2">
        <v>1659343.3759060935</v>
      </c>
      <c r="I54" s="2">
        <v>68297.654806309554</v>
      </c>
      <c r="J54" s="3">
        <f t="shared" si="1"/>
        <v>25936080.000000007</v>
      </c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49" t="s">
        <v>45</v>
      </c>
      <c r="B55" s="2">
        <v>49408.614373678589</v>
      </c>
      <c r="C55" s="2">
        <v>2975</v>
      </c>
      <c r="D55" s="2">
        <v>344519.92984780273</v>
      </c>
      <c r="E55" s="2">
        <v>0</v>
      </c>
      <c r="F55" s="2">
        <v>11234.515008848375</v>
      </c>
      <c r="G55" s="2">
        <v>338140.67670687631</v>
      </c>
      <c r="H55" s="2">
        <v>96604.674611426468</v>
      </c>
      <c r="I55" s="2">
        <v>127946.5894513675</v>
      </c>
      <c r="J55" s="3">
        <f t="shared" si="1"/>
        <v>970830</v>
      </c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49" t="s">
        <v>46</v>
      </c>
      <c r="B56" s="2">
        <v>343565.38738182076</v>
      </c>
      <c r="C56" s="2">
        <v>369528.12393754732</v>
      </c>
      <c r="D56" s="2">
        <v>0</v>
      </c>
      <c r="E56" s="2">
        <v>32630.617788915006</v>
      </c>
      <c r="F56" s="2">
        <v>765743.58988544648</v>
      </c>
      <c r="G56" s="2">
        <v>35559.724276638408</v>
      </c>
      <c r="H56" s="2">
        <v>2363.2831181253</v>
      </c>
      <c r="I56" s="2">
        <v>1414909.2736115069</v>
      </c>
      <c r="J56" s="3">
        <f t="shared" si="1"/>
        <v>2964300</v>
      </c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49" t="s">
        <v>47</v>
      </c>
      <c r="B57" s="2">
        <v>411562.80350200459</v>
      </c>
      <c r="C57" s="2">
        <v>4751224.798126664</v>
      </c>
      <c r="D57" s="2">
        <v>1364.7374159248041</v>
      </c>
      <c r="E57" s="2">
        <v>89844.991834402448</v>
      </c>
      <c r="F57" s="2">
        <v>4857094.927397782</v>
      </c>
      <c r="G57" s="2">
        <v>0</v>
      </c>
      <c r="H57" s="2">
        <v>0</v>
      </c>
      <c r="I57" s="2">
        <v>52657.741723223851</v>
      </c>
      <c r="J57" s="3">
        <f t="shared" si="1"/>
        <v>10163750.000000002</v>
      </c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49" t="s">
        <v>48</v>
      </c>
      <c r="B58" s="2">
        <v>168791.41302196888</v>
      </c>
      <c r="C58" s="2">
        <v>59767.07184668602</v>
      </c>
      <c r="D58" s="2">
        <v>105290.34399829949</v>
      </c>
      <c r="E58" s="2">
        <v>210459.49092728307</v>
      </c>
      <c r="F58" s="2">
        <v>98251.232046602818</v>
      </c>
      <c r="G58" s="2">
        <v>46351.236746024653</v>
      </c>
      <c r="H58" s="2">
        <v>101878.21346753681</v>
      </c>
      <c r="I58" s="2">
        <v>42224.997945598298</v>
      </c>
      <c r="J58" s="3">
        <f t="shared" si="1"/>
        <v>833014</v>
      </c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49" t="s">
        <v>49</v>
      </c>
      <c r="B59" s="2">
        <v>34820.478701825559</v>
      </c>
      <c r="C59" s="2">
        <v>568.78048780487813</v>
      </c>
      <c r="D59" s="2">
        <v>0</v>
      </c>
      <c r="E59" s="2">
        <v>0</v>
      </c>
      <c r="F59" s="2">
        <v>36565.425287356324</v>
      </c>
      <c r="G59" s="2">
        <v>43570.087124504978</v>
      </c>
      <c r="H59" s="2">
        <v>0</v>
      </c>
      <c r="I59" s="2">
        <v>24011.228398508269</v>
      </c>
      <c r="J59" s="3">
        <f t="shared" si="1"/>
        <v>139536</v>
      </c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49" t="s">
        <v>50</v>
      </c>
      <c r="B60" s="2">
        <v>172749.02868707263</v>
      </c>
      <c r="C60" s="2">
        <v>4219.7703976097446</v>
      </c>
      <c r="D60" s="2">
        <v>1730.7979544932202</v>
      </c>
      <c r="E60" s="2">
        <v>1395.9</v>
      </c>
      <c r="F60" s="2">
        <v>111764.8158838268</v>
      </c>
      <c r="G60" s="2">
        <v>0</v>
      </c>
      <c r="H60" s="2">
        <v>0</v>
      </c>
      <c r="I60" s="2">
        <v>99870.587076997646</v>
      </c>
      <c r="J60" s="3">
        <f t="shared" si="1"/>
        <v>391730.9</v>
      </c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49" t="s">
        <v>76</v>
      </c>
      <c r="B61" s="2">
        <v>5453.0257111708443</v>
      </c>
      <c r="C61" s="2">
        <v>3476.7494506979451</v>
      </c>
      <c r="D61" s="2">
        <v>546.11595358413024</v>
      </c>
      <c r="E61" s="2">
        <v>3475.1380117776471</v>
      </c>
      <c r="F61" s="2">
        <v>114804.67212984353</v>
      </c>
      <c r="G61" s="2">
        <v>0.51966103761507043</v>
      </c>
      <c r="H61" s="2">
        <v>0</v>
      </c>
      <c r="I61" s="2">
        <v>4750.7790818882895</v>
      </c>
      <c r="J61" s="3">
        <f t="shared" ref="J61:J68" si="3">SUM(B61:I61)</f>
        <v>132507</v>
      </c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49" t="s">
        <v>77</v>
      </c>
      <c r="B62" s="2">
        <v>15226.618715928322</v>
      </c>
      <c r="C62" s="2">
        <v>79678.808703434639</v>
      </c>
      <c r="D62" s="2">
        <v>0</v>
      </c>
      <c r="E62" s="2">
        <v>46510.509932728943</v>
      </c>
      <c r="F62" s="2">
        <v>264444.06264790811</v>
      </c>
      <c r="G62" s="2">
        <v>0</v>
      </c>
      <c r="H62" s="2">
        <v>0</v>
      </c>
      <c r="I62" s="2">
        <v>1015</v>
      </c>
      <c r="J62" s="3">
        <f t="shared" si="3"/>
        <v>406875</v>
      </c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49" t="s">
        <v>78</v>
      </c>
      <c r="B63" s="2">
        <v>41782.564176699001</v>
      </c>
      <c r="C63" s="2">
        <v>18874.502922416945</v>
      </c>
      <c r="D63" s="2">
        <v>40</v>
      </c>
      <c r="E63" s="2">
        <v>0</v>
      </c>
      <c r="F63" s="2">
        <v>0</v>
      </c>
      <c r="G63" s="2">
        <v>98793.643216875615</v>
      </c>
      <c r="H63" s="2">
        <v>627.5624096865813</v>
      </c>
      <c r="I63" s="2">
        <v>13341.727274321847</v>
      </c>
      <c r="J63" s="3">
        <f t="shared" si="3"/>
        <v>173459.99999999997</v>
      </c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49" t="s">
        <v>79</v>
      </c>
      <c r="B64" s="2">
        <v>6467.4894297240644</v>
      </c>
      <c r="C64" s="2">
        <v>1412.8852968114411</v>
      </c>
      <c r="D64" s="2">
        <v>0</v>
      </c>
      <c r="E64" s="2">
        <v>8212.999887996184</v>
      </c>
      <c r="F64" s="2">
        <v>297</v>
      </c>
      <c r="G64" s="2">
        <v>0</v>
      </c>
      <c r="H64" s="2">
        <v>15443.794427875984</v>
      </c>
      <c r="I64" s="2">
        <v>15619.830957592325</v>
      </c>
      <c r="J64" s="3">
        <f t="shared" si="3"/>
        <v>47454</v>
      </c>
      <c r="L64" s="8"/>
      <c r="M64" s="8"/>
      <c r="N64" s="8"/>
      <c r="O64" s="8"/>
      <c r="P64" s="8"/>
      <c r="Q64" s="8"/>
      <c r="R64" s="8"/>
      <c r="S64" s="8"/>
    </row>
    <row r="65" spans="1:21" x14ac:dyDescent="0.25">
      <c r="A65" s="49" t="s">
        <v>80</v>
      </c>
      <c r="B65" s="2">
        <v>24838.802390313955</v>
      </c>
      <c r="C65" s="2">
        <v>13930.110721279119</v>
      </c>
      <c r="D65" s="2">
        <v>61907.297625709391</v>
      </c>
      <c r="E65" s="2">
        <v>48</v>
      </c>
      <c r="F65" s="2">
        <v>90641.989253591848</v>
      </c>
      <c r="G65" s="2">
        <v>80578.251664705371</v>
      </c>
      <c r="H65" s="2">
        <v>145897.2462888993</v>
      </c>
      <c r="I65" s="2">
        <v>508758.30205550115</v>
      </c>
      <c r="J65" s="3">
        <f t="shared" si="3"/>
        <v>926600.00000000012</v>
      </c>
      <c r="L65" s="8"/>
      <c r="M65" s="8"/>
      <c r="N65" s="8"/>
      <c r="O65" s="8"/>
      <c r="P65" s="8"/>
      <c r="Q65" s="8"/>
      <c r="R65" s="8"/>
      <c r="S65" s="8"/>
    </row>
    <row r="66" spans="1:21" x14ac:dyDescent="0.25">
      <c r="A66" s="49" t="s">
        <v>81</v>
      </c>
      <c r="B66" s="2">
        <v>683189.05536662426</v>
      </c>
      <c r="C66" s="2">
        <v>995629.90301338292</v>
      </c>
      <c r="D66" s="2">
        <v>2491641.027834564</v>
      </c>
      <c r="E66" s="2">
        <v>8328.9566236811261</v>
      </c>
      <c r="F66" s="2">
        <v>3245245.148969729</v>
      </c>
      <c r="G66" s="2">
        <v>745779.41331162723</v>
      </c>
      <c r="H66" s="2">
        <v>832322.4124241583</v>
      </c>
      <c r="I66" s="2">
        <v>371214.08245623391</v>
      </c>
      <c r="J66" s="3">
        <f t="shared" si="3"/>
        <v>9373350</v>
      </c>
      <c r="L66" s="8"/>
      <c r="M66" s="8"/>
      <c r="N66" s="8"/>
      <c r="O66" s="8"/>
      <c r="P66" s="8"/>
      <c r="Q66" s="8"/>
      <c r="R66" s="8"/>
      <c r="S66" s="8"/>
    </row>
    <row r="67" spans="1:21" x14ac:dyDescent="0.25">
      <c r="A67" s="49" t="s">
        <v>82</v>
      </c>
      <c r="B67" s="2">
        <v>1459.6586670534198</v>
      </c>
      <c r="C67" s="2">
        <v>204.53284932417239</v>
      </c>
      <c r="D67" s="2">
        <v>125.97165446996782</v>
      </c>
      <c r="E67" s="2">
        <v>0</v>
      </c>
      <c r="F67" s="2">
        <v>0</v>
      </c>
      <c r="G67" s="2">
        <v>249.87333785650199</v>
      </c>
      <c r="H67" s="2">
        <v>0</v>
      </c>
      <c r="I67" s="2">
        <v>125.96349129593811</v>
      </c>
      <c r="J67" s="3">
        <f t="shared" si="3"/>
        <v>2166</v>
      </c>
      <c r="L67" s="8"/>
      <c r="M67" s="8"/>
      <c r="N67" s="8"/>
      <c r="O67" s="8"/>
      <c r="P67" s="8"/>
      <c r="Q67" s="8"/>
      <c r="R67" s="8"/>
      <c r="S67" s="8"/>
    </row>
    <row r="68" spans="1:21" x14ac:dyDescent="0.25">
      <c r="A68" s="49" t="s">
        <v>83</v>
      </c>
      <c r="B68" s="2">
        <v>610976.39152242441</v>
      </c>
      <c r="C68" s="2">
        <v>252930.73608008248</v>
      </c>
      <c r="D68" s="2">
        <v>1148.3158369191419</v>
      </c>
      <c r="E68" s="2">
        <v>335872.41764041554</v>
      </c>
      <c r="F68" s="2">
        <v>613225.58725879842</v>
      </c>
      <c r="G68" s="2">
        <v>3795.996300708513</v>
      </c>
      <c r="H68" s="2">
        <v>0</v>
      </c>
      <c r="I68" s="2">
        <v>333635.55536065152</v>
      </c>
      <c r="J68" s="3">
        <f t="shared" si="3"/>
        <v>2151585</v>
      </c>
      <c r="L68" s="8"/>
      <c r="M68" s="8"/>
      <c r="N68" s="8"/>
      <c r="O68" s="8"/>
      <c r="P68" s="8"/>
      <c r="Q68" s="8"/>
      <c r="R68" s="8"/>
      <c r="S68" s="8"/>
    </row>
    <row r="69" spans="1:21" x14ac:dyDescent="0.25">
      <c r="A69" s="49" t="s">
        <v>51</v>
      </c>
      <c r="B69" s="2">
        <v>2889255.7470306102</v>
      </c>
      <c r="C69" s="2">
        <v>554722.25424865598</v>
      </c>
      <c r="D69" s="2">
        <v>19211078.982181281</v>
      </c>
      <c r="E69" s="2">
        <v>516444.62512295617</v>
      </c>
      <c r="F69" s="2">
        <v>761413.49380847882</v>
      </c>
      <c r="G69" s="2">
        <v>1034671.152439177</v>
      </c>
      <c r="H69" s="2">
        <v>1301654.0443028288</v>
      </c>
      <c r="I69" s="2">
        <v>390290.20294600737</v>
      </c>
      <c r="J69" s="3">
        <f>SUM(B69:I69)</f>
        <v>26659530.502079993</v>
      </c>
      <c r="L69" s="8"/>
      <c r="M69" s="8"/>
      <c r="N69" s="8"/>
      <c r="O69" s="8"/>
      <c r="P69" s="8"/>
      <c r="Q69" s="8"/>
      <c r="R69" s="8"/>
      <c r="S69" s="8"/>
    </row>
    <row r="70" spans="1:21" x14ac:dyDescent="0.25">
      <c r="A70" s="49" t="s">
        <v>52</v>
      </c>
      <c r="B70" s="2">
        <v>4844887.3641590104</v>
      </c>
      <c r="C70" s="2">
        <v>5119225.3552472219</v>
      </c>
      <c r="D70" s="2">
        <v>2017828.0546213114</v>
      </c>
      <c r="E70" s="2">
        <v>5354626.3376330584</v>
      </c>
      <c r="F70" s="2">
        <v>1258855.2004393793</v>
      </c>
      <c r="G70" s="2">
        <v>1371421.1764662522</v>
      </c>
      <c r="H70" s="2">
        <v>1706913.5264088053</v>
      </c>
      <c r="I70" s="2">
        <v>978303.92502495903</v>
      </c>
      <c r="J70" s="3">
        <f>SUM(B70:I70)</f>
        <v>22652060.939999998</v>
      </c>
      <c r="L70" s="8"/>
      <c r="M70" s="8"/>
      <c r="N70" s="8"/>
      <c r="O70" s="8"/>
      <c r="P70" s="8"/>
      <c r="Q70" s="8"/>
      <c r="R70" s="8"/>
      <c r="S70" s="8"/>
    </row>
    <row r="71" spans="1:21" ht="15.75" thickBot="1" x14ac:dyDescent="0.3">
      <c r="A71" s="42" t="s">
        <v>8</v>
      </c>
      <c r="B71" s="43">
        <f t="shared" ref="B71:J71" si="4">SUM(B9:B70)</f>
        <v>20459081.764667667</v>
      </c>
      <c r="C71" s="43">
        <f t="shared" si="4"/>
        <v>35977940.196915731</v>
      </c>
      <c r="D71" s="43">
        <f t="shared" si="4"/>
        <v>32401766.090891313</v>
      </c>
      <c r="E71" s="43">
        <f t="shared" si="4"/>
        <v>28468077.163163289</v>
      </c>
      <c r="F71" s="43">
        <f t="shared" si="4"/>
        <v>24016597.879377127</v>
      </c>
      <c r="G71" s="43">
        <f t="shared" si="4"/>
        <v>9541177.3287737425</v>
      </c>
      <c r="H71" s="43">
        <f t="shared" si="4"/>
        <v>14948484.291740548</v>
      </c>
      <c r="I71" s="43">
        <f t="shared" si="4"/>
        <v>7981489.9845505804</v>
      </c>
      <c r="J71" s="44">
        <f t="shared" si="4"/>
        <v>173794614.70007998</v>
      </c>
      <c r="L71" s="8"/>
      <c r="M71" s="8"/>
      <c r="N71" s="8"/>
      <c r="O71" s="8"/>
      <c r="P71" s="8"/>
      <c r="Q71" s="8"/>
      <c r="R71" s="8"/>
      <c r="S71" s="8"/>
    </row>
    <row r="72" spans="1:21" s="8" customFormat="1" x14ac:dyDescent="0.25">
      <c r="A72" s="17" t="s">
        <v>91</v>
      </c>
      <c r="B72" s="50"/>
      <c r="C72" s="50"/>
      <c r="D72" s="50"/>
      <c r="E72" s="50"/>
      <c r="F72" s="50"/>
      <c r="G72" s="50"/>
      <c r="H72" s="16"/>
      <c r="I72" s="16"/>
      <c r="J72" s="16"/>
    </row>
    <row r="73" spans="1:21" s="8" customFormat="1" x14ac:dyDescent="0.25">
      <c r="A73" s="17" t="s">
        <v>63</v>
      </c>
      <c r="B73" s="50"/>
      <c r="C73" s="50"/>
      <c r="D73" s="50"/>
      <c r="E73" s="50"/>
      <c r="F73" s="50"/>
      <c r="G73" s="50"/>
      <c r="H73" s="16"/>
      <c r="I73" s="16"/>
      <c r="J73" s="16"/>
    </row>
    <row r="74" spans="1:21" s="8" customFormat="1" x14ac:dyDescent="0.25">
      <c r="A74" s="17" t="s">
        <v>64</v>
      </c>
      <c r="B74" s="50"/>
      <c r="C74" s="50"/>
      <c r="D74" s="50"/>
      <c r="E74" s="50"/>
      <c r="F74" s="50"/>
      <c r="G74" s="50"/>
      <c r="H74" s="16"/>
      <c r="I74" s="16"/>
      <c r="J74" s="16"/>
    </row>
    <row r="75" spans="1:21" s="8" customFormat="1" x14ac:dyDescent="0.25"/>
    <row r="76" spans="1:2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L86" s="8"/>
      <c r="M86" s="8"/>
      <c r="N86" s="8"/>
      <c r="O86" s="8"/>
      <c r="P86" s="8"/>
      <c r="Q86" s="8"/>
      <c r="R86" s="8"/>
      <c r="S86" s="8"/>
      <c r="T86" s="8"/>
      <c r="U86" s="8"/>
    </row>
  </sheetData>
  <mergeCells count="2">
    <mergeCell ref="A5:J5"/>
    <mergeCell ref="A6:J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6CE9-F549-4C18-83FA-30032EE0C814}">
  <dimension ref="A1:AD166"/>
  <sheetViews>
    <sheetView zoomScaleNormal="100" workbookViewId="0">
      <selection activeCell="C2" sqref="C2"/>
    </sheetView>
  </sheetViews>
  <sheetFormatPr baseColWidth="10" defaultRowHeight="15" x14ac:dyDescent="0.25"/>
  <cols>
    <col min="1" max="1" width="13.28515625" customWidth="1"/>
    <col min="2" max="2" width="12.28515625" customWidth="1"/>
    <col min="3" max="3" width="13.140625" customWidth="1"/>
    <col min="4" max="4" width="14.85546875" customWidth="1"/>
    <col min="5" max="5" width="14" customWidth="1"/>
    <col min="6" max="7" width="13.5703125" customWidth="1"/>
    <col min="8" max="8" width="11.85546875" customWidth="1"/>
    <col min="9" max="9" width="14.42578125" customWidth="1"/>
    <col min="10" max="10" width="15.85546875" customWidth="1"/>
  </cols>
  <sheetData>
    <row r="1" spans="1:30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8" customFormat="1" x14ac:dyDescent="0.25"/>
    <row r="3" spans="1:30" s="8" customFormat="1" x14ac:dyDescent="0.25"/>
    <row r="4" spans="1:30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0" ht="15.75" x14ac:dyDescent="0.25">
      <c r="A6" s="70" t="s">
        <v>85</v>
      </c>
      <c r="B6" s="70"/>
      <c r="C6" s="70"/>
      <c r="D6" s="70"/>
      <c r="E6" s="70"/>
      <c r="F6" s="70"/>
      <c r="G6" s="70"/>
      <c r="H6" s="70"/>
      <c r="I6" s="70"/>
      <c r="J6" s="70"/>
      <c r="K6" s="30"/>
      <c r="L6" s="3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30" ht="6" customHeight="1" x14ac:dyDescent="0.25">
      <c r="A7" s="70" t="s">
        <v>62</v>
      </c>
      <c r="B7" s="70"/>
      <c r="C7" s="70"/>
      <c r="D7" s="70"/>
      <c r="E7" s="70"/>
      <c r="F7" s="70"/>
      <c r="G7" s="70"/>
      <c r="H7" s="70"/>
      <c r="I7" s="70"/>
      <c r="J7" s="70"/>
      <c r="K7" s="3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30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30"/>
      <c r="L8" s="30"/>
      <c r="M8" s="30"/>
      <c r="N8" s="3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30" ht="5.25" customHeight="1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30" ht="16.5" thickBot="1" x14ac:dyDescent="0.3">
      <c r="A10" s="52" t="s">
        <v>24</v>
      </c>
      <c r="B10" s="53" t="s">
        <v>0</v>
      </c>
      <c r="C10" s="53" t="s">
        <v>1</v>
      </c>
      <c r="D10" s="53" t="s">
        <v>2</v>
      </c>
      <c r="E10" s="53" t="s">
        <v>3</v>
      </c>
      <c r="F10" s="53" t="s">
        <v>4</v>
      </c>
      <c r="G10" s="53" t="s">
        <v>5</v>
      </c>
      <c r="H10" s="53" t="s">
        <v>6</v>
      </c>
      <c r="I10" s="53" t="s">
        <v>7</v>
      </c>
      <c r="J10" s="54" t="s">
        <v>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30" x14ac:dyDescent="0.25">
      <c r="A11" s="55" t="s">
        <v>86</v>
      </c>
      <c r="B11" s="36">
        <v>158313.92280134442</v>
      </c>
      <c r="C11" s="36">
        <v>6956155.4375990089</v>
      </c>
      <c r="D11" s="36">
        <v>3462879.9445683388</v>
      </c>
      <c r="E11" s="36">
        <v>1985345.1113852507</v>
      </c>
      <c r="F11" s="36">
        <v>210571.3714815015</v>
      </c>
      <c r="G11" s="36">
        <v>0</v>
      </c>
      <c r="H11" s="36">
        <v>418055.04102993221</v>
      </c>
      <c r="I11" s="36">
        <v>203610.17113462355</v>
      </c>
      <c r="J11" s="37">
        <f>SUM(B11:I11)</f>
        <v>13394931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30" x14ac:dyDescent="0.25">
      <c r="A12" s="49" t="s">
        <v>9</v>
      </c>
      <c r="B12" s="2">
        <v>69159.598428544734</v>
      </c>
      <c r="C12" s="2">
        <v>34469.077858785509</v>
      </c>
      <c r="D12" s="2">
        <v>41886.370429481467</v>
      </c>
      <c r="E12" s="2">
        <v>39714.571668900768</v>
      </c>
      <c r="F12" s="2">
        <v>54474.750200687791</v>
      </c>
      <c r="G12" s="2">
        <v>130826.12515683802</v>
      </c>
      <c r="H12" s="2">
        <v>719164.53496511106</v>
      </c>
      <c r="I12" s="2">
        <v>37529.471291650676</v>
      </c>
      <c r="J12" s="3">
        <f t="shared" ref="J12" si="0">SUM(B12:I12)</f>
        <v>1127224.5000000002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30" x14ac:dyDescent="0.25">
      <c r="A13" s="49" t="s">
        <v>10</v>
      </c>
      <c r="B13" s="2">
        <v>0</v>
      </c>
      <c r="C13" s="2">
        <v>0</v>
      </c>
      <c r="D13" s="2">
        <v>0</v>
      </c>
      <c r="E13" s="2">
        <v>0</v>
      </c>
      <c r="F13" s="2">
        <v>246</v>
      </c>
      <c r="G13" s="2">
        <v>7331.2852094449945</v>
      </c>
      <c r="H13" s="2">
        <v>276.71479055500527</v>
      </c>
      <c r="I13" s="2">
        <v>0</v>
      </c>
      <c r="J13" s="3">
        <f>SUM(B13:I13)</f>
        <v>7854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30" x14ac:dyDescent="0.25">
      <c r="A14" s="49" t="s">
        <v>25</v>
      </c>
      <c r="B14" s="2">
        <v>68212.683542874875</v>
      </c>
      <c r="C14" s="2">
        <v>6075998.0811923621</v>
      </c>
      <c r="D14" s="2">
        <v>1568.1716426525072</v>
      </c>
      <c r="E14" s="2">
        <v>37490.985623226741</v>
      </c>
      <c r="F14" s="2">
        <v>556072.06739575055</v>
      </c>
      <c r="G14" s="2">
        <v>434628.73329901061</v>
      </c>
      <c r="H14" s="2">
        <v>85090.632163831804</v>
      </c>
      <c r="I14" s="2">
        <v>2085950.3451402907</v>
      </c>
      <c r="J14" s="3">
        <f>SUM(B14:I14)</f>
        <v>9345011.6999999993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30" x14ac:dyDescent="0.25">
      <c r="A15" s="49" t="s">
        <v>11</v>
      </c>
      <c r="B15" s="2">
        <v>100.58329493438346</v>
      </c>
      <c r="C15" s="2">
        <v>772.95168437901884</v>
      </c>
      <c r="D15" s="2">
        <v>29567.540682984829</v>
      </c>
      <c r="E15" s="2">
        <v>4</v>
      </c>
      <c r="F15" s="2">
        <v>186.21409990975209</v>
      </c>
      <c r="G15" s="2">
        <v>91.821536397182157</v>
      </c>
      <c r="H15" s="2">
        <v>87443.075632431137</v>
      </c>
      <c r="I15" s="2">
        <v>18292.813068963726</v>
      </c>
      <c r="J15" s="3">
        <f t="shared" ref="J15:J62" si="1">SUM(B15:I15)</f>
        <v>136459.00000000003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30" x14ac:dyDescent="0.25">
      <c r="A16" s="49" t="s">
        <v>26</v>
      </c>
      <c r="B16" s="2">
        <v>11056.774260714496</v>
      </c>
      <c r="C16" s="2">
        <v>6174.8581192546981</v>
      </c>
      <c r="D16" s="2">
        <v>21425.534513454397</v>
      </c>
      <c r="E16" s="2">
        <v>24695.806708878281</v>
      </c>
      <c r="F16" s="2">
        <v>28881.924183214003</v>
      </c>
      <c r="G16" s="2">
        <v>20219.403257801252</v>
      </c>
      <c r="H16" s="2">
        <v>303250.36880155478</v>
      </c>
      <c r="I16" s="2">
        <v>16439.33015512806</v>
      </c>
      <c r="J16" s="3">
        <f t="shared" si="1"/>
        <v>432144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x14ac:dyDescent="0.25">
      <c r="A17" s="49" t="s">
        <v>27</v>
      </c>
      <c r="B17" s="2">
        <v>550.08487799264844</v>
      </c>
      <c r="C17" s="2">
        <v>1391.9162948766746</v>
      </c>
      <c r="D17" s="2">
        <v>25939.363025336788</v>
      </c>
      <c r="E17" s="2">
        <v>1791.8129049238148</v>
      </c>
      <c r="F17" s="2">
        <v>8968.0534970480949</v>
      </c>
      <c r="G17" s="2">
        <v>77891.234104197007</v>
      </c>
      <c r="H17" s="2">
        <v>120600.31615979499</v>
      </c>
      <c r="I17" s="2">
        <v>125343.71913582998</v>
      </c>
      <c r="J17" s="3">
        <f t="shared" si="1"/>
        <v>362476.5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25">
      <c r="A18" s="49" t="s">
        <v>28</v>
      </c>
      <c r="B18" s="2">
        <v>70.90279920007589</v>
      </c>
      <c r="C18" s="2">
        <v>0</v>
      </c>
      <c r="D18" s="2">
        <v>74.717702973373804</v>
      </c>
      <c r="E18" s="2">
        <v>6.5467035865261618</v>
      </c>
      <c r="F18" s="2">
        <v>4143.0032623156385</v>
      </c>
      <c r="G18" s="2">
        <v>6691.5781792946755</v>
      </c>
      <c r="H18" s="2">
        <v>2596.2513526297103</v>
      </c>
      <c r="I18" s="2">
        <v>2104</v>
      </c>
      <c r="J18" s="3">
        <f t="shared" si="1"/>
        <v>15687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x14ac:dyDescent="0.25">
      <c r="A19" s="49" t="s">
        <v>29</v>
      </c>
      <c r="B19" s="2">
        <v>3321.2023570290476</v>
      </c>
      <c r="C19" s="2">
        <v>9554.4342992322436</v>
      </c>
      <c r="D19" s="2">
        <v>34798.783587177641</v>
      </c>
      <c r="E19" s="2">
        <v>5842.2996564905325</v>
      </c>
      <c r="F19" s="2">
        <v>39946.868336390893</v>
      </c>
      <c r="G19" s="2">
        <v>106143.73049767164</v>
      </c>
      <c r="H19" s="2">
        <v>287675.28481743234</v>
      </c>
      <c r="I19" s="2">
        <v>6672.8964485756069</v>
      </c>
      <c r="J19" s="3">
        <f t="shared" si="1"/>
        <v>493955.49999999994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x14ac:dyDescent="0.25">
      <c r="A20" s="49" t="s">
        <v>66</v>
      </c>
      <c r="B20" s="2">
        <v>81958.897197779821</v>
      </c>
      <c r="C20" s="2">
        <v>0</v>
      </c>
      <c r="D20" s="2">
        <v>3386.8580087849764</v>
      </c>
      <c r="E20" s="2">
        <v>31824.244793435224</v>
      </c>
      <c r="F20" s="2">
        <v>13241</v>
      </c>
      <c r="G20" s="2">
        <v>0</v>
      </c>
      <c r="H20" s="2">
        <v>0</v>
      </c>
      <c r="I20" s="2">
        <v>0</v>
      </c>
      <c r="J20" s="3">
        <f t="shared" si="1"/>
        <v>130411.00000000001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25">
      <c r="A21" s="49" t="s">
        <v>13</v>
      </c>
      <c r="B21" s="2">
        <v>245690.93000108816</v>
      </c>
      <c r="C21" s="2">
        <v>128800.45830596436</v>
      </c>
      <c r="D21" s="2">
        <v>17377.393021993637</v>
      </c>
      <c r="E21" s="2">
        <v>396472.83562683093</v>
      </c>
      <c r="F21" s="2">
        <v>43238.487572049642</v>
      </c>
      <c r="G21" s="2">
        <v>34405.593433402057</v>
      </c>
      <c r="H21" s="2">
        <v>365974.55676747719</v>
      </c>
      <c r="I21" s="2">
        <v>27787.345271194008</v>
      </c>
      <c r="J21" s="3">
        <f t="shared" si="1"/>
        <v>1259747.5999999999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25">
      <c r="A22" s="49" t="s">
        <v>15</v>
      </c>
      <c r="B22" s="2">
        <v>25825.47977267814</v>
      </c>
      <c r="C22" s="2">
        <v>179246.3845154967</v>
      </c>
      <c r="D22" s="2">
        <v>4290.8977415931076</v>
      </c>
      <c r="E22" s="2">
        <v>36924.718910245676</v>
      </c>
      <c r="F22" s="2">
        <v>141838.61155071427</v>
      </c>
      <c r="G22" s="2">
        <v>134192.56127243442</v>
      </c>
      <c r="H22" s="2">
        <v>1710.6747619858634</v>
      </c>
      <c r="I22" s="2">
        <v>143451.67147485184</v>
      </c>
      <c r="J22" s="3">
        <f t="shared" si="1"/>
        <v>667481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5">
      <c r="A23" s="49" t="s">
        <v>12</v>
      </c>
      <c r="B23" s="2">
        <v>0</v>
      </c>
      <c r="C23" s="2">
        <v>0</v>
      </c>
      <c r="D23" s="2">
        <v>0</v>
      </c>
      <c r="E23" s="2">
        <v>1861905.4721642176</v>
      </c>
      <c r="F23" s="2">
        <v>42441.66897622971</v>
      </c>
      <c r="G23" s="2">
        <v>25584.392923609117</v>
      </c>
      <c r="H23" s="2">
        <v>34914.465935943183</v>
      </c>
      <c r="I23" s="2">
        <v>0</v>
      </c>
      <c r="J23" s="3">
        <f t="shared" si="1"/>
        <v>1964845.9999999995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25">
      <c r="A24" s="49" t="s">
        <v>16</v>
      </c>
      <c r="B24" s="2">
        <v>77516.408261914185</v>
      </c>
      <c r="C24" s="2">
        <v>279213.09805419017</v>
      </c>
      <c r="D24" s="2">
        <v>5367.0579165264808</v>
      </c>
      <c r="E24" s="2">
        <v>97379.43144089634</v>
      </c>
      <c r="F24" s="2">
        <v>159303.967542484</v>
      </c>
      <c r="G24" s="2">
        <v>147088.35663249868</v>
      </c>
      <c r="H24" s="2">
        <v>1009.2772628079078</v>
      </c>
      <c r="I24" s="2">
        <v>32452.402888682242</v>
      </c>
      <c r="J24" s="3">
        <f t="shared" si="1"/>
        <v>799330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25">
      <c r="A25" s="49" t="s">
        <v>14</v>
      </c>
      <c r="B25" s="2">
        <v>1017061.3654681771</v>
      </c>
      <c r="C25" s="2">
        <v>412028.38960475172</v>
      </c>
      <c r="D25" s="2">
        <v>337863.64838688279</v>
      </c>
      <c r="E25" s="2">
        <v>1141272.9926718879</v>
      </c>
      <c r="F25" s="2">
        <v>184629.9866208575</v>
      </c>
      <c r="G25" s="2">
        <v>100913.7887742922</v>
      </c>
      <c r="H25" s="2">
        <v>272446.55418626725</v>
      </c>
      <c r="I25" s="2">
        <v>229240.27428688365</v>
      </c>
      <c r="J25" s="3">
        <f t="shared" si="1"/>
        <v>3695457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25">
      <c r="A26" s="49" t="s">
        <v>67</v>
      </c>
      <c r="B26" s="2">
        <v>0</v>
      </c>
      <c r="C26" s="2">
        <v>9734.7189762699891</v>
      </c>
      <c r="D26" s="2">
        <v>88.626506024096386</v>
      </c>
      <c r="E26" s="2">
        <v>12</v>
      </c>
      <c r="F26" s="2">
        <v>5292.8255591538418</v>
      </c>
      <c r="G26" s="2">
        <v>0</v>
      </c>
      <c r="H26" s="2">
        <v>0</v>
      </c>
      <c r="I26" s="2">
        <v>1905.8289585520724</v>
      </c>
      <c r="J26" s="3">
        <f t="shared" si="1"/>
        <v>17034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25">
      <c r="A27" s="49" t="s">
        <v>17</v>
      </c>
      <c r="B27" s="2">
        <v>145505.28237677005</v>
      </c>
      <c r="C27" s="2">
        <v>57218.8534119334</v>
      </c>
      <c r="D27" s="2">
        <v>114159.7966107047</v>
      </c>
      <c r="E27" s="2">
        <v>288776.40574898419</v>
      </c>
      <c r="F27" s="2">
        <v>98188.575616488015</v>
      </c>
      <c r="G27" s="2">
        <v>88427.559847832468</v>
      </c>
      <c r="H27" s="2">
        <v>223560.40557819145</v>
      </c>
      <c r="I27" s="2">
        <v>15392.620809095673</v>
      </c>
      <c r="J27" s="3">
        <f t="shared" si="1"/>
        <v>1031229.4999999998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25">
      <c r="A28" s="49" t="s">
        <v>18</v>
      </c>
      <c r="B28" s="2">
        <v>0</v>
      </c>
      <c r="C28" s="2">
        <v>0</v>
      </c>
      <c r="D28" s="2">
        <v>0</v>
      </c>
      <c r="E28" s="2">
        <v>44582.667285172356</v>
      </c>
      <c r="F28" s="2">
        <v>0</v>
      </c>
      <c r="G28" s="2">
        <v>2243.332714827643</v>
      </c>
      <c r="H28" s="2">
        <v>0</v>
      </c>
      <c r="I28" s="2">
        <v>0</v>
      </c>
      <c r="J28" s="3">
        <f t="shared" si="1"/>
        <v>46826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25">
      <c r="A29" s="49" t="s">
        <v>19</v>
      </c>
      <c r="B29" s="2">
        <v>69590.282168876351</v>
      </c>
      <c r="C29" s="2">
        <v>159293.32915823089</v>
      </c>
      <c r="D29" s="2">
        <v>50700.599839092836</v>
      </c>
      <c r="E29" s="2">
        <v>89132.092091291546</v>
      </c>
      <c r="F29" s="2">
        <v>163758.29640039572</v>
      </c>
      <c r="G29" s="2">
        <v>123451.05669581433</v>
      </c>
      <c r="H29" s="2">
        <v>109803.62205505898</v>
      </c>
      <c r="I29" s="2">
        <v>130165.72159123933</v>
      </c>
      <c r="J29" s="3">
        <f t="shared" si="1"/>
        <v>895895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s="49" t="s">
        <v>20</v>
      </c>
      <c r="B30" s="2">
        <v>87421.444313206477</v>
      </c>
      <c r="C30" s="2">
        <v>7867.5176411644243</v>
      </c>
      <c r="D30" s="2">
        <v>18275.993186859901</v>
      </c>
      <c r="E30" s="2">
        <v>171476.26845717221</v>
      </c>
      <c r="F30" s="2">
        <v>46165.930770307132</v>
      </c>
      <c r="G30" s="2">
        <v>41858.325731359262</v>
      </c>
      <c r="H30" s="2">
        <v>165016.03445116238</v>
      </c>
      <c r="I30" s="2">
        <v>7367.9854487682269</v>
      </c>
      <c r="J30" s="3">
        <f t="shared" si="1"/>
        <v>545449.50000000012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5">
      <c r="A31" s="49" t="s">
        <v>21</v>
      </c>
      <c r="B31" s="2">
        <v>106993.03663938555</v>
      </c>
      <c r="C31" s="2">
        <v>0</v>
      </c>
      <c r="D31" s="2">
        <v>43391.720199092619</v>
      </c>
      <c r="E31" s="2">
        <v>224685.19809630251</v>
      </c>
      <c r="F31" s="2">
        <v>503638.14654891205</v>
      </c>
      <c r="G31" s="2">
        <v>206214.04884622595</v>
      </c>
      <c r="H31" s="2">
        <v>413645.13710711332</v>
      </c>
      <c r="I31" s="2">
        <v>1310.7125629679438</v>
      </c>
      <c r="J31" s="3">
        <f t="shared" si="1"/>
        <v>1499878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5">
      <c r="A32" s="49" t="s">
        <v>22</v>
      </c>
      <c r="B32" s="2">
        <v>57039.945880976076</v>
      </c>
      <c r="C32" s="2">
        <v>803.4452898940508</v>
      </c>
      <c r="D32" s="2">
        <v>1762.6411729465012</v>
      </c>
      <c r="E32" s="2">
        <v>99903.904178718672</v>
      </c>
      <c r="F32" s="2">
        <v>121303.90963121272</v>
      </c>
      <c r="G32" s="2">
        <v>10694.824475229647</v>
      </c>
      <c r="H32" s="2">
        <v>9237.1249644221716</v>
      </c>
      <c r="I32" s="2">
        <v>766.20440660022768</v>
      </c>
      <c r="J32" s="3">
        <f t="shared" si="1"/>
        <v>301512.00000000012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25">
      <c r="A33" s="49" t="s">
        <v>30</v>
      </c>
      <c r="B33" s="2">
        <v>3489.3615046073619</v>
      </c>
      <c r="C33" s="2">
        <v>207.68627264534854</v>
      </c>
      <c r="D33" s="2">
        <v>51.837756584616763</v>
      </c>
      <c r="E33" s="2">
        <v>132375.74714745031</v>
      </c>
      <c r="F33" s="2">
        <v>395.41280879721364</v>
      </c>
      <c r="G33" s="2">
        <v>117.58560613857124</v>
      </c>
      <c r="H33" s="2">
        <v>1.6</v>
      </c>
      <c r="I33" s="2">
        <v>465.56890377650763</v>
      </c>
      <c r="J33" s="3">
        <f t="shared" si="1"/>
        <v>137104.79999999993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25">
      <c r="A34" s="49" t="s">
        <v>31</v>
      </c>
      <c r="B34" s="2">
        <v>951.92594194132221</v>
      </c>
      <c r="C34" s="2">
        <v>1179.6436943499205</v>
      </c>
      <c r="D34" s="2">
        <v>0</v>
      </c>
      <c r="E34" s="2">
        <v>804029.91131169</v>
      </c>
      <c r="F34" s="2">
        <v>127817.06446847433</v>
      </c>
      <c r="G34" s="2">
        <v>11348.55710726052</v>
      </c>
      <c r="H34" s="2">
        <v>3752.8722892964474</v>
      </c>
      <c r="I34" s="2">
        <v>3585.0251869874305</v>
      </c>
      <c r="J34" s="3">
        <f t="shared" si="1"/>
        <v>952665.00000000012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25">
      <c r="A35" s="49" t="s">
        <v>32</v>
      </c>
      <c r="B35" s="2">
        <v>11695.918414392785</v>
      </c>
      <c r="C35" s="2">
        <v>1324.9941391958159</v>
      </c>
      <c r="D35" s="2">
        <v>9559.6223217874849</v>
      </c>
      <c r="E35" s="2">
        <v>4076589.4095488535</v>
      </c>
      <c r="F35" s="2">
        <v>24413.644180717205</v>
      </c>
      <c r="G35" s="2">
        <v>214140.28133287455</v>
      </c>
      <c r="H35" s="2">
        <v>227815.39591146054</v>
      </c>
      <c r="I35" s="2">
        <v>370.73415071770336</v>
      </c>
      <c r="J35" s="3">
        <f t="shared" si="1"/>
        <v>4565910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25">
      <c r="A36" s="49" t="s">
        <v>33</v>
      </c>
      <c r="B36" s="2">
        <v>6185.1495753242452</v>
      </c>
      <c r="C36" s="2">
        <v>443.99093976386212</v>
      </c>
      <c r="D36" s="2">
        <v>6081.3065979382172</v>
      </c>
      <c r="E36" s="2">
        <v>15379.164454630911</v>
      </c>
      <c r="F36" s="2">
        <v>559407.12643408577</v>
      </c>
      <c r="G36" s="2">
        <v>4920.6428447708049</v>
      </c>
      <c r="H36" s="2">
        <v>22040.019691392314</v>
      </c>
      <c r="I36" s="2">
        <v>2383.5994620939969</v>
      </c>
      <c r="J36" s="3">
        <f t="shared" si="1"/>
        <v>616841.00000000012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25">
      <c r="A37" s="49" t="s">
        <v>87</v>
      </c>
      <c r="B37" s="2">
        <v>728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3">
        <v>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25">
      <c r="A38" s="49" t="s">
        <v>23</v>
      </c>
      <c r="B38" s="2">
        <v>20.117856846645104</v>
      </c>
      <c r="C38" s="2">
        <v>266.42655759836998</v>
      </c>
      <c r="D38" s="2">
        <v>86.225839815383836</v>
      </c>
      <c r="E38" s="2">
        <v>947027.99438616843</v>
      </c>
      <c r="F38" s="2">
        <v>77023.120523451449</v>
      </c>
      <c r="G38" s="2">
        <v>18309.98896963181</v>
      </c>
      <c r="H38" s="2">
        <v>15906.860370976887</v>
      </c>
      <c r="I38" s="2">
        <v>357.26549551124856</v>
      </c>
      <c r="J38" s="3">
        <f t="shared" si="1"/>
        <v>1058998.0000000002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25">
      <c r="A39" s="49" t="s">
        <v>34</v>
      </c>
      <c r="B39" s="2">
        <v>800.9332677488112</v>
      </c>
      <c r="C39" s="2">
        <v>0</v>
      </c>
      <c r="D39" s="2">
        <v>20</v>
      </c>
      <c r="E39" s="2">
        <v>192708.76749639807</v>
      </c>
      <c r="F39" s="2">
        <v>4438.2179455831083</v>
      </c>
      <c r="G39" s="2">
        <v>11799.314475524239</v>
      </c>
      <c r="H39" s="2">
        <v>12867.964373401896</v>
      </c>
      <c r="I39" s="2">
        <v>1485.8024413439114</v>
      </c>
      <c r="J39" s="3">
        <f t="shared" si="1"/>
        <v>224121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25">
      <c r="A40" s="49" t="s">
        <v>35</v>
      </c>
      <c r="B40" s="2">
        <v>6038.7820914991707</v>
      </c>
      <c r="C40" s="2">
        <v>0</v>
      </c>
      <c r="D40" s="2">
        <v>45.907187249631612</v>
      </c>
      <c r="E40" s="2">
        <v>36148.948452941819</v>
      </c>
      <c r="F40" s="2">
        <v>50.798543416555752</v>
      </c>
      <c r="G40" s="2">
        <v>1050.4851402577694</v>
      </c>
      <c r="H40" s="2">
        <v>2866.7300902948136</v>
      </c>
      <c r="I40" s="2">
        <v>342.34849434024409</v>
      </c>
      <c r="J40" s="3">
        <f t="shared" si="1"/>
        <v>46544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25">
      <c r="A41" s="49" t="s">
        <v>36</v>
      </c>
      <c r="B41" s="2">
        <v>0</v>
      </c>
      <c r="C41" s="2">
        <v>0</v>
      </c>
      <c r="D41" s="2">
        <v>0</v>
      </c>
      <c r="E41" s="2">
        <v>73859.35813269527</v>
      </c>
      <c r="F41" s="2">
        <v>0</v>
      </c>
      <c r="G41" s="2">
        <v>0</v>
      </c>
      <c r="H41" s="2">
        <v>1367.641867304729</v>
      </c>
      <c r="I41" s="2">
        <v>0</v>
      </c>
      <c r="J41" s="3">
        <f t="shared" si="1"/>
        <v>75227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25">
      <c r="A42" s="49" t="s">
        <v>37</v>
      </c>
      <c r="B42" s="2">
        <v>0</v>
      </c>
      <c r="C42" s="2">
        <v>0</v>
      </c>
      <c r="D42" s="2">
        <v>0</v>
      </c>
      <c r="E42" s="2">
        <v>32896</v>
      </c>
      <c r="F42" s="2">
        <v>0</v>
      </c>
      <c r="G42" s="2">
        <v>0</v>
      </c>
      <c r="H42" s="2">
        <v>0</v>
      </c>
      <c r="I42" s="2">
        <v>0</v>
      </c>
      <c r="J42" s="3">
        <f t="shared" si="1"/>
        <v>32896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25">
      <c r="A43" s="49" t="s">
        <v>38</v>
      </c>
      <c r="B43" s="2">
        <v>17830.978443419048</v>
      </c>
      <c r="C43" s="2">
        <v>5268.069771493434</v>
      </c>
      <c r="D43" s="2">
        <v>5193.7106029174447</v>
      </c>
      <c r="E43" s="2">
        <v>12035.692603018533</v>
      </c>
      <c r="F43" s="2">
        <v>34349.830453184302</v>
      </c>
      <c r="G43" s="2">
        <v>26135.164381184717</v>
      </c>
      <c r="H43" s="2">
        <v>48695.481505926618</v>
      </c>
      <c r="I43" s="2">
        <v>18286.072238855915</v>
      </c>
      <c r="J43" s="3">
        <f t="shared" si="1"/>
        <v>167795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25">
      <c r="A44" s="49" t="s">
        <v>40</v>
      </c>
      <c r="B44" s="2">
        <v>54801.399446308205</v>
      </c>
      <c r="C44" s="2">
        <v>103.34741685768097</v>
      </c>
      <c r="D44" s="2">
        <v>58.000000000000007</v>
      </c>
      <c r="E44" s="2">
        <v>47925.781858516071</v>
      </c>
      <c r="F44" s="2">
        <v>0</v>
      </c>
      <c r="G44" s="2">
        <v>826.47127831806984</v>
      </c>
      <c r="H44" s="2">
        <v>0</v>
      </c>
      <c r="I44" s="2">
        <v>500</v>
      </c>
      <c r="J44" s="3">
        <f t="shared" si="1"/>
        <v>104215.00000000003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25">
      <c r="A45" s="49" t="s">
        <v>41</v>
      </c>
      <c r="B45" s="2">
        <v>156528.14242888219</v>
      </c>
      <c r="C45" s="2">
        <v>0</v>
      </c>
      <c r="D45" s="2">
        <v>99304.482891518739</v>
      </c>
      <c r="E45" s="2">
        <v>93458.588637480731</v>
      </c>
      <c r="F45" s="2">
        <v>0</v>
      </c>
      <c r="G45" s="2">
        <v>0</v>
      </c>
      <c r="H45" s="2">
        <v>2419.7860421183964</v>
      </c>
      <c r="I45" s="2">
        <v>0</v>
      </c>
      <c r="J45" s="3">
        <f t="shared" si="1"/>
        <v>351711.00000000006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25">
      <c r="A46" s="49" t="s">
        <v>68</v>
      </c>
      <c r="B46" s="2">
        <v>68933.028814948077</v>
      </c>
      <c r="C46" s="2">
        <v>540.23124754515493</v>
      </c>
      <c r="D46" s="2">
        <v>300.4115483394832</v>
      </c>
      <c r="E46" s="2">
        <v>114238.25580930215</v>
      </c>
      <c r="F46" s="2">
        <v>0</v>
      </c>
      <c r="G46" s="2">
        <v>542.07257986514628</v>
      </c>
      <c r="H46" s="2">
        <v>0</v>
      </c>
      <c r="I46" s="2">
        <v>0</v>
      </c>
      <c r="J46" s="3">
        <f t="shared" ref="J46:J53" si="2">SUM(B46:I46)</f>
        <v>184554.00000000003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25">
      <c r="A47" s="49" t="s">
        <v>69</v>
      </c>
      <c r="B47" s="2">
        <v>0</v>
      </c>
      <c r="C47" s="2">
        <v>0</v>
      </c>
      <c r="D47" s="2">
        <v>0</v>
      </c>
      <c r="E47" s="2">
        <v>1863</v>
      </c>
      <c r="F47" s="2">
        <v>0</v>
      </c>
      <c r="G47" s="2">
        <v>610</v>
      </c>
      <c r="H47" s="2">
        <v>0</v>
      </c>
      <c r="I47" s="2">
        <v>0</v>
      </c>
      <c r="J47" s="3">
        <f t="shared" si="2"/>
        <v>2473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25">
      <c r="A48" s="49" t="s">
        <v>70</v>
      </c>
      <c r="B48" s="2">
        <v>12918.806921775224</v>
      </c>
      <c r="C48" s="2">
        <v>287.86119678211736</v>
      </c>
      <c r="D48" s="2">
        <v>2187.9259337278249</v>
      </c>
      <c r="E48" s="2">
        <v>21257.359287297222</v>
      </c>
      <c r="F48" s="2">
        <v>0</v>
      </c>
      <c r="G48" s="2">
        <v>59.046660417611719</v>
      </c>
      <c r="H48" s="2">
        <v>0</v>
      </c>
      <c r="I48" s="2">
        <v>0</v>
      </c>
      <c r="J48" s="3">
        <f t="shared" si="2"/>
        <v>36711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25">
      <c r="A49" s="49" t="s">
        <v>71</v>
      </c>
      <c r="B49" s="2">
        <v>0</v>
      </c>
      <c r="C49" s="2">
        <v>0</v>
      </c>
      <c r="D49" s="2">
        <v>49.492487479131889</v>
      </c>
      <c r="E49" s="2">
        <v>56124.505971328595</v>
      </c>
      <c r="F49" s="2">
        <v>0</v>
      </c>
      <c r="G49" s="2">
        <v>0</v>
      </c>
      <c r="H49" s="2">
        <v>1186.0015411922736</v>
      </c>
      <c r="I49" s="2">
        <v>0</v>
      </c>
      <c r="J49" s="3">
        <f t="shared" si="2"/>
        <v>57360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25">
      <c r="A50" s="49" t="s">
        <v>72</v>
      </c>
      <c r="B50" s="2">
        <v>688.8921722728702</v>
      </c>
      <c r="C50" s="2">
        <v>0</v>
      </c>
      <c r="D50" s="2">
        <v>0</v>
      </c>
      <c r="E50" s="2">
        <v>185224.18122236186</v>
      </c>
      <c r="F50" s="2">
        <v>725.45998108799836</v>
      </c>
      <c r="G50" s="2">
        <v>64.350742692860564</v>
      </c>
      <c r="H50" s="2">
        <v>4211.1158815844183</v>
      </c>
      <c r="I50" s="2">
        <v>0</v>
      </c>
      <c r="J50" s="3">
        <f t="shared" si="2"/>
        <v>190914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25">
      <c r="A51" s="49" t="s">
        <v>73</v>
      </c>
      <c r="B51" s="2">
        <v>28774.832406519836</v>
      </c>
      <c r="C51" s="2">
        <v>0</v>
      </c>
      <c r="D51" s="2">
        <v>6879.1675934801606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3">
        <f t="shared" si="2"/>
        <v>35654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25">
      <c r="A52" s="49" t="s">
        <v>74</v>
      </c>
      <c r="B52" s="2">
        <v>0</v>
      </c>
      <c r="C52" s="2">
        <v>41130.34159975878</v>
      </c>
      <c r="D52" s="2">
        <v>28</v>
      </c>
      <c r="E52" s="2">
        <v>24240.197878510629</v>
      </c>
      <c r="F52" s="2">
        <v>2289.6855246739033</v>
      </c>
      <c r="G52" s="2">
        <v>0</v>
      </c>
      <c r="H52" s="2">
        <v>0</v>
      </c>
      <c r="I52" s="2">
        <v>194.77499705669845</v>
      </c>
      <c r="J52" s="3">
        <f t="shared" si="2"/>
        <v>67883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25">
      <c r="A53" s="49" t="s">
        <v>75</v>
      </c>
      <c r="B53" s="2">
        <v>0</v>
      </c>
      <c r="C53" s="2">
        <v>2201</v>
      </c>
      <c r="D53" s="2">
        <v>0</v>
      </c>
      <c r="E53" s="2">
        <v>0</v>
      </c>
      <c r="F53" s="2">
        <v>2399.4624608286899</v>
      </c>
      <c r="G53" s="2">
        <v>9.9609375</v>
      </c>
      <c r="H53" s="2">
        <v>0</v>
      </c>
      <c r="I53" s="2">
        <v>2399.5766016713092</v>
      </c>
      <c r="J53" s="3">
        <f t="shared" si="2"/>
        <v>7010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25">
      <c r="A54" s="49" t="s">
        <v>42</v>
      </c>
      <c r="B54" s="28">
        <v>5797627.4351244355</v>
      </c>
      <c r="C54" s="28">
        <v>192529.30347999602</v>
      </c>
      <c r="D54" s="28">
        <v>22713.724894376712</v>
      </c>
      <c r="E54" s="28">
        <v>789221.28806982294</v>
      </c>
      <c r="F54" s="28">
        <v>4092984.9890860477</v>
      </c>
      <c r="G54" s="28">
        <v>905713.31070232997</v>
      </c>
      <c r="H54" s="28">
        <v>1297469.0958309926</v>
      </c>
      <c r="I54" s="28">
        <v>572177.89281199803</v>
      </c>
      <c r="J54" s="29">
        <f t="shared" si="1"/>
        <v>13670437.039999997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25">
      <c r="A55" s="49" t="s">
        <v>43</v>
      </c>
      <c r="B55" s="2">
        <v>40534.749250173511</v>
      </c>
      <c r="C55" s="2">
        <v>246704.70369364758</v>
      </c>
      <c r="D55" s="2">
        <v>13196.482517870309</v>
      </c>
      <c r="E55" s="2">
        <v>73603.068902606901</v>
      </c>
      <c r="F55" s="2">
        <v>388903.50717006269</v>
      </c>
      <c r="G55" s="2">
        <v>124521.81134607023</v>
      </c>
      <c r="H55" s="2">
        <v>32955.299332332346</v>
      </c>
      <c r="I55" s="2">
        <v>117716.21778723635</v>
      </c>
      <c r="J55" s="3">
        <f t="shared" si="1"/>
        <v>1038135.8399999999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25">
      <c r="A56" s="49" t="s">
        <v>44</v>
      </c>
      <c r="B56" s="2">
        <v>354304.93848606484</v>
      </c>
      <c r="C56" s="2">
        <v>5077091.1623111805</v>
      </c>
      <c r="D56" s="2">
        <v>2230491.0628365064</v>
      </c>
      <c r="E56" s="2">
        <v>5996005.3985151583</v>
      </c>
      <c r="F56" s="2">
        <v>6037333.8044367563</v>
      </c>
      <c r="G56" s="2">
        <v>3435465.2224880047</v>
      </c>
      <c r="H56" s="2">
        <v>564626.90112706297</v>
      </c>
      <c r="I56" s="2">
        <v>433913.10979926685</v>
      </c>
      <c r="J56" s="3">
        <f t="shared" si="1"/>
        <v>24129231.599999998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25">
      <c r="A57" s="49" t="s">
        <v>45</v>
      </c>
      <c r="B57" s="2">
        <v>54478.068384758742</v>
      </c>
      <c r="C57" s="2">
        <v>6977.2200427960061</v>
      </c>
      <c r="D57" s="2">
        <v>136965.61576114094</v>
      </c>
      <c r="E57" s="2">
        <v>0</v>
      </c>
      <c r="F57" s="2">
        <v>0</v>
      </c>
      <c r="G57" s="2">
        <v>146813.60063133357</v>
      </c>
      <c r="H57" s="2">
        <v>80843.073118001616</v>
      </c>
      <c r="I57" s="2">
        <v>175782.42206196915</v>
      </c>
      <c r="J57" s="3">
        <f t="shared" si="1"/>
        <v>601860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25">
      <c r="A58" s="49" t="s">
        <v>46</v>
      </c>
      <c r="B58" s="2">
        <v>91385.146489921244</v>
      </c>
      <c r="C58" s="2">
        <v>233009.26005100337</v>
      </c>
      <c r="D58" s="2">
        <v>206.9100811285027</v>
      </c>
      <c r="E58" s="2">
        <v>21560.240489758311</v>
      </c>
      <c r="F58" s="2">
        <v>180884.50623023912</v>
      </c>
      <c r="G58" s="2">
        <v>8741.5779235647733</v>
      </c>
      <c r="H58" s="2">
        <v>422.67608579571396</v>
      </c>
      <c r="I58" s="2">
        <v>1606157.1826485889</v>
      </c>
      <c r="J58" s="3">
        <f t="shared" si="1"/>
        <v>2142367.5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25">
      <c r="A59" s="49" t="s">
        <v>47</v>
      </c>
      <c r="B59" s="2">
        <v>213534.1211650254</v>
      </c>
      <c r="C59" s="2">
        <v>4154629.0833387896</v>
      </c>
      <c r="D59" s="2">
        <v>2514.4640764446049</v>
      </c>
      <c r="E59" s="2">
        <v>115158.02312284504</v>
      </c>
      <c r="F59" s="2">
        <v>4924999.1512804581</v>
      </c>
      <c r="G59" s="2">
        <v>0</v>
      </c>
      <c r="H59" s="2">
        <v>0</v>
      </c>
      <c r="I59" s="2">
        <v>38065.15701643427</v>
      </c>
      <c r="J59" s="3">
        <f t="shared" si="1"/>
        <v>9448899.9999999963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25">
      <c r="A60" s="49" t="s">
        <v>48</v>
      </c>
      <c r="B60" s="2">
        <v>157539.71681964173</v>
      </c>
      <c r="C60" s="2">
        <v>45324.941961528028</v>
      </c>
      <c r="D60" s="2">
        <v>108200.64507458457</v>
      </c>
      <c r="E60" s="2">
        <v>335051.55959544802</v>
      </c>
      <c r="F60" s="2">
        <v>105270.17400008102</v>
      </c>
      <c r="G60" s="2">
        <v>62656.67945551579</v>
      </c>
      <c r="H60" s="2">
        <v>101277.7325229352</v>
      </c>
      <c r="I60" s="2">
        <v>61305.240570265538</v>
      </c>
      <c r="J60" s="3">
        <f t="shared" si="1"/>
        <v>976626.69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25">
      <c r="A61" s="49" t="s">
        <v>49</v>
      </c>
      <c r="B61" s="2">
        <v>6256.4033919258463</v>
      </c>
      <c r="C61" s="2">
        <v>3128.8181777677028</v>
      </c>
      <c r="D61" s="2">
        <v>3526.5185185185182</v>
      </c>
      <c r="E61" s="2">
        <v>0</v>
      </c>
      <c r="F61" s="2">
        <v>2360</v>
      </c>
      <c r="G61" s="2">
        <v>33431.986138738714</v>
      </c>
      <c r="H61" s="2">
        <v>0</v>
      </c>
      <c r="I61" s="2">
        <v>14448.273773049226</v>
      </c>
      <c r="J61" s="3">
        <f t="shared" si="1"/>
        <v>63152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25">
      <c r="A62" s="49" t="s">
        <v>50</v>
      </c>
      <c r="B62" s="2">
        <v>159049.52635086334</v>
      </c>
      <c r="C62" s="2">
        <v>3957.9772832977701</v>
      </c>
      <c r="D62" s="2">
        <v>0</v>
      </c>
      <c r="E62" s="2">
        <v>0</v>
      </c>
      <c r="F62" s="2">
        <v>34622.782666213781</v>
      </c>
      <c r="G62" s="2">
        <v>0</v>
      </c>
      <c r="H62" s="2">
        <v>0</v>
      </c>
      <c r="I62" s="2">
        <v>86564.613699625013</v>
      </c>
      <c r="J62" s="3">
        <f t="shared" si="1"/>
        <v>284194.89999999991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25">
      <c r="A63" s="49" t="s">
        <v>76</v>
      </c>
      <c r="B63" s="2">
        <v>7647.171247811465</v>
      </c>
      <c r="C63" s="2">
        <v>7734.6789929967508</v>
      </c>
      <c r="D63" s="2">
        <v>1458.7008475721732</v>
      </c>
      <c r="E63" s="2">
        <v>5039.6468475788024</v>
      </c>
      <c r="F63" s="2">
        <v>90532.793522874141</v>
      </c>
      <c r="G63" s="2">
        <v>0</v>
      </c>
      <c r="H63" s="2">
        <v>0</v>
      </c>
      <c r="I63" s="2">
        <v>7801.2222063137779</v>
      </c>
      <c r="J63" s="3">
        <f t="shared" ref="J63:J70" si="3">SUM(B63:I63)</f>
        <v>120214.21366514711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25">
      <c r="A64" s="49" t="s">
        <v>77</v>
      </c>
      <c r="B64" s="2">
        <v>3645.4186382968087</v>
      </c>
      <c r="C64" s="2">
        <v>59714.628957918401</v>
      </c>
      <c r="D64" s="2">
        <v>0</v>
      </c>
      <c r="E64" s="2">
        <v>58523.745467989458</v>
      </c>
      <c r="F64" s="2">
        <v>314566.20693579532</v>
      </c>
      <c r="G64" s="2">
        <v>0</v>
      </c>
      <c r="H64" s="2">
        <v>0</v>
      </c>
      <c r="I64" s="2">
        <v>0</v>
      </c>
      <c r="J64" s="3">
        <f t="shared" si="3"/>
        <v>436450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25">
      <c r="A65" s="49" t="s">
        <v>78</v>
      </c>
      <c r="B65" s="2">
        <v>23719.429363762931</v>
      </c>
      <c r="C65" s="2">
        <v>15522.853024624408</v>
      </c>
      <c r="D65" s="2">
        <v>0</v>
      </c>
      <c r="E65" s="2">
        <v>29273.943810528333</v>
      </c>
      <c r="F65" s="2">
        <v>25200</v>
      </c>
      <c r="G65" s="2">
        <v>190365.78485650878</v>
      </c>
      <c r="H65" s="2">
        <v>0</v>
      </c>
      <c r="I65" s="2">
        <v>2809.9889445755944</v>
      </c>
      <c r="J65" s="3">
        <f t="shared" si="3"/>
        <v>286892.00000000006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25">
      <c r="A66" s="49" t="s">
        <v>79</v>
      </c>
      <c r="B66" s="2">
        <v>3826.2028140459433</v>
      </c>
      <c r="C66" s="2">
        <v>744.31218312323517</v>
      </c>
      <c r="D66" s="2">
        <v>16.551550712489522</v>
      </c>
      <c r="E66" s="2">
        <v>11190.899620181057</v>
      </c>
      <c r="F66" s="2">
        <v>1044</v>
      </c>
      <c r="G66" s="2">
        <v>0</v>
      </c>
      <c r="H66" s="2">
        <v>9662.9096905787119</v>
      </c>
      <c r="I66" s="2">
        <v>15140.624141358554</v>
      </c>
      <c r="J66" s="3">
        <f t="shared" si="3"/>
        <v>41625.499999999993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25">
      <c r="A67" s="49" t="s">
        <v>80</v>
      </c>
      <c r="B67" s="2">
        <v>10512.163059056962</v>
      </c>
      <c r="C67" s="2">
        <v>1016.027847532131</v>
      </c>
      <c r="D67" s="2">
        <v>27001.676749094251</v>
      </c>
      <c r="E67" s="2">
        <v>4165.1785964242536</v>
      </c>
      <c r="F67" s="2">
        <v>805200.22119354515</v>
      </c>
      <c r="G67" s="2">
        <v>32840.20975785522</v>
      </c>
      <c r="H67" s="2">
        <v>48773.571535985378</v>
      </c>
      <c r="I67" s="2">
        <v>206602.95126050638</v>
      </c>
      <c r="J67" s="3">
        <f t="shared" si="3"/>
        <v>1136111.9999999995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25">
      <c r="A68" s="49" t="s">
        <v>81</v>
      </c>
      <c r="B68" s="2">
        <v>496659.3888227616</v>
      </c>
      <c r="C68" s="2">
        <v>1537346.5050288383</v>
      </c>
      <c r="D68" s="2">
        <v>1360345.3478934511</v>
      </c>
      <c r="E68" s="2">
        <v>136586.64428661895</v>
      </c>
      <c r="F68" s="2">
        <v>4036516.6188228913</v>
      </c>
      <c r="G68" s="2">
        <v>600831.97219946666</v>
      </c>
      <c r="H68" s="2">
        <v>1036089.8692813864</v>
      </c>
      <c r="I68" s="2">
        <v>287517.15366458544</v>
      </c>
      <c r="J68" s="3">
        <f t="shared" si="3"/>
        <v>9491893.5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25">
      <c r="A69" s="49" t="s">
        <v>82</v>
      </c>
      <c r="B69" s="2">
        <v>1958.435481359307</v>
      </c>
      <c r="C69" s="2">
        <v>2640.0546026988659</v>
      </c>
      <c r="D69" s="2">
        <v>186.67567845151905</v>
      </c>
      <c r="E69" s="2">
        <v>39</v>
      </c>
      <c r="F69" s="2">
        <v>505</v>
      </c>
      <c r="G69" s="2">
        <v>926.35894684887353</v>
      </c>
      <c r="H69" s="2">
        <v>33.674652448581867</v>
      </c>
      <c r="I69" s="2">
        <v>431.90063819285228</v>
      </c>
      <c r="J69" s="3">
        <f t="shared" si="3"/>
        <v>6721.0999999999995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x14ac:dyDescent="0.25">
      <c r="A70" s="49" t="s">
        <v>83</v>
      </c>
      <c r="B70" s="2">
        <v>694824.62524225097</v>
      </c>
      <c r="C70" s="2">
        <v>75579.224352522011</v>
      </c>
      <c r="D70" s="2">
        <v>4591.9282483622856</v>
      </c>
      <c r="E70" s="2">
        <v>530765.54526634677</v>
      </c>
      <c r="F70" s="2">
        <v>464363.47192669834</v>
      </c>
      <c r="G70" s="2">
        <v>5261.9717982753227</v>
      </c>
      <c r="H70" s="2">
        <v>0</v>
      </c>
      <c r="I70" s="2">
        <v>225727.23316554431</v>
      </c>
      <c r="J70" s="3">
        <f t="shared" si="3"/>
        <v>2001114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25">
      <c r="A71" s="49" t="s">
        <v>51</v>
      </c>
      <c r="B71" s="2">
        <v>2807993.8815661189</v>
      </c>
      <c r="C71" s="2">
        <v>183823.49464298284</v>
      </c>
      <c r="D71" s="2">
        <v>21509663.113664862</v>
      </c>
      <c r="E71" s="2">
        <v>430092.36067612091</v>
      </c>
      <c r="F71" s="2">
        <v>442513.41529027541</v>
      </c>
      <c r="G71" s="2">
        <v>846598.44025652495</v>
      </c>
      <c r="H71" s="2">
        <v>608304.01286074822</v>
      </c>
      <c r="I71" s="2">
        <v>363910.68104236975</v>
      </c>
      <c r="J71" s="3">
        <f>SUM(B71:I71)</f>
        <v>27192899.400000002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25">
      <c r="A72" s="49" t="s">
        <v>52</v>
      </c>
      <c r="B72" s="2">
        <v>4478409.3906965675</v>
      </c>
      <c r="C72" s="2">
        <v>4384970.5544371605</v>
      </c>
      <c r="D72" s="2">
        <v>1878117.0860556553</v>
      </c>
      <c r="E72" s="2">
        <v>8597336.9434651863</v>
      </c>
      <c r="F72" s="2">
        <v>2159708.8822239004</v>
      </c>
      <c r="G72" s="2">
        <v>1788022.5924479007</v>
      </c>
      <c r="H72" s="2">
        <v>927941.79459829105</v>
      </c>
      <c r="I72" s="2">
        <v>1251963.5511743734</v>
      </c>
      <c r="J72" s="3">
        <f>SUM(B72:I72)</f>
        <v>25466470.795099035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5.75" thickBot="1" x14ac:dyDescent="0.3">
      <c r="A73" s="42" t="s">
        <v>8</v>
      </c>
      <c r="B73" s="43">
        <f t="shared" ref="B73:I73" si="4">SUM(B11:B72)</f>
        <v>17999681.306124821</v>
      </c>
      <c r="C73" s="43">
        <f t="shared" si="4"/>
        <v>30604121.34925219</v>
      </c>
      <c r="D73" s="43">
        <f t="shared" si="4"/>
        <v>31643848.25395247</v>
      </c>
      <c r="E73" s="43">
        <f t="shared" si="4"/>
        <v>30580235.717047676</v>
      </c>
      <c r="F73" s="43">
        <f t="shared" si="4"/>
        <v>27367351.007355761</v>
      </c>
      <c r="G73" s="43">
        <f t="shared" si="4"/>
        <v>10171023.193593556</v>
      </c>
      <c r="H73" s="43">
        <f t="shared" si="4"/>
        <v>8673002.1529852096</v>
      </c>
      <c r="I73" s="43">
        <f t="shared" si="4"/>
        <v>8584189.6984525062</v>
      </c>
      <c r="J73" s="43">
        <f>SUM(J11:J72)</f>
        <v>165622724.67876416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25">
      <c r="A74" s="17" t="s">
        <v>91</v>
      </c>
      <c r="B74" s="50"/>
      <c r="C74" s="50"/>
      <c r="D74" s="50"/>
      <c r="E74" s="50"/>
      <c r="F74" s="56"/>
      <c r="G74" s="56"/>
      <c r="H74" s="31"/>
      <c r="I74" s="31"/>
      <c r="J74" s="3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25">
      <c r="A75" s="17" t="s">
        <v>63</v>
      </c>
      <c r="B75" s="50"/>
      <c r="C75" s="50"/>
      <c r="D75" s="50"/>
      <c r="E75" s="50"/>
      <c r="F75" s="56"/>
      <c r="G75" s="56"/>
      <c r="H75" s="31"/>
      <c r="I75" s="31"/>
      <c r="J75" s="3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25">
      <c r="A76" s="17" t="s">
        <v>64</v>
      </c>
      <c r="B76" s="50"/>
      <c r="C76" s="50"/>
      <c r="D76" s="50"/>
      <c r="E76" s="50"/>
      <c r="F76" s="51"/>
      <c r="G76" s="5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25">
      <c r="A77" s="50"/>
      <c r="B77" s="57"/>
      <c r="C77" s="57"/>
      <c r="D77" s="57"/>
      <c r="E77" s="57"/>
      <c r="F77" s="56"/>
      <c r="G77" s="56"/>
      <c r="H77" s="31"/>
      <c r="I77" s="31"/>
      <c r="J77" s="3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8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8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8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</sheetData>
  <mergeCells count="2">
    <mergeCell ref="A7:J8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Consolidado Reg. QQ 2012</vt:lpstr>
      <vt:lpstr>Consolidado Reg. QQ 2013</vt:lpstr>
      <vt:lpstr>Consolidado Reg. QQ 2014</vt:lpstr>
      <vt:lpstr>Consolidado Reg. QQ 2015</vt:lpstr>
      <vt:lpstr>Consolidado Reg. QQ 2016</vt:lpstr>
      <vt:lpstr>Consolidado Reg. QQ 2017</vt:lpstr>
      <vt:lpstr>Consolidado Reg. QQ 2018</vt:lpstr>
      <vt:lpstr>Consolidado Reg. QQ 2019</vt:lpstr>
      <vt:lpstr>Consolidados Reg. QQ 2020</vt:lpstr>
      <vt:lpstr>Consolidados Reg. QQ 2021</vt:lpstr>
      <vt:lpstr>Consolidados Reg. QQ 2022</vt:lpstr>
      <vt:lpstr>'Consolidado Reg. QQ 2012'!Área_de_impresión</vt:lpstr>
      <vt:lpstr>'Consolidado Reg. QQ 2013'!Área_de_impresión</vt:lpstr>
      <vt:lpstr>'Consolidado Reg. QQ 2014'!Área_de_impresión</vt:lpstr>
      <vt:lpstr>'Consolidado Reg. QQ 2015'!Área_de_impresión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2023-10-20T15:39:47Z</dcterms:modified>
</cp:coreProperties>
</file>