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\Desktop\Carpeta Precios Mercados\Precios diarios  2023\"/>
    </mc:Choice>
  </mc:AlternateContent>
  <xr:revisionPtr revIDLastSave="0" documentId="13_ncr:1_{4F4DC33A-558F-4E40-BD21-B8BACFA852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<sst xmlns="http://schemas.openxmlformats.org/spreadsheetml/2006/main" count="429" uniqueCount="178">
  <si>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</si>
  <si>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</si>
  <si>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</si>
  <si>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</si>
  <si>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</si>
  <si>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</si>
  <si>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</si>
  <si>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</si>
  <si>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 xml:space="preserve"> V.   Precios Promedios de los Principales Productos Agropecuarios, en el Mercado  Mayorista de Santo Domingo, (RD$)</t>
  </si>
  <si>
    <t>V.  Precios Promedios de los Principales Productos Agropecuarios, en los Mercados y Supermercados de Santo Domingo, (En RD$)</t>
  </si>
  <si>
    <t>V. CONSUELO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</si>
  <si>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</si>
  <si>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</si>
  <si>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</si>
  <si>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</si>
  <si>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</si>
  <si>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</si>
  <si>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</si>
  <si>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</si>
  <si>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</si>
  <si>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</si>
  <si>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</si>
  <si>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</si>
  <si>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</si>
  <si>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</si>
  <si>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</si>
  <si>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</si>
  <si>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</si>
  <si>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</si>
  <si>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</si>
  <si>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</si>
  <si>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</si>
  <si>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</si>
  <si>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</si>
  <si>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</si>
  <si>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</si>
  <si>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</si>
  <si>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</si>
  <si>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Plátano (Enano), grande</t>
  </si>
  <si>
    <t>Plátano (Enano), mediano</t>
  </si>
  <si>
    <t>Plátano (FHIA - 20), primera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</si>
  <si>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</si>
  <si>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</si>
  <si>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</si>
  <si>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</si>
  <si>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</si>
  <si>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</si>
  <si>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</si>
  <si>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</si>
  <si>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</si>
  <si>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</si>
  <si>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</si>
  <si>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</si>
  <si>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</si>
  <si>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</si>
  <si>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</si>
  <si>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</si>
  <si>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</si>
  <si>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</si>
  <si>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</si>
  <si>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</si>
  <si>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</si>
  <si>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</si>
  <si>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</si>
  <si>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</si>
  <si>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</si>
  <si>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</si>
  <si>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</si>
  <si>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</si>
  <si>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</si>
  <si>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</si>
  <si>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</si>
  <si>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</si>
  <si>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</si>
  <si>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</si>
  <si>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</si>
  <si>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</si>
  <si>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</si>
  <si>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</si>
  <si>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</si>
  <si>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</si>
  <si>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(Vivo), primera</t>
  </si>
  <si>
    <t>Pollo (Procesado), primera</t>
  </si>
  <si>
    <t>Cerdo (Chuleta ahumada), primera</t>
  </si>
  <si>
    <t>Huevos (Consumo), primera, grande</t>
  </si>
  <si>
    <t>FUENTE:   Mercados citados de Santo Domingo.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</si>
  <si>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</si>
  <si>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</si>
  <si>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</si>
  <si>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</si>
  <si>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</si>
  <si>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</si>
  <si>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</si>
  <si>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</si>
  <si>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</si>
  <si>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</si>
  <si>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</si>
  <si>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</si>
  <si>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</si>
  <si>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</si>
  <si>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</si>
  <si>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</si>
  <si>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</si>
  <si>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</si>
  <si>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</si>
  <si>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</si>
  <si>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</si>
  <si>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Saco/600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</si>
  <si>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</si>
  <si>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</si>
  <si>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</si>
  <si>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</si>
  <si>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</si>
  <si>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</si>
  <si>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</si>
  <si>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</si>
  <si>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SUPERMERCADO</t>
  </si>
  <si>
    <t>Habichuela blanca (Anacaona), primera</t>
  </si>
  <si>
    <t>Guandul (Verde en grano)</t>
  </si>
  <si>
    <t>Yuca (Encerada), primera</t>
  </si>
  <si>
    <t>Vainita larga, primera</t>
  </si>
  <si>
    <t>Rábano (Crison), primera</t>
  </si>
  <si>
    <t>Espinaca (Pack Choi), primera</t>
  </si>
  <si>
    <t>Puerro (Carentan), primera, fino</t>
  </si>
  <si>
    <t>Melón (Tropical), mediano, primera</t>
  </si>
  <si>
    <t>Piña (MD2), grande,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</si>
  <si>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</si>
  <si>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</si>
  <si>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</si>
  <si>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</si>
  <si>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</si>
  <si>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Coliflor (Magestic), segunda</t>
  </si>
  <si>
    <t>Brócolis (Zacata), primera</t>
  </si>
  <si>
    <t>Aguacate (Semíl-34), primera</t>
  </si>
  <si>
    <t>Huacal/20 lb</t>
  </si>
  <si>
    <t>Ají (Cachucha), verde, primera</t>
  </si>
  <si>
    <t>Melón (Tropical), grande, primera</t>
  </si>
  <si>
    <t>CONAPROPE</t>
  </si>
  <si>
    <t>LOS MINA</t>
  </si>
  <si>
    <t>MERCADOM</t>
  </si>
  <si>
    <t>Cereza, primera</t>
  </si>
  <si>
    <t>Cebolla amarilla (Israel H-202), primera</t>
  </si>
  <si>
    <t>Cebolla roja (Ciban), primera</t>
  </si>
  <si>
    <t>Zanahoria (Chantenay), primera</t>
  </si>
  <si>
    <t>Apio (Utah 52-70), primera</t>
  </si>
  <si>
    <t>Cubeta/5 gl</t>
  </si>
  <si>
    <t>* Precio Moda:  El precio de venta de mayor volumen del producto.</t>
  </si>
  <si>
    <t>CRISTO REY</t>
  </si>
  <si>
    <t>Ajo criollo (Peguero), primera</t>
  </si>
  <si>
    <t>Jarro/Lata</t>
  </si>
  <si>
    <t>Aguacate (Criollo), primera, grande</t>
  </si>
  <si>
    <t>Limón (Criollo), primera</t>
  </si>
  <si>
    <t>Mango (Grano de Oro), primera</t>
  </si>
  <si>
    <t>Mango (Banilejo), primera</t>
  </si>
  <si>
    <t>Maíz amarillo (Francés Largo), segunda</t>
  </si>
  <si>
    <t>Guandul (Verde en Vaina), segunda</t>
  </si>
  <si>
    <t>Plátano (Maduro) Mediano</t>
  </si>
  <si>
    <t>Cebolla roja (Importada) primera, pequeña</t>
  </si>
  <si>
    <t>Tomate (Industrial), (Nies), grande</t>
  </si>
  <si>
    <t>Aguacate (Popenoe), primera</t>
  </si>
  <si>
    <t>Aguacate (Carla), primera</t>
  </si>
  <si>
    <t>Aguacate (Benny)  (Grande)</t>
  </si>
  <si>
    <t>Lechosa (Maradol), mediana, primera</t>
  </si>
  <si>
    <t>Lechosa (Maradol), pequeña, primera</t>
  </si>
  <si>
    <t>Saco/1500 Unidad</t>
  </si>
  <si>
    <t>Naranja (Agria), mediana, verde (Pequeña)</t>
  </si>
  <si>
    <t>Mango (Tommy Atkins), primera</t>
  </si>
  <si>
    <t>Mango (Gota de Oro), primera</t>
  </si>
  <si>
    <t>Mango (Puntica), primera</t>
  </si>
  <si>
    <t>Mango (Keitt), primera</t>
  </si>
  <si>
    <t>Mango (Yamaguí), primera</t>
  </si>
  <si>
    <t>Chinola (Amarilla), Grande</t>
  </si>
  <si>
    <t>1 US$ = RD$ 56.10 pesos.   Banco Central de la República Dominicana</t>
  </si>
  <si>
    <t>Paq/lib</t>
  </si>
  <si>
    <t>Und</t>
  </si>
  <si>
    <t xml:space="preserve"> Ministerio de Agricultura.  Elaborado en el Departamento de Economía Agropecuaria y Estadísticas, </t>
  </si>
  <si>
    <t xml:space="preserve"> por la División de Captura y Análisis de Precios Agropecuarios, 2023</t>
  </si>
  <si>
    <t>por la División de Captura y Análisis de Precios Agropecuarios,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</si>
</sst>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8F8F8"/>
      </left>
      <right style="thin">
        <color rgb="FFF8F8F8"/>
      </right>
      <top style="thin">
        <color rgb="FFF8F8F8"/>
      </top>
      <bottom style="thin">
        <color rgb="FFF8F8F8"/>
      </bottom>
      <diagonal/>
    </border>
    <border>
      <left style="thin">
        <color rgb="FFF8F8F8"/>
      </left>
      <right style="thin">
        <color rgb="FFF8F8F8"/>
      </right>
      <top style="thin">
        <color rgb="FFF8F8F8"/>
      </top>
      <bottom/>
      <diagonal/>
    </border>
    <border>
      <left style="thin">
        <color rgb="FFF8F8F8"/>
      </left>
      <right style="thin">
        <color rgb="FFF8F8F8"/>
      </right>
      <top/>
      <bottom style="thin">
        <color rgb="FFF8F8F8"/>
      </bottom>
      <diagonal/>
    </border>
    <border>
      <left style="thin">
        <color rgb="FFF8F8F8"/>
      </left>
      <right/>
      <top style="thin">
        <color rgb="FFF8F8F8"/>
      </top>
      <bottom/>
      <diagonal/>
    </border>
    <border>
      <left style="thin">
        <color rgb="FFF8F8F8"/>
      </left>
      <right/>
      <top/>
      <bottom/>
      <diagonal/>
    </border>
    <border>
      <left style="thin">
        <color rgb="FFF8F8F8"/>
      </left>
      <right/>
      <top/>
      <bottom style="thin">
        <color rgb="FFF8F8F8"/>
      </bottom>
      <diagonal/>
    </border>
    <border>
      <left/>
      <right style="thin">
        <color rgb="FFF8F8F8"/>
      </right>
      <top/>
      <bottom style="thin">
        <color rgb="FFF8F8F8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70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1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3" borderId="0" xfId="0" applyFill="1"/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6" fillId="4" borderId="6" xfId="0" applyFont="1" applyFill="1" applyBorder="1"/>
    <xf numFmtId="0" fontId="5" fillId="4" borderId="7" xfId="0" applyFont="1" applyFill="1" applyBorder="1" applyAlignment="1">
      <alignment horizontal="center"/>
    </xf>
    <xf numFmtId="0" fontId="6" fillId="4" borderId="8" xfId="0" applyFont="1" applyFill="1" applyBorder="1"/>
    <xf numFmtId="0" fontId="5" fillId="4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3" fontId="8" fillId="0" borderId="2" xfId="1" applyFont="1" applyBorder="1"/>
    <xf numFmtId="43" fontId="8" fillId="0" borderId="2" xfId="1" applyFont="1" applyBorder="1" applyAlignment="1">
      <alignment horizontal="left"/>
    </xf>
    <xf numFmtId="0" fontId="9" fillId="0" borderId="2" xfId="0" applyFont="1" applyBorder="1"/>
    <xf numFmtId="43" fontId="8" fillId="0" borderId="1" xfId="1" applyFont="1" applyBorder="1"/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3" borderId="0" xfId="0" applyFont="1" applyFill="1"/>
    <xf numFmtId="0" fontId="1" fillId="3" borderId="0" xfId="0" applyFont="1" applyFill="1"/>
    <xf numFmtId="14" fontId="8" fillId="2" borderId="0" xfId="0" applyNumberFormat="1" applyFont="1" applyFill="1" applyAlignment="1">
      <alignment horizontal="center"/>
    </xf>
    <xf numFmtId="0" fontId="11" fillId="0" borderId="0" xfId="0" applyFont="1"/>
    <xf numFmtId="0" fontId="1" fillId="0" borderId="0" xfId="0" applyFont="1"/>
    <xf numFmtId="164" fontId="9" fillId="0" borderId="1" xfId="48" applyFont="1" applyBorder="1"/>
    <xf numFmtId="0" fontId="9" fillId="0" borderId="16" xfId="0" applyFont="1" applyBorder="1"/>
    <xf numFmtId="0" fontId="8" fillId="0" borderId="15" xfId="0" applyFont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9" fillId="0" borderId="1" xfId="0" applyFont="1" applyBorder="1"/>
    <xf numFmtId="0" fontId="5" fillId="4" borderId="18" xfId="0" applyFont="1" applyFill="1" applyBorder="1" applyAlignment="1">
      <alignment horizontal="center"/>
    </xf>
    <xf numFmtId="0" fontId="9" fillId="0" borderId="15" xfId="0" applyFont="1" applyBorder="1"/>
    <xf numFmtId="164" fontId="9" fillId="0" borderId="15" xfId="48" applyFont="1" applyBorder="1"/>
    <xf numFmtId="43" fontId="0" fillId="3" borderId="1" xfId="1" applyFont="1" applyFill="1" applyBorder="1"/>
    <xf numFmtId="43" fontId="11" fillId="3" borderId="1" xfId="1" applyFont="1" applyFill="1" applyBorder="1"/>
    <xf numFmtId="0" fontId="7" fillId="5" borderId="0" xfId="0" applyFont="1" applyFill="1" applyAlignment="1">
      <alignment horizontal="center" vertical="justify" wrapText="1"/>
    </xf>
    <xf numFmtId="14" fontId="7" fillId="5" borderId="0" xfId="0" applyNumberFormat="1" applyFont="1" applyFill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2" fillId="2" borderId="0" xfId="0" applyFont="1" applyFill="1" applyAlignment="1">
      <alignment horizontal="center" vertical="justify" wrapText="1"/>
    </xf>
    <xf numFmtId="14" fontId="12" fillId="2" borderId="0" xfId="0" applyNumberFormat="1" applyFont="1" applyFill="1" applyAlignment="1">
      <alignment horizontal="center"/>
    </xf>
    <xf numFmtId="0" fontId="13" fillId="3" borderId="0" xfId="0" applyFont="1" applyFill="1"/>
  </cellXfs>
  <cellStyles count="270">
    <cellStyle name="Millares" xfId="1" builtinId="3"/>
    <cellStyle name="Millares 10" xfId="44" xr:uid="{A7E74F84-B8A4-4E25-946D-BB06B9777343}"/>
    <cellStyle name="Millares 10 2" xfId="47" xr:uid="{70EADB3B-9F72-4E52-AFE2-7B5B7EFD0A40}"/>
    <cellStyle name="Millares 10 2 2" xfId="152" xr:uid="{4E5E8565-268B-4D1F-BE36-8320DCE86EBB}"/>
    <cellStyle name="Millares 10 2 2 2" xfId="265" xr:uid="{11F61B30-6138-460C-912F-50434F86FC79}"/>
    <cellStyle name="Millares 10 2 3" xfId="227" xr:uid="{81EEBC40-100B-4417-AA3B-331F75679929}"/>
    <cellStyle name="Millares 10 2 4" xfId="200" xr:uid="{24F5A40A-79B6-449D-A01C-8D8DB1C74E1A}"/>
    <cellStyle name="Millares 10 3" xfId="142" xr:uid="{05A4A657-54FA-40A3-B1C3-553D65300567}"/>
    <cellStyle name="Millares 10 3 2" xfId="260" xr:uid="{4D3C80B7-3D60-4F1E-B4CE-86100DC58711}"/>
    <cellStyle name="Millares 10 4" xfId="225" xr:uid="{9BD95747-E98F-4283-9B14-484B41A52C19}"/>
    <cellStyle name="Millares 10 5" xfId="183" xr:uid="{630DBE6D-561B-4AE1-89DB-6801CBF525D7}"/>
    <cellStyle name="Millares 10_Pub. Comp. M. nuevo(sorteo)4" xfId="46" xr:uid="{77B43115-8BB4-416B-AF4A-75C5882CD818}"/>
    <cellStyle name="Millares 11" xfId="48" xr:uid="{6233F277-DA20-4055-B850-CD661BA0FB36}"/>
    <cellStyle name="Millares 11 2" xfId="122" xr:uid="{ED7AF654-6A7A-46A9-905F-2F92AB2D4E9B}"/>
    <cellStyle name="Millares 12" xfId="2" xr:uid="{00000000-0005-0000-0000-000001000000}"/>
    <cellStyle name="Millares 12 2" xfId="29" xr:uid="{0A1DF3CA-7EBD-4869-9E57-572367FA373F}"/>
    <cellStyle name="Millares 12 2 2" xfId="30" xr:uid="{B16E7F09-0917-42FB-85DD-451B16938943}"/>
    <cellStyle name="Millares 12 3" xfId="31" xr:uid="{495E73F1-F0A3-4B31-964D-4EF8CE35B8EA}"/>
    <cellStyle name="Millares 12 3 2" xfId="137" xr:uid="{24A2C6DC-D4AE-47C1-9DDD-77F776D54D6F}"/>
    <cellStyle name="Millares 12 3 3" xfId="216" xr:uid="{ABC60DC4-6C8B-4936-838D-4E01B9FEAE30}"/>
    <cellStyle name="Millares 12 3_Pub. Comp. M. nuevo(sorteo)4" xfId="49" xr:uid="{E6A5E5AF-151B-43F1-AAC6-4E99F2627DC0}"/>
    <cellStyle name="Millares 12 4" xfId="50" xr:uid="{90EF7566-F68A-437D-A285-7DE6A5D2638A}"/>
    <cellStyle name="Millares 12 4 2" xfId="123" xr:uid="{5763F741-6CE2-45E3-8D2B-E9CEF69D5FD0}"/>
    <cellStyle name="Millares 12 5" xfId="110" xr:uid="{A4B07F41-7D30-4DC8-B6B0-4AC6BF3A8768}"/>
    <cellStyle name="Millares 12 6" xfId="149" xr:uid="{B231FBC2-BB5A-49FE-B9AD-FEED646F733E}"/>
    <cellStyle name="Millares 12 7" xfId="154" xr:uid="{9C9B58D9-386D-434C-BA02-DEF4E8F65C3A}"/>
    <cellStyle name="Millares 12 8" xfId="156" xr:uid="{9AF6A550-0FCD-4F39-8BE2-9FC5118F220A}"/>
    <cellStyle name="Millares 13" xfId="51" xr:uid="{6CC86C82-D3AE-4EF8-B1FF-A23868867290}"/>
    <cellStyle name="Millares 13 2" xfId="143" xr:uid="{DA02681C-5E55-4D4F-9E21-5CC526CE91D1}"/>
    <cellStyle name="Millares 14" xfId="220" xr:uid="{AA0E0649-242F-4A18-91FE-B57E8EF9342E}"/>
    <cellStyle name="Millares 15" xfId="267" xr:uid="{9D933536-C219-47DD-A55E-7E5074C78114}"/>
    <cellStyle name="Millares 16" xfId="268" xr:uid="{52B434DC-DE38-47EC-AFC2-AFCB3E604FCC}"/>
    <cellStyle name="Millares 17" xfId="266" xr:uid="{E4FE6D46-EEF5-4707-B678-A39EBBECDC07}"/>
    <cellStyle name="Millares 18" xfId="157" xr:uid="{0B3D2170-A054-455C-BE4B-D225F6C5B894}"/>
    <cellStyle name="Millares 19" xfId="255" xr:uid="{0911862A-6501-40AB-A0B0-6C1A88ED2E2C}"/>
    <cellStyle name="Millares 2" xfId="3" xr:uid="{00000000-0005-0000-0000-000002000000}"/>
    <cellStyle name="Millares 2 2" xfId="4" xr:uid="{00000000-0005-0000-0000-000003000000}"/>
    <cellStyle name="Millares 2 2 2" xfId="53" xr:uid="{D626B26E-8EE1-408D-966A-77D812296BAA}"/>
    <cellStyle name="Millares 2 2 2 2" xfId="125" xr:uid="{BC67F83F-CA7D-4549-BA84-75779CFFC90A}"/>
    <cellStyle name="Millares 2 2 3" xfId="54" xr:uid="{65C36A44-D854-41E2-9AE6-C3CA45C6D6F9}"/>
    <cellStyle name="Millares 2 2 3 2" xfId="144" xr:uid="{F0679A6B-8AF2-400B-AC72-039978CA818F}"/>
    <cellStyle name="Millares 2 2 4" xfId="112" xr:uid="{9E506607-7940-43C5-9FE9-FCCBAE85AB7D}"/>
    <cellStyle name="Millares 2 2 5" xfId="11" xr:uid="{A2A131B0-8A00-472A-9B5F-326604058798}"/>
    <cellStyle name="Millares 2 3" xfId="12" xr:uid="{504E037D-65B9-4491-8451-87F096491E9E}"/>
    <cellStyle name="Millares 2 3 2" xfId="55" xr:uid="{912D62BA-520F-4B73-9137-719C5DC8E926}"/>
    <cellStyle name="Millares 2 3 2 2" xfId="126" xr:uid="{34DACB56-AFF5-4DA3-98F8-47B16C705F2A}"/>
    <cellStyle name="Millares 2 3 3" xfId="203" xr:uid="{FA643921-B173-4621-BDF0-3716ECC2BBBF}"/>
    <cellStyle name="Millares 2 4" xfId="56" xr:uid="{4EB1E65E-C4C2-4002-98E5-057EF8DB9C3C}"/>
    <cellStyle name="Millares 2 4 2" xfId="113" xr:uid="{9F218631-318C-4199-9F0C-9639714EF536}"/>
    <cellStyle name="Millares 2 4 3" xfId="228" xr:uid="{39FB1F7C-020C-4773-981D-730F62AA9873}"/>
    <cellStyle name="Millares 2 5" xfId="57" xr:uid="{78873CCA-095A-457C-9EE8-C70C5ABEDA71}"/>
    <cellStyle name="Millares 2 5 2" xfId="124" xr:uid="{2115D3CC-24A7-4B00-9319-4CED39C25258}"/>
    <cellStyle name="Millares 2 6" xfId="111" xr:uid="{D94A0340-4BE3-47B8-A331-C00F9BB6DDF6}"/>
    <cellStyle name="Millares 2 7" xfId="202" xr:uid="{4970C088-9331-4012-B511-FF8FB9BB9F0D}"/>
    <cellStyle name="Millares 2 8" xfId="10" xr:uid="{5AD4354F-E03F-4766-BC79-C86FEA4FD6CB}"/>
    <cellStyle name="Millares 2_Pub. Comp. M. nuevo(sorteo)4" xfId="52" xr:uid="{FACAC4E6-D492-46D9-BC4C-9BC553444E35}"/>
    <cellStyle name="Millares 20" xfId="269" xr:uid="{900DDFFD-D64A-4F07-8258-2E2E145ED8E6}"/>
    <cellStyle name="Millares 21" xfId="9" xr:uid="{7599A8D3-F413-43A2-9194-0565E4DD0A99}"/>
    <cellStyle name="Millares 3" xfId="5" xr:uid="{00000000-0005-0000-0000-000004000000}"/>
    <cellStyle name="Millares 3 2" xfId="14" xr:uid="{8ABB9B37-DEA4-418A-B5AE-13662BF9A186}"/>
    <cellStyle name="Millares 3 2 2" xfId="58" xr:uid="{A32B32F8-8E5E-427C-B062-3CFB92D94962}"/>
    <cellStyle name="Millares 3 2 2 2" xfId="128" xr:uid="{35DD5BA1-3331-4C2D-AD56-5C7A62BB21E2}"/>
    <cellStyle name="Millares 3 2 3" xfId="205" xr:uid="{70BBB5DC-C51A-493D-B722-41C6F48DD1E5}"/>
    <cellStyle name="Millares 3 3" xfId="15" xr:uid="{246F6527-DDDE-4179-8CE8-23A4C70E71B4}"/>
    <cellStyle name="Millares 3 3 2" xfId="59" xr:uid="{C0ADD0B1-5999-43A0-8B51-50703620F779}"/>
    <cellStyle name="Millares 3 3 2 2" xfId="115" xr:uid="{ECDADA70-0DFE-4C50-8977-BBD3394C8F72}"/>
    <cellStyle name="Millares 3 3 3" xfId="60" xr:uid="{F3AC8B91-C439-4530-A5C0-2322FD9F5ACF}"/>
    <cellStyle name="Millares 3 3 3 2" xfId="129" xr:uid="{FACC8097-B186-4FEF-84CA-4F1FB4516257}"/>
    <cellStyle name="Millares 3 3 4" xfId="114" xr:uid="{D6C0D1BE-2B12-442C-BB12-0AAC9EAD1023}"/>
    <cellStyle name="Millares 3 3 5" xfId="158" xr:uid="{5FF66708-40B2-41EF-A696-2BBC85A173EC}"/>
    <cellStyle name="Millares 3 4" xfId="61" xr:uid="{21923B28-2E68-4C83-AC60-F747D2B4AA07}"/>
    <cellStyle name="Millares 3 4 2" xfId="116" xr:uid="{DA76AC3C-9179-4D42-932D-D0C7C78E5357}"/>
    <cellStyle name="Millares 3 4 3" xfId="229" xr:uid="{05DD05FD-3C02-4A00-9EC0-2D02D675E2E8}"/>
    <cellStyle name="Millares 3 5" xfId="62" xr:uid="{0D23492B-9EBF-49E6-9B0A-0E9E5B35C0BC}"/>
    <cellStyle name="Millares 3 5 2" xfId="127" xr:uid="{6ADF0275-C7C6-4ED8-96A4-4ED12A1E0CBE}"/>
    <cellStyle name="Millares 3 6" xfId="204" xr:uid="{7D8585A8-CD3C-4817-88C8-692D17E65991}"/>
    <cellStyle name="Millares 3 7" xfId="13" xr:uid="{9C230A8A-DF6D-45D0-90F8-71BB61900F26}"/>
    <cellStyle name="Millares 4" xfId="16" xr:uid="{C50D9A77-F0EE-4870-A62A-421C48A088E7}"/>
    <cellStyle name="Millares 4 2" xfId="32" xr:uid="{A39C54C7-D446-48A5-8C59-75A80635E415}"/>
    <cellStyle name="Millares 4 2 2" xfId="63" xr:uid="{3DBC3EA7-8340-4A33-A43C-84B68F74777C}"/>
    <cellStyle name="Millares 4 2 2 2" xfId="138" xr:uid="{11750A61-B001-4FD2-A0B5-0524FFE126D1}"/>
    <cellStyle name="Millares 4 3" xfId="64" xr:uid="{E9F75418-7119-48B2-99F7-957801E8E6B3}"/>
    <cellStyle name="Millares 4 3 2" xfId="130" xr:uid="{ABC96205-4D6C-4A79-86E7-46E3C7AB0480}"/>
    <cellStyle name="Millares 4 4" xfId="117" xr:uid="{A305535A-8C32-4FEA-9F91-80843C4D448F}"/>
    <cellStyle name="Millares 4 5" xfId="159" xr:uid="{578FB518-325C-49A0-ADCB-CBCC5E5BF10D}"/>
    <cellStyle name="Millares 5" xfId="17" xr:uid="{845560F9-25E4-4143-A166-FC067E580938}"/>
    <cellStyle name="Millares 5 2" xfId="33" xr:uid="{BA33760D-F104-45EF-8EFF-219FFD2A977F}"/>
    <cellStyle name="Millares 5 2 2" xfId="139" xr:uid="{5847F66F-274A-42C0-84BA-23FC56491B33}"/>
    <cellStyle name="Millares 5 2 3" xfId="217" xr:uid="{1028A921-060A-4070-BBAC-AC1E35BA2437}"/>
    <cellStyle name="Millares 5 2_Pub. Comp. M. nuevo(sorteo)4" xfId="65" xr:uid="{2DE8918C-BA46-4D87-9B3E-41CF9ED2B493}"/>
    <cellStyle name="Millares 5 3" xfId="66" xr:uid="{0B6D1A0E-A886-4E06-B3F7-02EE1FEBBB39}"/>
    <cellStyle name="Millares 5 3 2" xfId="131" xr:uid="{E2DBF344-A64E-4F9B-92A0-2C07DC45372B}"/>
    <cellStyle name="Millares 5 4" xfId="67" xr:uid="{F8CFE76D-ECB1-4410-84ED-C7BB8D990165}"/>
    <cellStyle name="Millares 5 4 2" xfId="145" xr:uid="{79E1C011-FD0D-4F59-88EC-6C664303E999}"/>
    <cellStyle name="Millares 5 5" xfId="118" xr:uid="{069E96E2-F5BF-4CCF-BAD0-0C31EC090BF3}"/>
    <cellStyle name="Millares 6" xfId="18" xr:uid="{903024F0-7667-43D3-9C92-7E31A76A15AC}"/>
    <cellStyle name="Millares 6 2" xfId="34" xr:uid="{26625E53-8F74-499C-B0F7-A15EC2CCA834}"/>
    <cellStyle name="Millares 6 2 2" xfId="140" xr:uid="{BAA3DD9A-509D-4B6F-BCA3-676D2E1CE4B3}"/>
    <cellStyle name="Millares 6 2 3" xfId="218" xr:uid="{6295F91E-75CF-4BB7-BEB5-6C888EA1E3AF}"/>
    <cellStyle name="Millares 6 2_Pub. Comp. M. nuevo(sorteo)4" xfId="68" xr:uid="{C1C726B1-FBBD-49B7-AFEA-4AA6F22AE61E}"/>
    <cellStyle name="Millares 6 3" xfId="69" xr:uid="{25F8FE0E-568A-40BC-8D1C-DD59A6FE0911}"/>
    <cellStyle name="Millares 6 3 2" xfId="132" xr:uid="{2359283A-50D3-4F36-AC5F-82BF55BC1D34}"/>
    <cellStyle name="Millares 6 4" xfId="119" xr:uid="{9307EC12-9E48-449A-873C-47C787B6D189}"/>
    <cellStyle name="Millares 6 5" xfId="120" xr:uid="{7D6A46B4-6F81-4072-A684-24DAE493F581}"/>
    <cellStyle name="Millares 6 6" xfId="153" xr:uid="{A8A5683D-75C1-401C-B15D-289C275285C6}"/>
    <cellStyle name="Millares 6 7" xfId="135" xr:uid="{37FF2553-0802-4318-9D59-B5A1958E939B}"/>
    <cellStyle name="Millares 7" xfId="19" xr:uid="{D22F407E-232C-4856-A592-D31195FF46AA}"/>
    <cellStyle name="Millares 7 2" xfId="20" xr:uid="{716F87E7-8C35-40DA-97AC-9F2031DEA674}"/>
    <cellStyle name="Millares 7 2 2" xfId="70" xr:uid="{326CBF96-E417-417B-879A-A8D9754C0D47}"/>
    <cellStyle name="Millares 7 2 2 2" xfId="134" xr:uid="{749C659A-6745-4FD8-848E-3715F11E2644}"/>
    <cellStyle name="Millares 7 2 2 2 2" xfId="257" xr:uid="{0C86DD13-662B-4A32-98DA-BD4A1889151F}"/>
    <cellStyle name="Millares 7 2 2 3" xfId="230" xr:uid="{897824AC-0E59-45B7-8803-A99604823E71}"/>
    <cellStyle name="Millares 7 2 2 4" xfId="169" xr:uid="{EEA3CC62-7093-47D0-BEB4-924BA0D62DE8}"/>
    <cellStyle name="Millares 7 2 3" xfId="71" xr:uid="{E8DA97F6-C157-479A-A62A-5C57F7F137D9}"/>
    <cellStyle name="Millares 7 2 3 2" xfId="147" xr:uid="{3DAB428B-0305-4EB3-A0A8-E4ACE2AEB312}"/>
    <cellStyle name="Millares 7 2 3 2 2" xfId="262" xr:uid="{3860A913-A14C-41F3-BEFD-E71D6981F378}"/>
    <cellStyle name="Millares 7 2 3 3" xfId="231" xr:uid="{F16E8BA8-3049-462C-94F3-F4C344B607A4}"/>
    <cellStyle name="Millares 7 2 3 4" xfId="186" xr:uid="{A53ED7BF-2559-4C0D-A1BA-EC669FF85918}"/>
    <cellStyle name="Millares 7 2 4" xfId="207" xr:uid="{A5F12BED-7D51-442F-BB0C-0A453B6B16B1}"/>
    <cellStyle name="Millares 7 2 5" xfId="161" xr:uid="{83128E5E-A66C-404E-AEF2-78CA54419243}"/>
    <cellStyle name="Millares 7 3" xfId="72" xr:uid="{CF952962-4200-49A2-996B-022E90183454}"/>
    <cellStyle name="Millares 7 3 2" xfId="133" xr:uid="{6A55625A-B05C-4880-AE28-346E94797521}"/>
    <cellStyle name="Millares 7 3 2 2" xfId="256" xr:uid="{2D78EF35-35C5-4D8C-8335-B265B74E1E33}"/>
    <cellStyle name="Millares 7 3 3" xfId="232" xr:uid="{61D906CE-A7E6-4614-8469-98C7597A1A69}"/>
    <cellStyle name="Millares 7 3 4" xfId="168" xr:uid="{BEA40927-EBDB-45D9-9E4D-CC61930C5B65}"/>
    <cellStyle name="Millares 7 4" xfId="73" xr:uid="{8998B319-9B97-45E9-8383-8D0F26DD2E2C}"/>
    <cellStyle name="Millares 7 4 2" xfId="146" xr:uid="{E66700C0-8115-4779-930E-30CBB7F36CCD}"/>
    <cellStyle name="Millares 7 4 2 2" xfId="261" xr:uid="{E18C9B50-0E98-4575-AA46-70E3ADAF3BCE}"/>
    <cellStyle name="Millares 7 4 3" xfId="233" xr:uid="{100799DA-25AF-4A5B-8187-3FA0D2AA1E29}"/>
    <cellStyle name="Millares 7 4 4" xfId="185" xr:uid="{3EA36AF5-B59D-482D-B9AD-7B28482208B1}"/>
    <cellStyle name="Millares 7 5" xfId="206" xr:uid="{A7C20BCA-FA1C-4A35-94A2-F8270939E66C}"/>
    <cellStyle name="Millares 7 6" xfId="160" xr:uid="{FB6E9D14-2F00-4D3C-A9B4-B152E5E4B123}"/>
    <cellStyle name="Millares 8" xfId="28" xr:uid="{88CA1C02-B953-4298-A106-D9A657CE83F0}"/>
    <cellStyle name="Millares 8 2" xfId="75" xr:uid="{D74BD756-573A-47EF-8F15-4EEA3AC15E0A}"/>
    <cellStyle name="Millares 8 2 2" xfId="148" xr:uid="{07D7D951-5671-4CDE-8942-8D40F27D1A90}"/>
    <cellStyle name="Millares 8 2 2 2" xfId="263" xr:uid="{E88B6ABF-5D49-4629-A2BD-DEDA6A722FED}"/>
    <cellStyle name="Millares 8 2 3" xfId="234" xr:uid="{3A00D4CC-30FC-47DF-A6AF-6C772A61C993}"/>
    <cellStyle name="Millares 8 2 4" xfId="194" xr:uid="{D0F28563-8E5E-4755-8A8C-78E5D82BC22C}"/>
    <cellStyle name="Millares 8 3" xfId="136" xr:uid="{DDF24931-448C-440E-97B6-F276D1A4643D}"/>
    <cellStyle name="Millares 8 3 2" xfId="258" xr:uid="{55094B0E-8F1D-4DC5-80A5-4D5E2B43F984}"/>
    <cellStyle name="Millares 8 4" xfId="215" xr:uid="{A4D400B5-B801-431C-8C9A-25628BDBBBAE}"/>
    <cellStyle name="Millares 8 5" xfId="177" xr:uid="{23B5568D-20A8-45A8-AC4F-FBA69B1639D5}"/>
    <cellStyle name="Millares 8_Pub. Comp. M. nuevo(sorteo)4" xfId="74" xr:uid="{7D6D3216-2593-412E-8183-290B84EAB5CB}"/>
    <cellStyle name="Millares 9" xfId="41" xr:uid="{1ED99BB9-8E8F-4A55-8AC6-79BD4E24A8E3}"/>
    <cellStyle name="Millares 9 2" xfId="77" xr:uid="{DC4FD376-1330-4708-B1EC-6C6C636FC1AE}"/>
    <cellStyle name="Millares 9 2 2" xfId="150" xr:uid="{CB3A518F-46B0-496A-91A4-842B85DFBE0E}"/>
    <cellStyle name="Millares 9 2 2 2" xfId="264" xr:uid="{F9A59C78-ABED-4E6D-B069-252789759A4B}"/>
    <cellStyle name="Millares 9 2 3" xfId="235" xr:uid="{F728E35A-0AD7-4425-992B-B0A7326724C2}"/>
    <cellStyle name="Millares 9 2 4" xfId="197" xr:uid="{C4B8041D-DE19-4F32-A9AD-5694DB27B01C}"/>
    <cellStyle name="Millares 9 3" xfId="141" xr:uid="{25E356A6-4558-413C-A3B7-44A5C20BFF02}"/>
    <cellStyle name="Millares 9 3 2" xfId="259" xr:uid="{F45228BC-253F-413F-A60A-633BFA203710}"/>
    <cellStyle name="Millares 9 4" xfId="222" xr:uid="{991C97EC-DDC9-4329-B5C6-57A66121AD34}"/>
    <cellStyle name="Millares 9 5" xfId="180" xr:uid="{719EA163-86F2-421F-9634-DCC34F5E0CD6}"/>
    <cellStyle name="Millares 9_Pub. Comp. M. nuevo(sorteo)4" xfId="76" xr:uid="{2D1821B8-354E-4599-8C17-6F62A71E770B}"/>
    <cellStyle name="Normal" xfId="0" builtinId="0"/>
    <cellStyle name="Normal 10" xfId="155" xr:uid="{C9B0CEC5-84E3-4411-8535-CFFE969AA7C3}"/>
    <cellStyle name="Normal 11" xfId="6" xr:uid="{00000000-0005-0000-0000-000006000000}"/>
    <cellStyle name="Normal 11 10" xfId="162" xr:uid="{BBD7E53D-C8A3-4891-8879-39083DE96281}"/>
    <cellStyle name="Normal 11 2" xfId="21" xr:uid="{B1AAF53B-1F54-4360-ACE6-BFBFA856E0A5}"/>
    <cellStyle name="Normal 11 2 2" xfId="22" xr:uid="{8A3D277E-F044-49F2-9861-07F94D1D63F6}"/>
    <cellStyle name="Normal 11 2 2 2" xfId="80" xr:uid="{96D0C220-F9E0-413D-A889-2AAE490E8F8D}"/>
    <cellStyle name="Normal 11 2 2 2 2" xfId="236" xr:uid="{4210DDBE-84A4-44DC-BFC9-C806F428D8F8}"/>
    <cellStyle name="Normal 11 2 2 2 3" xfId="172" xr:uid="{CC4B737C-743E-482E-9DAF-792EF8E26E05}"/>
    <cellStyle name="Normal 11 2 2 3" xfId="81" xr:uid="{D27A3257-DB33-4994-AC32-B016E4224181}"/>
    <cellStyle name="Normal 11 2 2 3 2" xfId="237" xr:uid="{E1884E96-A7BD-49A9-8111-5BDA48A0CB41}"/>
    <cellStyle name="Normal 11 2 2 3 3" xfId="189" xr:uid="{949A9062-DAE0-4935-8C4C-10552DDEA4D4}"/>
    <cellStyle name="Normal 11 2 2 4" xfId="210" xr:uid="{C593D382-DE1D-4D90-93EE-B8360237B2F4}"/>
    <cellStyle name="Normal 11 2 2 5" xfId="164" xr:uid="{B2659576-A225-4F9C-B7E1-CD3C28630E3C}"/>
    <cellStyle name="Normal 11 2 2_Pub. Comp. M. nuevo(sorteo)4" xfId="79" xr:uid="{82E142FE-139D-438D-B2DE-7313B77E5F8B}"/>
    <cellStyle name="Normal 11 2 3" xfId="82" xr:uid="{A1B76ABD-EB88-455C-841C-E4A9E7F041BB}"/>
    <cellStyle name="Normal 11 2 3 2" xfId="238" xr:uid="{3CAD0987-47F5-4A10-81A9-0F32A2A9483F}"/>
    <cellStyle name="Normal 11 2 3 3" xfId="171" xr:uid="{CA029505-F9E9-4B93-B638-6DDE47731BAC}"/>
    <cellStyle name="Normal 11 2 4" xfId="83" xr:uid="{E20F0C2C-CF9F-41BF-BD0D-9C952B6AC630}"/>
    <cellStyle name="Normal 11 2 4 2" xfId="239" xr:uid="{C1BEC396-1DFA-4735-B4F4-1B07316B094D}"/>
    <cellStyle name="Normal 11 2 4 3" xfId="188" xr:uid="{019EE168-6576-492D-BF75-4BD96F025D0D}"/>
    <cellStyle name="Normal 11 2 5" xfId="209" xr:uid="{2E7E23D6-AB39-4B25-BCE3-C9D21AFCEC01}"/>
    <cellStyle name="Normal 11 2 6" xfId="163" xr:uid="{01B64523-739C-468A-AC61-95FFBA44FF48}"/>
    <cellStyle name="Normal 11 2_Pub. Comp. M. nuevo(sorteo)4" xfId="78" xr:uid="{A957C761-45D9-4ECC-AE3D-0045A20EB0F5}"/>
    <cellStyle name="Normal 11 3" xfId="23" xr:uid="{DD678B70-0AC3-4F74-9C16-343804C66D4E}"/>
    <cellStyle name="Normal 11 3 2" xfId="85" xr:uid="{580FA53C-4BBC-4D88-AFC5-1E2BD52861B3}"/>
    <cellStyle name="Normal 11 3 2 2" xfId="240" xr:uid="{0F7E0E42-D719-4AF3-A955-F6C563B4AFA1}"/>
    <cellStyle name="Normal 11 3 2 3" xfId="173" xr:uid="{C51DC1EA-DABF-4655-994C-B1EE9E240564}"/>
    <cellStyle name="Normal 11 3 3" xfId="86" xr:uid="{9423D2FE-0B84-4B39-B2AD-B383123AD147}"/>
    <cellStyle name="Normal 11 3 3 2" xfId="241" xr:uid="{638BD3EF-F746-45F9-8057-0B2A31A7B378}"/>
    <cellStyle name="Normal 11 3 3 3" xfId="190" xr:uid="{05111018-5BE6-4197-9E47-594F558862FE}"/>
    <cellStyle name="Normal 11 3 4" xfId="211" xr:uid="{8CD8888B-8B4C-41ED-8196-F4F5A7759C6F}"/>
    <cellStyle name="Normal 11 3 5" xfId="165" xr:uid="{FEC0729D-8146-4F59-9D34-6E556A6144A8}"/>
    <cellStyle name="Normal 11 3_Pub. Comp. M. nuevo(sorteo)4" xfId="84" xr:uid="{7B20ADBF-7723-4CDD-9A3F-8EDEA814F3C1}"/>
    <cellStyle name="Normal 11 4" xfId="35" xr:uid="{E0260109-A57F-4F59-BBCA-C75696892D35}"/>
    <cellStyle name="Normal 11 4 2" xfId="88" xr:uid="{1677F750-7A22-4370-9575-61241F5458FA}"/>
    <cellStyle name="Normal 11 4 2 2" xfId="242" xr:uid="{9C3DD2E2-3D6F-4EB5-99D6-3E284D0168BC}"/>
    <cellStyle name="Normal 11 4 2 3" xfId="195" xr:uid="{C4074EE1-30F7-467E-93AA-F219F93D01CB}"/>
    <cellStyle name="Normal 11 4 3" xfId="219" xr:uid="{54BC48F8-3CDB-43C9-BFD3-C66C20B07D3F}"/>
    <cellStyle name="Normal 11 4 4" xfId="178" xr:uid="{F58851BE-220B-4521-AB70-3A6C289E5EA2}"/>
    <cellStyle name="Normal 11 4_Pub. Comp. M. nuevo(sorteo)4" xfId="87" xr:uid="{DDCE840D-4D0B-4A54-A4D1-9D08FF019E40}"/>
    <cellStyle name="Normal 11 5" xfId="42" xr:uid="{0FC2D696-C6CB-4E8C-BBEB-3B4CB2EE0085}"/>
    <cellStyle name="Normal 11 5 2" xfId="90" xr:uid="{7F8377D7-C829-41F6-9657-44323F441ED9}"/>
    <cellStyle name="Normal 11 5 2 2" xfId="243" xr:uid="{469608E2-6399-4E3E-8AEC-966857B6DE32}"/>
    <cellStyle name="Normal 11 5 2 3" xfId="198" xr:uid="{82879334-1A85-4E18-93B9-F8B051434186}"/>
    <cellStyle name="Normal 11 5 3" xfId="223" xr:uid="{68F36637-47B3-46AF-9B21-29F2DFBA1A49}"/>
    <cellStyle name="Normal 11 5 4" xfId="181" xr:uid="{B75321B5-72BF-4E61-AFAF-A348A66AF0D1}"/>
    <cellStyle name="Normal 11 5_Pub. Comp. M. nuevo(sorteo)4" xfId="89" xr:uid="{37228657-C7EF-4C9F-821F-89D8426E0DB2}"/>
    <cellStyle name="Normal 11 6" xfId="45" xr:uid="{0FE848BB-41DC-44D0-A42B-C1CF61F45582}"/>
    <cellStyle name="Normal 11 6 2" xfId="92" xr:uid="{47ED4F75-A80B-427F-828F-132F3BE5755A}"/>
    <cellStyle name="Normal 11 6 2 2" xfId="244" xr:uid="{0ADA56A1-FB2D-465D-B35A-DE4658DE13A7}"/>
    <cellStyle name="Normal 11 6 2 3" xfId="201" xr:uid="{6EE42F23-9AEF-4EA7-8C8E-419DF0877538}"/>
    <cellStyle name="Normal 11 6 3" xfId="226" xr:uid="{513E9BA0-BE98-4E08-BEFB-94E12110B85A}"/>
    <cellStyle name="Normal 11 6 4" xfId="184" xr:uid="{7AB33434-5160-4FD3-B6DA-F907F1C22E9E}"/>
    <cellStyle name="Normal 11 6_Pub. Comp. M. nuevo(sorteo)4" xfId="91" xr:uid="{44C77F27-D64E-41CB-8366-20225C3B7DE3}"/>
    <cellStyle name="Normal 11 7" xfId="93" xr:uid="{F68750D2-B7D3-4815-8AC9-6323EB32B21A}"/>
    <cellStyle name="Normal 11 7 2" xfId="245" xr:uid="{A040206A-F04D-45FE-8FB9-69712B0F9319}"/>
    <cellStyle name="Normal 11 7 3" xfId="170" xr:uid="{DBD259FE-8E7E-425A-A483-C9DD59B7544D}"/>
    <cellStyle name="Normal 11 8" xfId="94" xr:uid="{21A57F08-E5FC-4E4B-865E-B8CBA5A4661E}"/>
    <cellStyle name="Normal 11 8 2" xfId="246" xr:uid="{99CF0F9C-6386-44F4-99F1-144A3B6722A8}"/>
    <cellStyle name="Normal 11 8 3" xfId="187" xr:uid="{ACF8703E-57F6-4F69-9302-BFFCF5319CF0}"/>
    <cellStyle name="Normal 11 9" xfId="208" xr:uid="{D44F9CE0-F6AB-4C9F-8A6E-ED3A0C1B255E}"/>
    <cellStyle name="Normal 11_base introducir Mercados" xfId="24" xr:uid="{AB6290BE-4145-435D-A52A-37A7028B4A5F}"/>
    <cellStyle name="Normal 12" xfId="8" xr:uid="{ED0B108C-323D-4CBA-9A12-F53EE59C4C57}"/>
    <cellStyle name="Normal 2" xfId="7" xr:uid="{00000000-0005-0000-0000-000007000000}"/>
    <cellStyle name="Normal 2 2" xfId="95" xr:uid="{06C51936-D07A-47B8-ABE5-ECF0B2B3AC08}"/>
    <cellStyle name="Normal 3" xfId="25" xr:uid="{B038F080-6958-487E-8776-B664B38D287B}"/>
    <cellStyle name="Normal 3 2" xfId="26" xr:uid="{61A23262-8F39-49DB-84CD-DD41AB13F5E1}"/>
    <cellStyle name="Normal 3 2 2" xfId="97" xr:uid="{1D74663C-163C-49C2-8F1D-D8D313B20E2D}"/>
    <cellStyle name="Normal 3 2 2 2" xfId="247" xr:uid="{286EB6FD-EA83-444C-88F7-3C80D0737727}"/>
    <cellStyle name="Normal 3 2 2 3" xfId="175" xr:uid="{C3DBDBF4-9B1C-492B-8ED8-EFED9DEEC4D3}"/>
    <cellStyle name="Normal 3 2 3" xfId="98" xr:uid="{38E8E6A6-BAE6-4FBF-AD10-D9F67CFC2737}"/>
    <cellStyle name="Normal 3 2 3 2" xfId="248" xr:uid="{C4539999-1DEC-4BEA-9441-248F337AA169}"/>
    <cellStyle name="Normal 3 2 3 3" xfId="192" xr:uid="{A5E3B520-33C0-49A9-AAE4-7C58934CECE6}"/>
    <cellStyle name="Normal 3 2 4" xfId="213" xr:uid="{421774B6-EFC4-4BB6-8BB3-F96951D1FB98}"/>
    <cellStyle name="Normal 3 2 5" xfId="167" xr:uid="{128B4C70-76DC-4EC2-9037-FDBE4F88956D}"/>
    <cellStyle name="Normal 3 2_Pub. Comp. M. nuevo(sorteo)4" xfId="96" xr:uid="{8CC7C93F-A4D5-4BF4-A1E8-580C9CF82096}"/>
    <cellStyle name="Normal 3 3" xfId="36" xr:uid="{28CA1DA9-E946-4556-927A-796FE18C0791}"/>
    <cellStyle name="Normal 3 4" xfId="99" xr:uid="{646D0BF9-8DE6-4226-BC63-4144B00B6A0C}"/>
    <cellStyle name="Normal 3 4 2" xfId="249" xr:uid="{3E11D76A-ABF1-436C-8193-3DF25C24E300}"/>
    <cellStyle name="Normal 3 4 3" xfId="174" xr:uid="{DB673B77-C5F0-4676-BA7E-E3D7342D33BD}"/>
    <cellStyle name="Normal 3 5" xfId="100" xr:uid="{DC63188A-765A-44AD-B44C-18E6E0448537}"/>
    <cellStyle name="Normal 3 5 2" xfId="250" xr:uid="{D17B01FB-AC31-4865-A430-E950C0A493B9}"/>
    <cellStyle name="Normal 3 5 3" xfId="191" xr:uid="{5581F10B-A1F8-45FA-A590-EE172A362CDC}"/>
    <cellStyle name="Normal 3 6" xfId="212" xr:uid="{FFD18D74-8703-4C81-BC32-CE3A4BEBA64C}"/>
    <cellStyle name="Normal 3 7" xfId="166" xr:uid="{E29F40D8-5A35-42D6-B684-245AA2C7E3B8}"/>
    <cellStyle name="Normal 3_base introducir Mercados" xfId="39" xr:uid="{27522433-2DFE-4500-AF6A-A060C0D5E8E1}"/>
    <cellStyle name="Normal 4" xfId="37" xr:uid="{471A12D9-D7CB-47B0-93A9-F00B304AC9EA}"/>
    <cellStyle name="Normal 4 2" xfId="38" xr:uid="{008CB6D0-8B0F-44A1-8E44-C63D7E3AFF5F}"/>
    <cellStyle name="Normal 4 3" xfId="101" xr:uid="{B0515969-E69E-4A55-97A1-E5086622F743}"/>
    <cellStyle name="Normal 5" xfId="27" xr:uid="{ED9264BB-FBF5-453C-A07A-070B5D736173}"/>
    <cellStyle name="Normal 5 2" xfId="103" xr:uid="{C8B17733-F31A-464C-961D-A99F0986E987}"/>
    <cellStyle name="Normal 5 2 2" xfId="251" xr:uid="{5D52E537-D4AD-4846-B3DF-BE8E259625B6}"/>
    <cellStyle name="Normal 5 2 3" xfId="176" xr:uid="{028CD12D-9786-4BE2-9D44-D34EF1BBC317}"/>
    <cellStyle name="Normal 5 3" xfId="104" xr:uid="{57380F66-5EA7-4605-B654-CA03046DACAA}"/>
    <cellStyle name="Normal 5 3 2" xfId="252" xr:uid="{591C9B56-8349-4168-B63D-F48548D8C0BE}"/>
    <cellStyle name="Normal 5 3 3" xfId="193" xr:uid="{54449C6E-EA1B-4DA6-A6CA-0274CB21253B}"/>
    <cellStyle name="Normal 5 4" xfId="121" xr:uid="{6AADDAEB-0256-4FFE-8590-9E4240247A75}"/>
    <cellStyle name="Normal 5 5" xfId="214" xr:uid="{A23B5E77-1BC1-426E-AB34-DDFCCF76D449}"/>
    <cellStyle name="Normal 5_Pub. Comp. M. nuevo(sorteo)4" xfId="102" xr:uid="{DEDA6436-E5C8-4DD1-A15F-20A270752D4D}"/>
    <cellStyle name="Normal 6" xfId="40" xr:uid="{EC2EF3E5-D0F8-4D76-8EF3-305389C1D95B}"/>
    <cellStyle name="Normal 6 2" xfId="106" xr:uid="{E417973E-B383-4991-AB35-A02AA3E52CF0}"/>
    <cellStyle name="Normal 6 2 2" xfId="253" xr:uid="{E4D84945-A337-43D7-9AC5-346D79CAD989}"/>
    <cellStyle name="Normal 6 2 3" xfId="196" xr:uid="{C89EE422-6018-4611-A1EF-B079DAB29694}"/>
    <cellStyle name="Normal 6 3" xfId="221" xr:uid="{67B61CC3-F7B0-486F-B4E0-3EEBF0C5C3AA}"/>
    <cellStyle name="Normal 6 4" xfId="179" xr:uid="{7150D053-57CC-49EF-B8EE-5E309FFE3554}"/>
    <cellStyle name="Normal 6_Pub. Comp. M. nuevo(sorteo)4" xfId="105" xr:uid="{0B516ECE-E828-4E1D-B8A0-40C0F0886370}"/>
    <cellStyle name="Normal 7" xfId="43" xr:uid="{F94220D3-0B5C-4377-9323-520BEC3D1312}"/>
    <cellStyle name="Normal 7 2" xfId="108" xr:uid="{70F0B9DF-7D68-419A-820B-7655B664BEBB}"/>
    <cellStyle name="Normal 7 2 2" xfId="254" xr:uid="{89410676-7580-4995-AB9B-AAC8855668FD}"/>
    <cellStyle name="Normal 7 2 3" xfId="199" xr:uid="{5438F81B-542E-411F-B250-32B7D9F5F037}"/>
    <cellStyle name="Normal 7 3" xfId="224" xr:uid="{3279B912-3AA7-450F-9D2F-24BBF0101CCF}"/>
    <cellStyle name="Normal 7 4" xfId="182" xr:uid="{F8B826E5-8F68-4191-8D1D-464B85AFE98B}"/>
    <cellStyle name="Normal 7_Pub. Comp. M. nuevo(sorteo)4" xfId="107" xr:uid="{DDE71C22-80FB-4C52-9C65-1DEE89397466}"/>
    <cellStyle name="Normal 8" xfId="109" xr:uid="{735CE3BB-E6CA-4474-8FFA-F4817365B2AE}"/>
    <cellStyle name="Normal 9" xfId="151" xr:uid="{48CEA47A-00B4-476E-B115-64EC20EF01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E147"/>
  <sheetViews>
    <sheetView tabSelected="1" zoomScale="80" zoomScaleNormal="80" workbookViewId="0">
      <selection activeCell="H8" sqref="H8"/>
    </sheetView>
  </sheetViews>
  <sheetFormatPr baseColWidth="10" defaultColWidth="11.42578125" defaultRowHeight="15" x14ac:dyDescent="0.25"/>
  <cols>
    <col min="1" max="1" width="50.7109375" customWidth="1"/>
    <col min="2" max="2" width="32.28515625" customWidth="1"/>
    <col min="3" max="3" width="22.28515625" customWidth="1"/>
    <col min="4" max="4" width="11.42578125" style="1"/>
    <col min="5" max="5" width="16.28515625" style="1" customWidth="1"/>
    <col min="6" max="31" width="11.42578125" style="1"/>
  </cols>
  <sheetData>
    <row r="1" spans="1:3" ht="34.5" customHeight="1" x14ac:dyDescent="0.25">
      <c r="A1" s="30" t="s">
        <v>8</v>
      </c>
      <c r="B1" s="30"/>
      <c r="C1" s="30"/>
    </row>
    <row r="2" spans="1:3" ht="20.25" customHeight="1" x14ac:dyDescent="0.25">
      <c r="A2" s="31">
        <v>45124</v>
      </c>
      <c r="B2" s="31"/>
      <c r="C2" s="31"/>
    </row>
    <row r="3" spans="1:3" ht="24.75" customHeight="1" x14ac:dyDescent="0.25">
      <c r="A3" s="4"/>
      <c r="B3" s="2" t="s">
        <v>0</v>
      </c>
      <c r="C3" s="32" t="s">
        <v>5</v>
      </c>
    </row>
    <row r="4" spans="1:3" ht="15.75" customHeight="1" x14ac:dyDescent="0.25">
      <c r="A4" s="5" t="s">
        <v>1</v>
      </c>
      <c r="B4" s="8" t="s">
        <v>2</v>
      </c>
      <c r="C4" s="33"/>
    </row>
    <row r="5" spans="1:3" ht="20.25" customHeight="1" x14ac:dyDescent="0.25">
      <c r="A5" s="6"/>
      <c r="B5" s="3" t="s">
        <v>3</v>
      </c>
      <c r="C5" s="7" t="s">
        <v>4</v>
      </c>
    </row>
    <row r="6" spans="1:3" ht="15" customHeight="1" x14ac:dyDescent="0.25">
      <c r="A6" s="9" t="s">
        <v>12</v>
      </c>
      <c r="B6" s="10"/>
      <c r="C6" s="11"/>
    </row>
    <row r="7" spans="1:3" x14ac:dyDescent="0.25">
      <c r="A7" s="12" t="s">
        <v>18</v>
      </c>
      <c r="B7" s="13" t="s">
        <v>92</v>
      </c>
      <c r="C7" s="12">
        <v>2900</v>
      </c>
    </row>
    <row r="8" spans="1:3" x14ac:dyDescent="0.25">
      <c r="A8" s="12" t="s">
        <v>19</v>
      </c>
      <c r="B8" s="14" t="s">
        <v>93</v>
      </c>
      <c r="C8" s="12">
        <v>3200</v>
      </c>
    </row>
    <row r="9" spans="1:3" x14ac:dyDescent="0.25">
      <c r="A9" s="12" t="s">
        <v>20</v>
      </c>
      <c r="B9" s="14" t="s">
        <v>93</v>
      </c>
      <c r="C9" s="12">
        <v>2600</v>
      </c>
    </row>
    <row r="10" spans="1:3" x14ac:dyDescent="0.25">
      <c r="A10" s="12" t="s">
        <v>154</v>
      </c>
      <c r="B10" s="14" t="s">
        <v>92</v>
      </c>
      <c r="C10" s="12">
        <v>2000</v>
      </c>
    </row>
    <row r="11" spans="1:3" x14ac:dyDescent="0.25">
      <c r="A11" s="12"/>
      <c r="B11" s="14"/>
      <c r="C11" s="12"/>
    </row>
    <row r="12" spans="1:3" x14ac:dyDescent="0.25">
      <c r="A12" s="12" t="s">
        <v>21</v>
      </c>
      <c r="B12" s="14"/>
      <c r="C12" s="12"/>
    </row>
    <row r="13" spans="1:3" x14ac:dyDescent="0.25">
      <c r="A13" s="12" t="s">
        <v>22</v>
      </c>
      <c r="B13" s="14" t="s">
        <v>92</v>
      </c>
      <c r="C13" s="12">
        <v>5700</v>
      </c>
    </row>
    <row r="14" spans="1:3" x14ac:dyDescent="0.25">
      <c r="A14" s="12" t="s">
        <v>23</v>
      </c>
      <c r="B14" s="14" t="s">
        <v>92</v>
      </c>
      <c r="C14" s="12">
        <v>5800</v>
      </c>
    </row>
    <row r="15" spans="1:3" x14ac:dyDescent="0.25">
      <c r="A15" s="12" t="s">
        <v>24</v>
      </c>
      <c r="B15" s="14" t="s">
        <v>92</v>
      </c>
      <c r="C15" s="12">
        <v>4600</v>
      </c>
    </row>
    <row r="16" spans="1:3" ht="14.25" customHeight="1" x14ac:dyDescent="0.25">
      <c r="A16" s="12" t="s">
        <v>25</v>
      </c>
      <c r="B16" s="14" t="s">
        <v>92</v>
      </c>
      <c r="C16" s="12">
        <v>4500</v>
      </c>
    </row>
    <row r="17" spans="1:3" x14ac:dyDescent="0.25">
      <c r="A17" s="12" t="s">
        <v>26</v>
      </c>
      <c r="B17" s="14" t="s">
        <v>92</v>
      </c>
      <c r="C17" s="12">
        <v>4300</v>
      </c>
    </row>
    <row r="18" spans="1:3" x14ac:dyDescent="0.25">
      <c r="A18" s="12" t="s">
        <v>155</v>
      </c>
      <c r="B18" s="14" t="s">
        <v>92</v>
      </c>
      <c r="C18" s="12">
        <v>3000</v>
      </c>
    </row>
    <row r="19" spans="1:3" x14ac:dyDescent="0.25">
      <c r="A19" s="12"/>
      <c r="B19" s="14"/>
      <c r="C19" s="12"/>
    </row>
    <row r="20" spans="1:3" x14ac:dyDescent="0.25">
      <c r="A20" s="12" t="s">
        <v>27</v>
      </c>
      <c r="B20" s="14"/>
      <c r="C20" s="12"/>
    </row>
    <row r="21" spans="1:3" x14ac:dyDescent="0.25">
      <c r="A21" s="12" t="s">
        <v>28</v>
      </c>
      <c r="B21" s="14" t="s">
        <v>94</v>
      </c>
      <c r="C21" s="12">
        <v>1800</v>
      </c>
    </row>
    <row r="22" spans="1:3" x14ac:dyDescent="0.25">
      <c r="A22" s="12" t="s">
        <v>30</v>
      </c>
      <c r="B22" s="14" t="s">
        <v>94</v>
      </c>
      <c r="C22" s="12">
        <v>6500</v>
      </c>
    </row>
    <row r="23" spans="1:3" x14ac:dyDescent="0.25">
      <c r="A23" s="12" t="s">
        <v>31</v>
      </c>
      <c r="B23" s="14" t="s">
        <v>95</v>
      </c>
      <c r="C23" s="12">
        <v>60</v>
      </c>
    </row>
    <row r="24" spans="1:3" x14ac:dyDescent="0.25">
      <c r="A24" s="12" t="s">
        <v>114</v>
      </c>
      <c r="B24" s="14" t="s">
        <v>94</v>
      </c>
      <c r="C24" s="12">
        <v>8500</v>
      </c>
    </row>
    <row r="25" spans="1:3" x14ac:dyDescent="0.25">
      <c r="A25" s="12" t="s">
        <v>32</v>
      </c>
      <c r="B25" s="14" t="s">
        <v>94</v>
      </c>
      <c r="C25" s="12">
        <v>7500</v>
      </c>
    </row>
    <row r="26" spans="1:3" x14ac:dyDescent="0.25">
      <c r="A26" s="12" t="s">
        <v>33</v>
      </c>
      <c r="B26" s="14" t="s">
        <v>94</v>
      </c>
      <c r="C26" s="12">
        <v>3500</v>
      </c>
    </row>
    <row r="27" spans="1:3" x14ac:dyDescent="0.25">
      <c r="A27" s="12" t="s">
        <v>34</v>
      </c>
      <c r="B27" s="14" t="s">
        <v>94</v>
      </c>
      <c r="C27" s="12">
        <v>2300</v>
      </c>
    </row>
    <row r="28" spans="1:3" x14ac:dyDescent="0.25">
      <c r="A28" s="12"/>
      <c r="B28" s="14"/>
      <c r="C28" s="12"/>
    </row>
    <row r="29" spans="1:3" x14ac:dyDescent="0.25">
      <c r="A29" s="12" t="s">
        <v>35</v>
      </c>
      <c r="B29" s="14"/>
      <c r="C29" s="12"/>
    </row>
    <row r="30" spans="1:3" x14ac:dyDescent="0.25">
      <c r="A30" s="12" t="s">
        <v>36</v>
      </c>
      <c r="B30" s="14" t="s">
        <v>96</v>
      </c>
      <c r="C30" s="12">
        <v>2400</v>
      </c>
    </row>
    <row r="31" spans="1:3" x14ac:dyDescent="0.25">
      <c r="A31" s="12" t="s">
        <v>37</v>
      </c>
      <c r="B31" s="14" t="s">
        <v>96</v>
      </c>
      <c r="C31" s="12">
        <v>2000</v>
      </c>
    </row>
    <row r="32" spans="1:3" x14ac:dyDescent="0.25">
      <c r="A32" s="12" t="s">
        <v>38</v>
      </c>
      <c r="B32" s="14" t="s">
        <v>96</v>
      </c>
      <c r="C32" s="12">
        <v>1600</v>
      </c>
    </row>
    <row r="33" spans="1:3" x14ac:dyDescent="0.25">
      <c r="A33" s="12" t="s">
        <v>39</v>
      </c>
      <c r="B33" s="14" t="s">
        <v>96</v>
      </c>
      <c r="C33" s="12">
        <v>1300</v>
      </c>
    </row>
    <row r="34" spans="1:3" x14ac:dyDescent="0.25">
      <c r="A34" s="12" t="s">
        <v>40</v>
      </c>
      <c r="B34" s="14" t="s">
        <v>96</v>
      </c>
      <c r="C34" s="12">
        <v>900</v>
      </c>
    </row>
    <row r="35" spans="1:3" x14ac:dyDescent="0.25">
      <c r="A35" s="12" t="s">
        <v>156</v>
      </c>
      <c r="B35" s="14" t="s">
        <v>96</v>
      </c>
      <c r="C35" s="12">
        <v>2000</v>
      </c>
    </row>
    <row r="36" spans="1:3" x14ac:dyDescent="0.25">
      <c r="A36" s="12" t="s">
        <v>41</v>
      </c>
      <c r="B36" s="14" t="s">
        <v>96</v>
      </c>
      <c r="C36" s="12">
        <v>350</v>
      </c>
    </row>
    <row r="37" spans="1:3" x14ac:dyDescent="0.25">
      <c r="A37" s="12"/>
      <c r="B37" s="14"/>
      <c r="C37" s="12"/>
    </row>
    <row r="38" spans="1:3" x14ac:dyDescent="0.25">
      <c r="A38" s="12" t="s">
        <v>42</v>
      </c>
      <c r="B38" s="14"/>
      <c r="C38" s="12"/>
    </row>
    <row r="39" spans="1:3" x14ac:dyDescent="0.25">
      <c r="A39" s="12" t="s">
        <v>43</v>
      </c>
      <c r="B39" s="14" t="s">
        <v>96</v>
      </c>
      <c r="C39" s="12">
        <v>4500</v>
      </c>
    </row>
    <row r="40" spans="1:3" ht="15.75" customHeight="1" x14ac:dyDescent="0.25">
      <c r="A40" s="12"/>
      <c r="B40" s="14"/>
      <c r="C40" s="12"/>
    </row>
    <row r="41" spans="1:3" x14ac:dyDescent="0.25">
      <c r="A41" s="12" t="s">
        <v>44</v>
      </c>
      <c r="B41" s="14"/>
      <c r="C41" s="12"/>
    </row>
    <row r="42" spans="1:3" x14ac:dyDescent="0.25">
      <c r="A42" s="12" t="s">
        <v>45</v>
      </c>
      <c r="B42" s="14" t="s">
        <v>97</v>
      </c>
      <c r="C42" s="12">
        <v>1600</v>
      </c>
    </row>
    <row r="43" spans="1:3" x14ac:dyDescent="0.25">
      <c r="A43" s="12" t="s">
        <v>46</v>
      </c>
      <c r="B43" s="14" t="s">
        <v>97</v>
      </c>
      <c r="C43" s="12">
        <v>4000</v>
      </c>
    </row>
    <row r="44" spans="1:3" x14ac:dyDescent="0.25">
      <c r="A44" s="12" t="s">
        <v>135</v>
      </c>
      <c r="B44" s="14" t="s">
        <v>97</v>
      </c>
      <c r="C44" s="12">
        <v>1500</v>
      </c>
    </row>
    <row r="45" spans="1:3" x14ac:dyDescent="0.25">
      <c r="A45" s="12" t="s">
        <v>47</v>
      </c>
      <c r="B45" s="14" t="s">
        <v>98</v>
      </c>
      <c r="C45" s="12">
        <v>4000</v>
      </c>
    </row>
    <row r="46" spans="1:3" x14ac:dyDescent="0.25">
      <c r="A46" s="12" t="s">
        <v>48</v>
      </c>
      <c r="B46" s="14" t="s">
        <v>99</v>
      </c>
      <c r="C46" s="12">
        <v>1870</v>
      </c>
    </row>
    <row r="47" spans="1:3" x14ac:dyDescent="0.25">
      <c r="A47" s="12" t="s">
        <v>49</v>
      </c>
      <c r="B47" s="14" t="s">
        <v>95</v>
      </c>
      <c r="C47" s="12">
        <v>50</v>
      </c>
    </row>
    <row r="48" spans="1:3" x14ac:dyDescent="0.25">
      <c r="A48" s="12" t="s">
        <v>50</v>
      </c>
      <c r="B48" s="14" t="s">
        <v>115</v>
      </c>
      <c r="C48" s="12">
        <v>2300</v>
      </c>
    </row>
    <row r="49" spans="1:3" x14ac:dyDescent="0.25">
      <c r="A49" s="12" t="s">
        <v>141</v>
      </c>
      <c r="B49" s="14" t="s">
        <v>97</v>
      </c>
      <c r="C49" s="12">
        <v>2500</v>
      </c>
    </row>
    <row r="50" spans="1:3" x14ac:dyDescent="0.25">
      <c r="A50" s="12" t="s">
        <v>142</v>
      </c>
      <c r="B50" s="14" t="s">
        <v>97</v>
      </c>
      <c r="C50" s="12">
        <v>1900</v>
      </c>
    </row>
    <row r="51" spans="1:3" x14ac:dyDescent="0.25">
      <c r="A51" s="12" t="s">
        <v>52</v>
      </c>
      <c r="B51" s="14" t="s">
        <v>97</v>
      </c>
      <c r="C51" s="12">
        <v>800</v>
      </c>
    </row>
    <row r="52" spans="1:3" x14ac:dyDescent="0.25">
      <c r="A52" s="12" t="s">
        <v>53</v>
      </c>
      <c r="B52" s="14" t="s">
        <v>100</v>
      </c>
      <c r="C52" s="12">
        <v>500</v>
      </c>
    </row>
    <row r="53" spans="1:3" x14ac:dyDescent="0.25">
      <c r="A53" s="12" t="s">
        <v>54</v>
      </c>
      <c r="B53" s="14" t="s">
        <v>96</v>
      </c>
      <c r="C53" s="12">
        <v>2700</v>
      </c>
    </row>
    <row r="54" spans="1:3" x14ac:dyDescent="0.25">
      <c r="A54" s="12" t="s">
        <v>55</v>
      </c>
      <c r="B54" s="14" t="s">
        <v>101</v>
      </c>
      <c r="C54" s="12">
        <v>350</v>
      </c>
    </row>
    <row r="55" spans="1:3" x14ac:dyDescent="0.25">
      <c r="A55" s="12" t="s">
        <v>56</v>
      </c>
      <c r="B55" s="14" t="s">
        <v>134</v>
      </c>
      <c r="C55" s="12">
        <v>300</v>
      </c>
    </row>
    <row r="56" spans="1:3" x14ac:dyDescent="0.25">
      <c r="A56" s="12" t="s">
        <v>57</v>
      </c>
      <c r="B56" s="14" t="s">
        <v>92</v>
      </c>
      <c r="C56" s="12">
        <v>1200</v>
      </c>
    </row>
    <row r="57" spans="1:3" x14ac:dyDescent="0.25">
      <c r="A57" s="12" t="s">
        <v>58</v>
      </c>
      <c r="B57" s="14" t="s">
        <v>59</v>
      </c>
      <c r="C57" s="12">
        <v>120</v>
      </c>
    </row>
    <row r="58" spans="1:3" x14ac:dyDescent="0.25">
      <c r="A58" s="12" t="s">
        <v>60</v>
      </c>
      <c r="B58" s="14" t="s">
        <v>102</v>
      </c>
      <c r="C58" s="12">
        <v>1400</v>
      </c>
    </row>
    <row r="59" spans="1:3" x14ac:dyDescent="0.25">
      <c r="A59" s="12" t="s">
        <v>61</v>
      </c>
      <c r="B59" s="14" t="s">
        <v>102</v>
      </c>
      <c r="C59" s="12">
        <v>1600</v>
      </c>
    </row>
    <row r="60" spans="1:3" x14ac:dyDescent="0.25">
      <c r="A60" s="12" t="s">
        <v>143</v>
      </c>
      <c r="B60" s="14" t="s">
        <v>92</v>
      </c>
      <c r="C60" s="12">
        <v>2700</v>
      </c>
    </row>
    <row r="61" spans="1:3" x14ac:dyDescent="0.25">
      <c r="A61" s="12" t="s">
        <v>132</v>
      </c>
      <c r="B61" s="14" t="s">
        <v>103</v>
      </c>
      <c r="C61" s="12">
        <v>750</v>
      </c>
    </row>
    <row r="62" spans="1:3" x14ac:dyDescent="0.25">
      <c r="A62" s="12" t="s">
        <v>62</v>
      </c>
      <c r="B62" s="14" t="s">
        <v>104</v>
      </c>
      <c r="C62" s="12">
        <v>65</v>
      </c>
    </row>
    <row r="63" spans="1:3" x14ac:dyDescent="0.25">
      <c r="A63" s="12" t="s">
        <v>63</v>
      </c>
      <c r="B63" s="14" t="s">
        <v>104</v>
      </c>
      <c r="C63" s="12">
        <v>30</v>
      </c>
    </row>
    <row r="64" spans="1:3" x14ac:dyDescent="0.25">
      <c r="A64" s="12" t="s">
        <v>144</v>
      </c>
      <c r="B64" s="14" t="s">
        <v>105</v>
      </c>
      <c r="C64" s="12">
        <v>1250</v>
      </c>
    </row>
    <row r="65" spans="1:3" x14ac:dyDescent="0.25">
      <c r="A65" s="12"/>
      <c r="B65" s="14"/>
      <c r="C65" s="12"/>
    </row>
    <row r="66" spans="1:3" x14ac:dyDescent="0.25">
      <c r="A66" s="12" t="s">
        <v>64</v>
      </c>
      <c r="B66" s="14"/>
      <c r="C66" s="12"/>
    </row>
    <row r="67" spans="1:3" x14ac:dyDescent="0.25">
      <c r="A67" s="12" t="s">
        <v>159</v>
      </c>
      <c r="B67" s="14" t="s">
        <v>96</v>
      </c>
      <c r="C67" s="12">
        <v>3500</v>
      </c>
    </row>
    <row r="68" spans="1:3" x14ac:dyDescent="0.25">
      <c r="A68" s="12" t="s">
        <v>161</v>
      </c>
      <c r="B68" s="14" t="s">
        <v>96</v>
      </c>
      <c r="C68" s="12">
        <v>3000</v>
      </c>
    </row>
    <row r="69" spans="1:3" x14ac:dyDescent="0.25">
      <c r="A69" s="12" t="s">
        <v>65</v>
      </c>
      <c r="B69" s="14" t="s">
        <v>96</v>
      </c>
      <c r="C69" s="12">
        <v>10000</v>
      </c>
    </row>
    <row r="70" spans="1:3" x14ac:dyDescent="0.25">
      <c r="A70" s="12" t="s">
        <v>66</v>
      </c>
      <c r="B70" s="14" t="s">
        <v>96</v>
      </c>
      <c r="C70" s="12">
        <v>7000</v>
      </c>
    </row>
    <row r="71" spans="1:3" x14ac:dyDescent="0.25">
      <c r="A71" s="12" t="s">
        <v>67</v>
      </c>
      <c r="B71" s="14" t="s">
        <v>96</v>
      </c>
      <c r="C71" s="12">
        <v>5000</v>
      </c>
    </row>
    <row r="72" spans="1:3" x14ac:dyDescent="0.25">
      <c r="A72" s="12" t="s">
        <v>68</v>
      </c>
      <c r="B72" s="14" t="s">
        <v>106</v>
      </c>
      <c r="C72" s="12">
        <v>600</v>
      </c>
    </row>
    <row r="73" spans="1:3" x14ac:dyDescent="0.25">
      <c r="A73" s="12" t="s">
        <v>151</v>
      </c>
      <c r="B73" s="14" t="s">
        <v>164</v>
      </c>
      <c r="C73" s="12">
        <v>2000</v>
      </c>
    </row>
    <row r="74" spans="1:3" x14ac:dyDescent="0.25">
      <c r="A74" s="12" t="s">
        <v>69</v>
      </c>
      <c r="B74" s="14" t="s">
        <v>107</v>
      </c>
      <c r="C74" s="12">
        <v>1100</v>
      </c>
    </row>
    <row r="75" spans="1:3" x14ac:dyDescent="0.25">
      <c r="A75" s="12" t="s">
        <v>70</v>
      </c>
      <c r="B75" s="14" t="s">
        <v>96</v>
      </c>
      <c r="C75" s="12">
        <v>3000</v>
      </c>
    </row>
    <row r="76" spans="1:3" x14ac:dyDescent="0.25">
      <c r="A76" s="12" t="s">
        <v>71</v>
      </c>
      <c r="B76" s="14" t="s">
        <v>96</v>
      </c>
      <c r="C76" s="12">
        <v>1500</v>
      </c>
    </row>
    <row r="77" spans="1:3" x14ac:dyDescent="0.25">
      <c r="A77" s="12" t="s">
        <v>165</v>
      </c>
      <c r="B77" s="14" t="s">
        <v>96</v>
      </c>
      <c r="C77" s="12">
        <v>1200</v>
      </c>
    </row>
    <row r="78" spans="1:3" x14ac:dyDescent="0.25">
      <c r="A78" s="12" t="s">
        <v>72</v>
      </c>
      <c r="B78" s="14" t="s">
        <v>96</v>
      </c>
      <c r="C78" s="12">
        <v>1300</v>
      </c>
    </row>
    <row r="79" spans="1:3" x14ac:dyDescent="0.25">
      <c r="A79" s="12" t="s">
        <v>125</v>
      </c>
      <c r="B79" s="14" t="s">
        <v>96</v>
      </c>
      <c r="C79" s="12">
        <v>6000</v>
      </c>
    </row>
    <row r="80" spans="1:3" x14ac:dyDescent="0.25">
      <c r="A80" s="12" t="s">
        <v>73</v>
      </c>
      <c r="B80" s="14" t="s">
        <v>96</v>
      </c>
      <c r="C80" s="12">
        <v>3000</v>
      </c>
    </row>
    <row r="81" spans="1:3" x14ac:dyDescent="0.25">
      <c r="A81" s="12" t="s">
        <v>74</v>
      </c>
      <c r="B81" s="14" t="s">
        <v>108</v>
      </c>
      <c r="C81" s="12">
        <v>200</v>
      </c>
    </row>
    <row r="82" spans="1:3" x14ac:dyDescent="0.25">
      <c r="A82" s="12" t="s">
        <v>75</v>
      </c>
      <c r="B82" s="14" t="s">
        <v>109</v>
      </c>
      <c r="C82" s="12">
        <v>100</v>
      </c>
    </row>
    <row r="83" spans="1:3" x14ac:dyDescent="0.25">
      <c r="A83" s="12" t="s">
        <v>76</v>
      </c>
      <c r="B83" s="14" t="s">
        <v>110</v>
      </c>
      <c r="C83" s="12">
        <v>50</v>
      </c>
    </row>
    <row r="84" spans="1:3" x14ac:dyDescent="0.25">
      <c r="A84" s="12" t="s">
        <v>166</v>
      </c>
      <c r="B84" s="14" t="s">
        <v>96</v>
      </c>
      <c r="C84" s="12">
        <v>1000</v>
      </c>
    </row>
    <row r="85" spans="1:3" x14ac:dyDescent="0.25">
      <c r="A85" s="12" t="s">
        <v>152</v>
      </c>
      <c r="B85" s="14" t="s">
        <v>96</v>
      </c>
      <c r="C85" s="12">
        <v>1000</v>
      </c>
    </row>
    <row r="86" spans="1:3" x14ac:dyDescent="0.25">
      <c r="A86" s="12" t="s">
        <v>153</v>
      </c>
      <c r="B86" s="14" t="s">
        <v>96</v>
      </c>
      <c r="C86" s="12">
        <v>300</v>
      </c>
    </row>
    <row r="87" spans="1:3" x14ac:dyDescent="0.25">
      <c r="A87" s="12" t="s">
        <v>169</v>
      </c>
      <c r="B87" s="14" t="s">
        <v>96</v>
      </c>
      <c r="C87" s="12">
        <v>1000</v>
      </c>
    </row>
    <row r="88" spans="1:3" x14ac:dyDescent="0.25">
      <c r="A88" s="12" t="s">
        <v>171</v>
      </c>
      <c r="B88" s="14" t="s">
        <v>96</v>
      </c>
      <c r="C88" s="12">
        <v>1400</v>
      </c>
    </row>
    <row r="89" spans="1:3" x14ac:dyDescent="0.25">
      <c r="A89" s="12" t="s">
        <v>77</v>
      </c>
      <c r="B89" s="14" t="s">
        <v>96</v>
      </c>
      <c r="C89" s="12">
        <v>1200</v>
      </c>
    </row>
    <row r="90" spans="1:3" x14ac:dyDescent="0.25">
      <c r="A90" s="12" t="s">
        <v>78</v>
      </c>
      <c r="B90" s="14" t="s">
        <v>96</v>
      </c>
      <c r="C90" s="12">
        <v>600</v>
      </c>
    </row>
    <row r="91" spans="1:3" x14ac:dyDescent="0.25">
      <c r="A91" s="12" t="s">
        <v>140</v>
      </c>
      <c r="B91" s="14" t="s">
        <v>145</v>
      </c>
      <c r="C91" s="12">
        <v>800</v>
      </c>
    </row>
    <row r="92" spans="1:3" x14ac:dyDescent="0.25">
      <c r="A92" s="12"/>
      <c r="B92" s="14"/>
      <c r="C92" s="12"/>
    </row>
    <row r="93" spans="1:3" x14ac:dyDescent="0.25">
      <c r="A93" s="12" t="s">
        <v>13</v>
      </c>
      <c r="B93" s="14"/>
      <c r="C93" s="12"/>
    </row>
    <row r="94" spans="1:3" x14ac:dyDescent="0.25">
      <c r="A94" s="12" t="s">
        <v>111</v>
      </c>
      <c r="B94" s="14" t="s">
        <v>94</v>
      </c>
      <c r="C94" s="12">
        <v>11350</v>
      </c>
    </row>
    <row r="95" spans="1:3" x14ac:dyDescent="0.25">
      <c r="A95" s="12" t="s">
        <v>79</v>
      </c>
      <c r="B95" s="14" t="s">
        <v>94</v>
      </c>
      <c r="C95" s="12">
        <v>8500</v>
      </c>
    </row>
    <row r="96" spans="1:3" x14ac:dyDescent="0.25">
      <c r="A96" s="12" t="s">
        <v>80</v>
      </c>
      <c r="B96" s="14" t="s">
        <v>94</v>
      </c>
      <c r="C96" s="12">
        <v>9500</v>
      </c>
    </row>
    <row r="97" spans="1:3" x14ac:dyDescent="0.25">
      <c r="A97" s="12" t="s">
        <v>81</v>
      </c>
      <c r="B97" s="14" t="s">
        <v>94</v>
      </c>
      <c r="C97" s="12">
        <v>5500</v>
      </c>
    </row>
    <row r="98" spans="1:3" x14ac:dyDescent="0.25">
      <c r="A98" s="12" t="s">
        <v>82</v>
      </c>
      <c r="B98" s="14" t="s">
        <v>94</v>
      </c>
      <c r="C98" s="12">
        <v>6700</v>
      </c>
    </row>
    <row r="99" spans="1:3" x14ac:dyDescent="0.25">
      <c r="A99" s="12" t="s">
        <v>83</v>
      </c>
      <c r="B99" s="14" t="s">
        <v>94</v>
      </c>
      <c r="C99" s="12">
        <v>9500</v>
      </c>
    </row>
    <row r="100" spans="1:3" x14ac:dyDescent="0.25">
      <c r="A100" s="12"/>
      <c r="B100" s="14"/>
      <c r="C100" s="12"/>
    </row>
    <row r="101" spans="1:3" x14ac:dyDescent="0.25">
      <c r="A101" s="12" t="s">
        <v>14</v>
      </c>
      <c r="B101" s="14"/>
      <c r="C101" s="12"/>
    </row>
    <row r="102" spans="1:3" x14ac:dyDescent="0.25">
      <c r="A102" s="12" t="s">
        <v>84</v>
      </c>
      <c r="B102" s="14" t="s">
        <v>96</v>
      </c>
      <c r="C102" s="12">
        <v>550</v>
      </c>
    </row>
    <row r="103" spans="1:3" x14ac:dyDescent="0.25">
      <c r="A103" s="12"/>
      <c r="B103" s="14"/>
      <c r="C103" s="12"/>
    </row>
    <row r="104" spans="1:3" x14ac:dyDescent="0.25">
      <c r="A104" s="12" t="s">
        <v>15</v>
      </c>
      <c r="B104" s="14"/>
      <c r="C104" s="12"/>
    </row>
    <row r="105" spans="1:3" x14ac:dyDescent="0.25">
      <c r="A105" s="12" t="s">
        <v>16</v>
      </c>
      <c r="B105" s="14" t="s">
        <v>112</v>
      </c>
      <c r="C105" s="12">
        <v>800</v>
      </c>
    </row>
    <row r="106" spans="1:3" x14ac:dyDescent="0.25">
      <c r="A106" s="42" t="s">
        <v>146</v>
      </c>
      <c r="B106" s="1"/>
      <c r="C106" s="1"/>
    </row>
    <row r="107" spans="1:3" x14ac:dyDescent="0.25">
      <c r="A107" s="42" t="s">
        <v>172</v>
      </c>
      <c r="B107" s="1"/>
      <c r="C107" s="1"/>
    </row>
    <row r="108" spans="1:3" x14ac:dyDescent="0.25">
      <c r="A108" s="42" t="s">
        <v>85</v>
      </c>
      <c r="B108" s="1"/>
      <c r="C108" s="1"/>
    </row>
    <row r="109" spans="1:3" x14ac:dyDescent="0.25">
      <c r="A109" s="42" t="s">
        <v>175</v>
      </c>
      <c r="B109" s="1"/>
      <c r="C109" s="1"/>
    </row>
    <row r="110" spans="1:3" x14ac:dyDescent="0.25">
      <c r="A110" s="42" t="s">
        <v>177</v>
      </c>
      <c r="B110" s="1"/>
      <c r="C110" s="1"/>
    </row>
    <row r="111" spans="1:3" x14ac:dyDescent="0.25">
      <c r="A111" s="42"/>
      <c r="B111" s="1"/>
      <c r="C111" s="1"/>
    </row>
    <row r="112" spans="1:3" x14ac:dyDescent="0.25">
      <c r="A112" s="1"/>
      <c r="B112" s="1"/>
      <c r="C112" s="1"/>
    </row>
    <row r="113" spans="1:3" x14ac:dyDescent="0.25">
      <c r="A113" s="1"/>
      <c r="B113" s="1"/>
      <c r="C113" s="1"/>
    </row>
    <row r="114" spans="1:3" x14ac:dyDescent="0.25">
      <c r="A114" s="1"/>
      <c r="B114" s="1"/>
      <c r="C114" s="1"/>
    </row>
    <row r="115" spans="1:3" x14ac:dyDescent="0.25">
      <c r="A115" s="1"/>
      <c r="B115" s="1"/>
      <c r="C115" s="1"/>
    </row>
    <row r="116" spans="1:3" x14ac:dyDescent="0.25">
      <c r="A116" s="1"/>
      <c r="B116" s="1"/>
      <c r="C116" s="1"/>
    </row>
    <row r="117" spans="1:3" x14ac:dyDescent="0.25">
      <c r="A117" s="1"/>
      <c r="B117" s="1"/>
      <c r="C117" s="1"/>
    </row>
    <row r="118" spans="1:3" x14ac:dyDescent="0.25">
      <c r="A118" s="1"/>
      <c r="B118" s="1"/>
      <c r="C118" s="1"/>
    </row>
    <row r="119" spans="1:3" x14ac:dyDescent="0.25">
      <c r="A119" s="1"/>
      <c r="B119" s="1"/>
      <c r="C119" s="1"/>
    </row>
    <row r="120" spans="1:3" x14ac:dyDescent="0.25">
      <c r="A120" s="1"/>
      <c r="B120" s="1"/>
      <c r="C120" s="1"/>
    </row>
    <row r="121" spans="1:3" x14ac:dyDescent="0.25">
      <c r="A121" s="1"/>
      <c r="B121" s="1"/>
      <c r="C121" s="1"/>
    </row>
    <row r="122" spans="1:3" x14ac:dyDescent="0.25">
      <c r="A122" s="1"/>
      <c r="B122" s="1"/>
      <c r="C122" s="1"/>
    </row>
    <row r="123" spans="1:3" x14ac:dyDescent="0.25">
      <c r="A123" s="1"/>
      <c r="B123" s="1"/>
      <c r="C123" s="1"/>
    </row>
    <row r="124" spans="1:3" x14ac:dyDescent="0.25">
      <c r="A124" s="1"/>
      <c r="B124" s="1"/>
      <c r="C124" s="1"/>
    </row>
    <row r="125" spans="1:3" x14ac:dyDescent="0.25">
      <c r="A125" s="1"/>
      <c r="B125" s="1"/>
      <c r="C125" s="1"/>
    </row>
    <row r="126" spans="1:3" x14ac:dyDescent="0.25">
      <c r="A126" s="1"/>
      <c r="B126" s="1"/>
      <c r="C126" s="1"/>
    </row>
    <row r="127" spans="1:3" x14ac:dyDescent="0.25">
      <c r="A127" s="1"/>
      <c r="B127" s="1"/>
      <c r="C127" s="1"/>
    </row>
    <row r="128" spans="1:3" x14ac:dyDescent="0.25">
      <c r="A128" s="1"/>
      <c r="B128" s="1"/>
      <c r="C128" s="1"/>
    </row>
    <row r="129" spans="1:3" x14ac:dyDescent="0.25">
      <c r="A129" s="1"/>
      <c r="B129" s="1"/>
      <c r="C129" s="1"/>
    </row>
    <row r="130" spans="1:3" x14ac:dyDescent="0.25">
      <c r="A130" s="1"/>
      <c r="B130" s="1"/>
      <c r="C130" s="1"/>
    </row>
    <row r="131" spans="1:3" x14ac:dyDescent="0.25">
      <c r="A131" s="1"/>
      <c r="B131" s="1"/>
      <c r="C131" s="1"/>
    </row>
    <row r="132" spans="1:3" x14ac:dyDescent="0.25">
      <c r="A132" s="1"/>
      <c r="B132" s="1"/>
      <c r="C132" s="1"/>
    </row>
    <row r="133" spans="1:3" x14ac:dyDescent="0.25">
      <c r="A133" s="1"/>
      <c r="B133" s="1"/>
      <c r="C133" s="1"/>
    </row>
    <row r="134" spans="1:3" x14ac:dyDescent="0.25">
      <c r="A134" s="1"/>
      <c r="B134" s="1"/>
      <c r="C134" s="1"/>
    </row>
    <row r="135" spans="1:3" x14ac:dyDescent="0.25">
      <c r="A135" s="1"/>
      <c r="B135" s="1"/>
      <c r="C135" s="1"/>
    </row>
    <row r="136" spans="1:3" x14ac:dyDescent="0.25">
      <c r="A136" s="1"/>
      <c r="B136" s="1"/>
      <c r="C136" s="1"/>
    </row>
    <row r="137" spans="1:3" x14ac:dyDescent="0.25">
      <c r="A137" s="1"/>
      <c r="B137" s="1"/>
      <c r="C137" s="1"/>
    </row>
    <row r="138" spans="1:3" x14ac:dyDescent="0.25">
      <c r="A138" s="1"/>
      <c r="B138" s="1"/>
      <c r="C138" s="1"/>
    </row>
    <row r="139" spans="1:3" x14ac:dyDescent="0.25">
      <c r="A139" s="1"/>
      <c r="B139" s="1"/>
      <c r="C139" s="1"/>
    </row>
    <row r="140" spans="1:3" x14ac:dyDescent="0.25">
      <c r="A140" s="1"/>
      <c r="B140" s="1"/>
      <c r="C140" s="1"/>
    </row>
    <row r="141" spans="1:3" x14ac:dyDescent="0.25">
      <c r="A141" s="1"/>
      <c r="B141" s="1"/>
      <c r="C141" s="1"/>
    </row>
    <row r="142" spans="1:3" x14ac:dyDescent="0.25">
      <c r="A142" s="1"/>
      <c r="B142" s="1"/>
      <c r="C142" s="1"/>
    </row>
    <row r="143" spans="1:3" x14ac:dyDescent="0.25">
      <c r="A143" s="1"/>
      <c r="B143" s="1"/>
      <c r="C143" s="1"/>
    </row>
    <row r="144" spans="1:3" x14ac:dyDescent="0.25">
      <c r="A144" s="1"/>
      <c r="B144" s="1"/>
      <c r="C144" s="1"/>
    </row>
    <row r="145" spans="1:3" x14ac:dyDescent="0.25">
      <c r="A145" s="1"/>
      <c r="B145" s="1"/>
      <c r="C145" s="1"/>
    </row>
    <row r="146" spans="1:3" x14ac:dyDescent="0.25">
      <c r="A146" s="1"/>
      <c r="B146" s="1"/>
      <c r="C146" s="1"/>
    </row>
    <row r="147" spans="1:3" x14ac:dyDescent="0.25">
      <c r="A147" s="1"/>
      <c r="B147" s="1"/>
      <c r="C147" s="1"/>
    </row>
  </sheetData>
  <mergeCells count="3">
    <mergeCell ref="A1:C1"/>
    <mergeCell ref="A2:C2"/>
    <mergeCell ref="C3:C4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89"/>
  <sheetViews>
    <sheetView topLeftCell="A124" zoomScale="80" zoomScaleNormal="80" workbookViewId="0">
      <selection activeCell="A144" sqref="A144:A145"/>
    </sheetView>
  </sheetViews>
  <sheetFormatPr baseColWidth="10" defaultColWidth="11.42578125" defaultRowHeight="15" x14ac:dyDescent="0.25"/>
  <cols>
    <col min="1" max="1" width="54.5703125" customWidth="1"/>
    <col min="2" max="2" width="14.140625" style="18" customWidth="1"/>
    <col min="3" max="3" width="12.7109375" customWidth="1"/>
    <col min="4" max="4" width="12.140625" customWidth="1"/>
    <col min="5" max="6" width="14.7109375" customWidth="1"/>
    <col min="7" max="7" width="14.42578125" style="19" customWidth="1"/>
    <col min="8" max="8" width="17.7109375" customWidth="1"/>
    <col min="9" max="9" width="17" style="1" customWidth="1"/>
    <col min="10" max="27" width="11.42578125" style="1"/>
  </cols>
  <sheetData>
    <row r="1" spans="1:9" ht="17.25" customHeight="1" x14ac:dyDescent="0.25">
      <c r="A1" s="1"/>
      <c r="B1" s="15"/>
      <c r="C1" s="1"/>
      <c r="D1" s="1"/>
      <c r="E1" s="1"/>
      <c r="F1" s="1"/>
      <c r="G1" s="16"/>
      <c r="H1" s="1"/>
    </row>
    <row r="2" spans="1:9" ht="30.75" customHeight="1" x14ac:dyDescent="0.25">
      <c r="A2" s="40" t="s">
        <v>9</v>
      </c>
      <c r="B2" s="40"/>
      <c r="C2" s="40"/>
      <c r="D2" s="40"/>
      <c r="E2" s="40"/>
      <c r="F2" s="40"/>
      <c r="G2" s="40"/>
      <c r="H2" s="40"/>
      <c r="I2" s="40"/>
    </row>
    <row r="3" spans="1:9" ht="16.5" customHeight="1" x14ac:dyDescent="0.3">
      <c r="A3" s="41">
        <f>Mayorista!A2</f>
        <v>45124</v>
      </c>
      <c r="B3" s="41"/>
      <c r="C3" s="41"/>
      <c r="D3" s="41"/>
      <c r="E3" s="41"/>
      <c r="F3" s="41"/>
      <c r="G3" s="41"/>
      <c r="H3" s="41"/>
      <c r="I3" s="41"/>
    </row>
    <row r="4" spans="1:9" ht="4.5" customHeight="1" x14ac:dyDescent="0.25">
      <c r="A4" s="17"/>
      <c r="B4" s="17"/>
      <c r="C4" s="17"/>
      <c r="D4" s="17"/>
      <c r="E4" s="17"/>
      <c r="F4" s="17"/>
      <c r="G4" s="17"/>
      <c r="H4" s="17"/>
    </row>
    <row r="5" spans="1:9" ht="27.75" customHeight="1" x14ac:dyDescent="0.25">
      <c r="A5" s="34" t="s">
        <v>1</v>
      </c>
      <c r="B5" s="34" t="s">
        <v>11</v>
      </c>
      <c r="C5" s="37" t="s">
        <v>7</v>
      </c>
      <c r="D5" s="38"/>
      <c r="E5" s="38"/>
      <c r="F5" s="38"/>
      <c r="G5" s="38"/>
      <c r="H5" s="38"/>
      <c r="I5" s="39"/>
    </row>
    <row r="6" spans="1:9" ht="23.25" customHeight="1" x14ac:dyDescent="0.25">
      <c r="A6" s="35"/>
      <c r="B6" s="35"/>
      <c r="C6" s="37" t="s">
        <v>6</v>
      </c>
      <c r="D6" s="38"/>
      <c r="E6" s="38"/>
      <c r="F6" s="38"/>
      <c r="G6" s="38"/>
      <c r="H6" s="38"/>
      <c r="I6" s="39"/>
    </row>
    <row r="7" spans="1:9" ht="27.75" customHeight="1" x14ac:dyDescent="0.25">
      <c r="A7" s="36"/>
      <c r="B7" s="36"/>
      <c r="C7" s="25" t="s">
        <v>4</v>
      </c>
      <c r="D7" s="25" t="s">
        <v>137</v>
      </c>
      <c r="E7" s="25" t="s">
        <v>138</v>
      </c>
      <c r="F7" s="25" t="s">
        <v>10</v>
      </c>
      <c r="G7" s="25" t="s">
        <v>147</v>
      </c>
      <c r="H7" s="25" t="s">
        <v>139</v>
      </c>
      <c r="I7" s="23" t="s">
        <v>116</v>
      </c>
    </row>
    <row r="8" spans="1:9" ht="18" customHeight="1" x14ac:dyDescent="0.25">
      <c r="A8" s="9" t="s">
        <v>12</v>
      </c>
      <c r="B8" s="21"/>
      <c r="C8" s="24"/>
      <c r="D8" s="24"/>
      <c r="E8" s="24"/>
      <c r="F8" s="24"/>
      <c r="G8" s="24"/>
      <c r="H8" s="26"/>
      <c r="I8" s="28"/>
    </row>
    <row r="9" spans="1:9" ht="18" customHeight="1" x14ac:dyDescent="0.25">
      <c r="A9" s="12" t="s">
        <v>18</v>
      </c>
      <c r="B9" s="22" t="s">
        <v>86</v>
      </c>
      <c r="C9" s="20">
        <v>30</v>
      </c>
      <c r="D9" s="20">
        <v>33</v>
      </c>
      <c r="E9" s="20">
        <v>35</v>
      </c>
      <c r="F9" s="20">
        <v>33</v>
      </c>
      <c r="G9" s="20">
        <v>35</v>
      </c>
      <c r="H9" s="27">
        <v>33</v>
      </c>
      <c r="I9" s="28">
        <v>36.899166666666666</v>
      </c>
    </row>
    <row r="10" spans="1:9" ht="18" customHeight="1" x14ac:dyDescent="0.25">
      <c r="A10" s="12" t="s">
        <v>19</v>
      </c>
      <c r="B10" s="22" t="s">
        <v>86</v>
      </c>
      <c r="C10" s="20">
        <v>28</v>
      </c>
      <c r="D10" s="20">
        <v>28</v>
      </c>
      <c r="E10" s="20">
        <v>29</v>
      </c>
      <c r="F10" s="20">
        <v>28</v>
      </c>
      <c r="G10" s="20">
        <v>28</v>
      </c>
      <c r="H10" s="27">
        <v>30</v>
      </c>
      <c r="I10" s="28">
        <v>34.44444444444445</v>
      </c>
    </row>
    <row r="11" spans="1:9" ht="18" customHeight="1" x14ac:dyDescent="0.25">
      <c r="A11" s="12" t="s">
        <v>20</v>
      </c>
      <c r="B11" s="22" t="s">
        <v>86</v>
      </c>
      <c r="C11" s="20">
        <v>24</v>
      </c>
      <c r="D11" s="20">
        <v>25</v>
      </c>
      <c r="E11" s="20">
        <v>26</v>
      </c>
      <c r="F11" s="20">
        <v>25</v>
      </c>
      <c r="G11" s="20">
        <v>25</v>
      </c>
      <c r="H11" s="27">
        <v>28</v>
      </c>
      <c r="I11" s="28">
        <v>28.700000000000003</v>
      </c>
    </row>
    <row r="12" spans="1:9" ht="18" customHeight="1" x14ac:dyDescent="0.25">
      <c r="A12" s="12" t="s">
        <v>154</v>
      </c>
      <c r="B12" s="22" t="s">
        <v>86</v>
      </c>
      <c r="C12" s="20">
        <v>25</v>
      </c>
      <c r="D12" s="20">
        <v>30</v>
      </c>
      <c r="E12" s="20">
        <v>40</v>
      </c>
      <c r="F12" s="20">
        <v>25</v>
      </c>
      <c r="G12" s="20">
        <v>23</v>
      </c>
      <c r="H12" s="27">
        <v>23</v>
      </c>
      <c r="I12" s="28"/>
    </row>
    <row r="13" spans="1:9" ht="18" customHeight="1" x14ac:dyDescent="0.25">
      <c r="A13" s="12"/>
      <c r="B13" s="22"/>
      <c r="C13" s="20"/>
      <c r="D13" s="20"/>
      <c r="E13" s="20"/>
      <c r="F13" s="20"/>
      <c r="G13" s="20"/>
      <c r="H13" s="27"/>
      <c r="I13" s="28"/>
    </row>
    <row r="14" spans="1:9" ht="18" customHeight="1" x14ac:dyDescent="0.25">
      <c r="A14" s="12" t="s">
        <v>21</v>
      </c>
      <c r="B14" s="22"/>
      <c r="C14" s="20"/>
      <c r="D14" s="20"/>
      <c r="E14" s="20"/>
      <c r="F14" s="20"/>
      <c r="G14" s="20"/>
      <c r="H14" s="27"/>
      <c r="I14" s="28"/>
    </row>
    <row r="15" spans="1:9" ht="18" customHeight="1" x14ac:dyDescent="0.25">
      <c r="A15" s="12" t="s">
        <v>22</v>
      </c>
      <c r="B15" s="22" t="s">
        <v>86</v>
      </c>
      <c r="C15" s="20"/>
      <c r="D15" s="20"/>
      <c r="E15" s="20"/>
      <c r="F15" s="20"/>
      <c r="G15" s="20"/>
      <c r="H15" s="27"/>
      <c r="I15" s="28"/>
    </row>
    <row r="16" spans="1:9" ht="18" customHeight="1" x14ac:dyDescent="0.25">
      <c r="A16" s="12" t="s">
        <v>23</v>
      </c>
      <c r="B16" s="22" t="s">
        <v>86</v>
      </c>
      <c r="C16" s="20">
        <v>70</v>
      </c>
      <c r="D16" s="20">
        <v>75</v>
      </c>
      <c r="E16" s="20">
        <v>75</v>
      </c>
      <c r="F16" s="20">
        <v>75</v>
      </c>
      <c r="G16" s="20">
        <v>70</v>
      </c>
      <c r="H16" s="27">
        <v>65</v>
      </c>
      <c r="I16" s="28">
        <v>84.2</v>
      </c>
    </row>
    <row r="17" spans="1:9" ht="18" customHeight="1" x14ac:dyDescent="0.25">
      <c r="A17" s="12" t="s">
        <v>24</v>
      </c>
      <c r="B17" s="22" t="s">
        <v>86</v>
      </c>
      <c r="C17" s="20">
        <v>55</v>
      </c>
      <c r="D17" s="20">
        <v>60</v>
      </c>
      <c r="E17" s="20">
        <v>60</v>
      </c>
      <c r="F17" s="20">
        <v>60</v>
      </c>
      <c r="G17" s="20">
        <v>55</v>
      </c>
      <c r="H17" s="27">
        <v>55</v>
      </c>
      <c r="I17" s="28">
        <v>66.400000000000006</v>
      </c>
    </row>
    <row r="18" spans="1:9" ht="18" customHeight="1" x14ac:dyDescent="0.25">
      <c r="A18" s="12" t="s">
        <v>25</v>
      </c>
      <c r="B18" s="22" t="s">
        <v>86</v>
      </c>
      <c r="C18" s="20">
        <v>60</v>
      </c>
      <c r="D18" s="20">
        <v>65</v>
      </c>
      <c r="E18" s="20">
        <v>60</v>
      </c>
      <c r="F18" s="20">
        <v>60</v>
      </c>
      <c r="G18" s="20">
        <v>55</v>
      </c>
      <c r="H18" s="27">
        <v>55</v>
      </c>
      <c r="I18" s="28">
        <v>64.34</v>
      </c>
    </row>
    <row r="19" spans="1:9" ht="18" customHeight="1" x14ac:dyDescent="0.25">
      <c r="A19" s="12" t="s">
        <v>117</v>
      </c>
      <c r="B19" s="22" t="s">
        <v>86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7">
        <v>0</v>
      </c>
      <c r="I19" s="28">
        <v>64.34</v>
      </c>
    </row>
    <row r="20" spans="1:9" ht="18" customHeight="1" x14ac:dyDescent="0.25">
      <c r="A20" s="12" t="s">
        <v>26</v>
      </c>
      <c r="B20" s="22" t="s">
        <v>86</v>
      </c>
      <c r="C20" s="20">
        <v>50</v>
      </c>
      <c r="D20" s="20">
        <v>65</v>
      </c>
      <c r="E20" s="20">
        <v>60</v>
      </c>
      <c r="F20" s="20">
        <v>60</v>
      </c>
      <c r="G20" s="20">
        <v>55</v>
      </c>
      <c r="H20" s="27">
        <v>55</v>
      </c>
      <c r="I20" s="28">
        <v>66.2</v>
      </c>
    </row>
    <row r="21" spans="1:9" ht="18" customHeight="1" x14ac:dyDescent="0.25">
      <c r="A21" s="12" t="s">
        <v>118</v>
      </c>
      <c r="B21" s="22" t="s">
        <v>86</v>
      </c>
      <c r="C21" s="20">
        <v>150</v>
      </c>
      <c r="D21" s="20">
        <v>165</v>
      </c>
      <c r="E21" s="20">
        <v>0</v>
      </c>
      <c r="F21" s="20">
        <v>160</v>
      </c>
      <c r="G21" s="20">
        <v>150</v>
      </c>
      <c r="H21" s="27">
        <v>150</v>
      </c>
      <c r="I21" s="28">
        <v>129.5</v>
      </c>
    </row>
    <row r="22" spans="1:9" ht="18" customHeight="1" x14ac:dyDescent="0.25">
      <c r="A22" s="12" t="s">
        <v>155</v>
      </c>
      <c r="B22" s="22" t="s">
        <v>86</v>
      </c>
      <c r="C22" s="20">
        <v>35</v>
      </c>
      <c r="D22" s="20">
        <v>0</v>
      </c>
      <c r="E22" s="20">
        <v>0</v>
      </c>
      <c r="F22" s="20">
        <v>0</v>
      </c>
      <c r="G22" s="20">
        <v>0</v>
      </c>
      <c r="H22" s="27">
        <v>0</v>
      </c>
      <c r="I22" s="28">
        <v>0</v>
      </c>
    </row>
    <row r="23" spans="1:9" ht="18" customHeight="1" x14ac:dyDescent="0.25">
      <c r="A23" s="12"/>
      <c r="B23" s="22"/>
      <c r="C23" s="20"/>
      <c r="D23" s="20"/>
      <c r="E23" s="20"/>
      <c r="F23" s="20"/>
      <c r="G23" s="20"/>
      <c r="H23" s="27"/>
      <c r="I23" s="28"/>
    </row>
    <row r="24" spans="1:9" ht="18" customHeight="1" x14ac:dyDescent="0.25">
      <c r="A24" s="12" t="s">
        <v>27</v>
      </c>
      <c r="B24" s="22"/>
      <c r="C24" s="20"/>
      <c r="D24" s="20"/>
      <c r="E24" s="20"/>
      <c r="F24" s="20"/>
      <c r="G24" s="20"/>
      <c r="H24" s="27"/>
      <c r="I24" s="28"/>
    </row>
    <row r="25" spans="1:9" ht="18" customHeight="1" x14ac:dyDescent="0.25">
      <c r="A25" s="12" t="s">
        <v>28</v>
      </c>
      <c r="B25" s="22" t="s">
        <v>86</v>
      </c>
      <c r="C25" s="20">
        <v>22</v>
      </c>
      <c r="D25" s="20">
        <v>25</v>
      </c>
      <c r="E25" s="20">
        <v>25</v>
      </c>
      <c r="F25" s="20">
        <v>25</v>
      </c>
      <c r="G25" s="20">
        <v>25</v>
      </c>
      <c r="H25" s="27">
        <v>20</v>
      </c>
      <c r="I25" s="28">
        <v>26.53</v>
      </c>
    </row>
    <row r="26" spans="1:9" ht="18" customHeight="1" x14ac:dyDescent="0.25">
      <c r="A26" s="12" t="s">
        <v>29</v>
      </c>
      <c r="B26" s="22" t="s">
        <v>86</v>
      </c>
      <c r="C26" s="20">
        <v>0</v>
      </c>
      <c r="D26" s="20">
        <v>65</v>
      </c>
      <c r="E26" s="20">
        <v>0</v>
      </c>
      <c r="F26" s="20">
        <v>0</v>
      </c>
      <c r="G26" s="20">
        <v>70</v>
      </c>
      <c r="H26" s="27">
        <v>0</v>
      </c>
      <c r="I26" s="28">
        <v>75.333333333333329</v>
      </c>
    </row>
    <row r="27" spans="1:9" ht="18" customHeight="1" x14ac:dyDescent="0.25">
      <c r="A27" s="12" t="s">
        <v>30</v>
      </c>
      <c r="B27" s="22" t="s">
        <v>86</v>
      </c>
      <c r="C27" s="20">
        <v>75</v>
      </c>
      <c r="D27" s="20">
        <v>90</v>
      </c>
      <c r="E27" s="20">
        <v>90</v>
      </c>
      <c r="F27" s="20">
        <v>80</v>
      </c>
      <c r="G27" s="20">
        <v>100</v>
      </c>
      <c r="H27" s="27">
        <v>80</v>
      </c>
      <c r="I27" s="28"/>
    </row>
    <row r="28" spans="1:9" ht="18" customHeight="1" x14ac:dyDescent="0.25">
      <c r="A28" s="12" t="s">
        <v>31</v>
      </c>
      <c r="B28" s="22" t="s">
        <v>86</v>
      </c>
      <c r="C28" s="20">
        <v>35</v>
      </c>
      <c r="D28" s="20">
        <v>30</v>
      </c>
      <c r="E28" s="20">
        <v>35</v>
      </c>
      <c r="F28" s="20">
        <v>35</v>
      </c>
      <c r="G28" s="20">
        <v>30</v>
      </c>
      <c r="H28" s="27">
        <v>30</v>
      </c>
      <c r="I28" s="28">
        <v>32.295000000000002</v>
      </c>
    </row>
    <row r="29" spans="1:9" ht="18" customHeight="1" x14ac:dyDescent="0.25">
      <c r="A29" s="12" t="s">
        <v>114</v>
      </c>
      <c r="B29" s="22" t="s">
        <v>86</v>
      </c>
      <c r="C29" s="20">
        <v>90</v>
      </c>
      <c r="D29" s="20">
        <v>90</v>
      </c>
      <c r="E29" s="20">
        <v>100</v>
      </c>
      <c r="F29" s="20">
        <v>100</v>
      </c>
      <c r="G29" s="20">
        <v>100</v>
      </c>
      <c r="H29" s="27">
        <v>100</v>
      </c>
      <c r="I29" s="28">
        <v>74.333333333333329</v>
      </c>
    </row>
    <row r="30" spans="1:9" ht="18" customHeight="1" x14ac:dyDescent="0.25">
      <c r="A30" s="12" t="s">
        <v>32</v>
      </c>
      <c r="B30" s="22" t="s">
        <v>86</v>
      </c>
      <c r="C30" s="20">
        <v>80</v>
      </c>
      <c r="D30" s="20">
        <v>80</v>
      </c>
      <c r="E30" s="20">
        <v>85</v>
      </c>
      <c r="F30" s="20">
        <v>80</v>
      </c>
      <c r="G30" s="20">
        <v>85</v>
      </c>
      <c r="H30" s="27">
        <v>45</v>
      </c>
      <c r="I30" s="28">
        <v>75</v>
      </c>
    </row>
    <row r="31" spans="1:9" ht="18" customHeight="1" x14ac:dyDescent="0.25">
      <c r="A31" s="12" t="s">
        <v>33</v>
      </c>
      <c r="B31" s="22" t="s">
        <v>86</v>
      </c>
      <c r="C31" s="20">
        <v>45</v>
      </c>
      <c r="D31" s="20">
        <v>60</v>
      </c>
      <c r="E31" s="20">
        <v>60</v>
      </c>
      <c r="F31" s="20">
        <v>50</v>
      </c>
      <c r="G31" s="20">
        <v>60</v>
      </c>
      <c r="H31" s="27">
        <v>27</v>
      </c>
      <c r="I31" s="28">
        <v>73</v>
      </c>
    </row>
    <row r="32" spans="1:9" ht="18" customHeight="1" x14ac:dyDescent="0.25">
      <c r="A32" s="12" t="s">
        <v>34</v>
      </c>
      <c r="B32" s="22" t="s">
        <v>86</v>
      </c>
      <c r="C32" s="20">
        <v>28</v>
      </c>
      <c r="D32" s="20">
        <v>33</v>
      </c>
      <c r="E32" s="20">
        <v>30</v>
      </c>
      <c r="F32" s="20">
        <v>30</v>
      </c>
      <c r="G32" s="20">
        <v>35</v>
      </c>
      <c r="H32" s="27">
        <v>27</v>
      </c>
      <c r="I32" s="28"/>
    </row>
    <row r="33" spans="1:9" ht="18" customHeight="1" x14ac:dyDescent="0.25">
      <c r="A33" s="12" t="s">
        <v>119</v>
      </c>
      <c r="B33" s="22" t="s">
        <v>86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7">
        <v>0</v>
      </c>
      <c r="I33" s="28">
        <v>33.4</v>
      </c>
    </row>
    <row r="34" spans="1:9" ht="18" customHeight="1" x14ac:dyDescent="0.25">
      <c r="A34" s="12"/>
      <c r="B34" s="22"/>
      <c r="C34" s="20"/>
      <c r="D34" s="20"/>
      <c r="E34" s="20"/>
      <c r="F34" s="20"/>
      <c r="G34" s="20"/>
      <c r="H34" s="27"/>
      <c r="I34" s="28"/>
    </row>
    <row r="35" spans="1:9" ht="18" customHeight="1" x14ac:dyDescent="0.25">
      <c r="A35" s="12" t="s">
        <v>35</v>
      </c>
      <c r="B35" s="22"/>
      <c r="C35" s="20"/>
      <c r="D35" s="20"/>
      <c r="E35" s="20"/>
      <c r="F35" s="20"/>
      <c r="G35" s="20"/>
      <c r="H35" s="27"/>
      <c r="I35" s="28"/>
    </row>
    <row r="36" spans="1:9" ht="18" customHeight="1" x14ac:dyDescent="0.25">
      <c r="A36" s="12" t="s">
        <v>36</v>
      </c>
      <c r="B36" s="22" t="s">
        <v>59</v>
      </c>
      <c r="C36" s="20">
        <v>28</v>
      </c>
      <c r="D36" s="20">
        <v>30</v>
      </c>
      <c r="E36" s="20">
        <v>27</v>
      </c>
      <c r="F36" s="20">
        <v>35</v>
      </c>
      <c r="G36" s="20">
        <v>33</v>
      </c>
      <c r="H36" s="27">
        <v>23</v>
      </c>
      <c r="I36" s="28">
        <v>21.39</v>
      </c>
    </row>
    <row r="37" spans="1:9" ht="18" customHeight="1" x14ac:dyDescent="0.25">
      <c r="A37" s="12" t="s">
        <v>37</v>
      </c>
      <c r="B37" s="22" t="s">
        <v>59</v>
      </c>
      <c r="C37" s="20">
        <v>26</v>
      </c>
      <c r="D37" s="20">
        <v>25</v>
      </c>
      <c r="E37" s="20">
        <v>23</v>
      </c>
      <c r="F37" s="20">
        <v>30</v>
      </c>
      <c r="G37" s="20">
        <v>26</v>
      </c>
      <c r="H37" s="27">
        <v>0</v>
      </c>
      <c r="I37" s="28">
        <v>21.39</v>
      </c>
    </row>
    <row r="38" spans="1:9" ht="18" customHeight="1" x14ac:dyDescent="0.25">
      <c r="A38" s="12" t="s">
        <v>38</v>
      </c>
      <c r="B38" s="22" t="s">
        <v>59</v>
      </c>
      <c r="C38" s="20">
        <v>19</v>
      </c>
      <c r="D38" s="20">
        <v>0</v>
      </c>
      <c r="E38" s="20">
        <v>0</v>
      </c>
      <c r="F38" s="20">
        <v>0</v>
      </c>
      <c r="G38" s="20">
        <v>0</v>
      </c>
      <c r="H38" s="27">
        <v>0</v>
      </c>
      <c r="I38" s="28">
        <v>0</v>
      </c>
    </row>
    <row r="39" spans="1:9" ht="18" customHeight="1" x14ac:dyDescent="0.25">
      <c r="A39" s="12" t="s">
        <v>39</v>
      </c>
      <c r="B39" s="22" t="s">
        <v>59</v>
      </c>
      <c r="C39" s="20">
        <v>16</v>
      </c>
      <c r="D39" s="20">
        <v>0</v>
      </c>
      <c r="E39" s="20">
        <v>0</v>
      </c>
      <c r="F39" s="20">
        <v>0</v>
      </c>
      <c r="G39" s="20">
        <v>0</v>
      </c>
      <c r="H39" s="27">
        <v>0</v>
      </c>
      <c r="I39" s="28">
        <v>0</v>
      </c>
    </row>
    <row r="40" spans="1:9" ht="18" customHeight="1" x14ac:dyDescent="0.25">
      <c r="A40" s="12" t="s">
        <v>40</v>
      </c>
      <c r="B40" s="22" t="s">
        <v>59</v>
      </c>
      <c r="C40" s="20">
        <v>12</v>
      </c>
      <c r="D40" s="20">
        <v>0</v>
      </c>
      <c r="E40" s="20">
        <v>0</v>
      </c>
      <c r="F40" s="20">
        <v>0</v>
      </c>
      <c r="G40" s="20">
        <v>0</v>
      </c>
      <c r="H40" s="27">
        <v>10</v>
      </c>
      <c r="I40" s="28">
        <v>0</v>
      </c>
    </row>
    <row r="41" spans="1:9" ht="18" customHeight="1" x14ac:dyDescent="0.25">
      <c r="A41" s="12" t="s">
        <v>156</v>
      </c>
      <c r="B41" s="22" t="s">
        <v>59</v>
      </c>
      <c r="C41" s="20">
        <v>26</v>
      </c>
      <c r="D41" s="20">
        <v>28</v>
      </c>
      <c r="E41" s="20">
        <v>26</v>
      </c>
      <c r="F41" s="20">
        <v>30</v>
      </c>
      <c r="G41" s="20">
        <v>30</v>
      </c>
      <c r="H41" s="27">
        <v>20</v>
      </c>
      <c r="I41" s="28">
        <v>22.59</v>
      </c>
    </row>
    <row r="42" spans="1:9" ht="18" customHeight="1" x14ac:dyDescent="0.25">
      <c r="A42" s="12" t="s">
        <v>41</v>
      </c>
      <c r="B42" s="22" t="s">
        <v>59</v>
      </c>
      <c r="C42" s="20">
        <v>6</v>
      </c>
      <c r="D42" s="20">
        <v>7</v>
      </c>
      <c r="E42" s="20">
        <v>6</v>
      </c>
      <c r="F42" s="20">
        <v>7</v>
      </c>
      <c r="G42" s="20">
        <v>8</v>
      </c>
      <c r="H42" s="27">
        <v>5</v>
      </c>
      <c r="I42" s="28">
        <v>9.3250000000000011</v>
      </c>
    </row>
    <row r="43" spans="1:9" ht="18" customHeight="1" x14ac:dyDescent="0.25">
      <c r="A43" s="12"/>
      <c r="B43" s="22"/>
      <c r="C43" s="20"/>
      <c r="D43" s="20"/>
      <c r="E43" s="20"/>
      <c r="F43" s="20"/>
      <c r="G43" s="20"/>
      <c r="H43" s="27"/>
      <c r="I43" s="28"/>
    </row>
    <row r="44" spans="1:9" ht="18" customHeight="1" x14ac:dyDescent="0.25">
      <c r="A44" s="12" t="s">
        <v>42</v>
      </c>
      <c r="B44" s="22"/>
      <c r="C44" s="20"/>
      <c r="D44" s="20"/>
      <c r="E44" s="20"/>
      <c r="F44" s="20"/>
      <c r="G44" s="20"/>
      <c r="H44" s="27"/>
      <c r="I44" s="28"/>
    </row>
    <row r="45" spans="1:9" ht="18" customHeight="1" x14ac:dyDescent="0.25">
      <c r="A45" s="12" t="s">
        <v>43</v>
      </c>
      <c r="B45" s="22" t="s">
        <v>59</v>
      </c>
      <c r="C45" s="20">
        <v>50</v>
      </c>
      <c r="D45" s="20">
        <v>60</v>
      </c>
      <c r="E45" s="20">
        <v>65</v>
      </c>
      <c r="F45" s="20">
        <v>50</v>
      </c>
      <c r="G45" s="20">
        <v>75</v>
      </c>
      <c r="H45" s="27">
        <v>50</v>
      </c>
      <c r="I45" s="28">
        <v>51</v>
      </c>
    </row>
    <row r="46" spans="1:9" ht="18" customHeight="1" x14ac:dyDescent="0.25">
      <c r="A46" s="12"/>
      <c r="B46" s="22"/>
      <c r="C46" s="20"/>
      <c r="D46" s="20"/>
      <c r="E46" s="20"/>
      <c r="F46" s="20"/>
      <c r="G46" s="20"/>
      <c r="H46" s="27"/>
      <c r="I46" s="28"/>
    </row>
    <row r="47" spans="1:9" ht="18" customHeight="1" x14ac:dyDescent="0.25">
      <c r="A47" s="12" t="s">
        <v>44</v>
      </c>
      <c r="B47" s="22"/>
      <c r="C47" s="20"/>
      <c r="D47" s="20"/>
      <c r="E47" s="20"/>
      <c r="F47" s="20"/>
      <c r="G47" s="20"/>
      <c r="H47" s="27"/>
      <c r="I47" s="28"/>
    </row>
    <row r="48" spans="1:9" ht="18" customHeight="1" x14ac:dyDescent="0.25">
      <c r="A48" s="12" t="s">
        <v>45</v>
      </c>
      <c r="B48" s="22" t="s">
        <v>86</v>
      </c>
      <c r="C48" s="20">
        <v>50</v>
      </c>
      <c r="D48" s="20">
        <v>55</v>
      </c>
      <c r="E48" s="20">
        <v>50</v>
      </c>
      <c r="F48" s="20">
        <v>50</v>
      </c>
      <c r="G48" s="20">
        <v>50</v>
      </c>
      <c r="H48" s="27">
        <v>40</v>
      </c>
      <c r="I48" s="28">
        <v>39.25</v>
      </c>
    </row>
    <row r="49" spans="1:27" ht="18" customHeight="1" x14ac:dyDescent="0.25">
      <c r="A49" s="12" t="s">
        <v>46</v>
      </c>
      <c r="B49" s="22" t="s">
        <v>86</v>
      </c>
      <c r="C49" s="20">
        <v>100</v>
      </c>
      <c r="D49" s="20">
        <v>130</v>
      </c>
      <c r="E49" s="20">
        <v>150</v>
      </c>
      <c r="F49" s="20">
        <v>100</v>
      </c>
      <c r="G49" s="20">
        <v>200</v>
      </c>
      <c r="H49" s="27">
        <v>100</v>
      </c>
      <c r="I49" s="28">
        <v>99</v>
      </c>
    </row>
    <row r="50" spans="1:27" ht="18" customHeight="1" x14ac:dyDescent="0.25">
      <c r="A50" s="12" t="s">
        <v>135</v>
      </c>
      <c r="B50" s="22" t="s">
        <v>86</v>
      </c>
      <c r="C50" s="20">
        <v>0</v>
      </c>
      <c r="D50" s="20">
        <v>90</v>
      </c>
      <c r="E50" s="20">
        <v>0</v>
      </c>
      <c r="F50" s="20">
        <v>75</v>
      </c>
      <c r="G50" s="20">
        <v>0</v>
      </c>
      <c r="H50" s="27">
        <v>0</v>
      </c>
      <c r="I50" s="28"/>
    </row>
    <row r="51" spans="1:27" ht="18" customHeight="1" x14ac:dyDescent="0.25">
      <c r="A51" s="12" t="s">
        <v>47</v>
      </c>
      <c r="B51" s="22" t="s">
        <v>86</v>
      </c>
      <c r="C51" s="20">
        <v>60</v>
      </c>
      <c r="D51" s="20">
        <v>60</v>
      </c>
      <c r="E51" s="20">
        <v>70</v>
      </c>
      <c r="F51" s="20">
        <v>60</v>
      </c>
      <c r="G51" s="20">
        <v>75</v>
      </c>
      <c r="H51" s="27">
        <v>50</v>
      </c>
      <c r="I51" s="28">
        <v>67.75</v>
      </c>
    </row>
    <row r="52" spans="1:27" ht="18" customHeight="1" x14ac:dyDescent="0.25">
      <c r="A52" s="12" t="s">
        <v>48</v>
      </c>
      <c r="B52" s="22" t="s">
        <v>86</v>
      </c>
      <c r="C52" s="20">
        <v>120</v>
      </c>
      <c r="D52" s="20">
        <v>140</v>
      </c>
      <c r="E52" s="20">
        <v>130</v>
      </c>
      <c r="F52" s="20">
        <v>130</v>
      </c>
      <c r="G52" s="20">
        <v>140</v>
      </c>
      <c r="H52" s="27">
        <v>100</v>
      </c>
      <c r="I52" s="28">
        <v>122.33333333333333</v>
      </c>
    </row>
    <row r="53" spans="1:27" ht="18" customHeight="1" x14ac:dyDescent="0.25">
      <c r="A53" s="12" t="s">
        <v>148</v>
      </c>
      <c r="B53" s="22" t="s">
        <v>86</v>
      </c>
      <c r="C53" s="20">
        <v>0</v>
      </c>
      <c r="D53" s="20">
        <v>155</v>
      </c>
      <c r="E53" s="20">
        <v>0</v>
      </c>
      <c r="F53" s="20">
        <v>140</v>
      </c>
      <c r="G53" s="20">
        <v>0</v>
      </c>
      <c r="H53" s="27">
        <v>0</v>
      </c>
      <c r="I53" s="28"/>
    </row>
    <row r="54" spans="1:27" ht="18" customHeight="1" x14ac:dyDescent="0.25">
      <c r="A54" s="12" t="s">
        <v>49</v>
      </c>
      <c r="B54" s="22" t="s">
        <v>86</v>
      </c>
      <c r="C54" s="20">
        <v>45</v>
      </c>
      <c r="D54" s="20">
        <v>45</v>
      </c>
      <c r="E54" s="20">
        <v>50</v>
      </c>
      <c r="F54" s="20">
        <v>50</v>
      </c>
      <c r="G54" s="20">
        <v>50</v>
      </c>
      <c r="H54" s="27">
        <v>35</v>
      </c>
      <c r="I54" s="28">
        <v>29.237500000000001</v>
      </c>
    </row>
    <row r="55" spans="1:27" s="18" customFormat="1" ht="18" customHeight="1" x14ac:dyDescent="0.2">
      <c r="A55" s="12" t="s">
        <v>50</v>
      </c>
      <c r="B55" s="22" t="s">
        <v>86</v>
      </c>
      <c r="C55" s="20">
        <v>0</v>
      </c>
      <c r="D55" s="20">
        <v>35</v>
      </c>
      <c r="E55" s="20">
        <v>0</v>
      </c>
      <c r="F55" s="20">
        <v>0</v>
      </c>
      <c r="G55" s="20">
        <v>0</v>
      </c>
      <c r="H55" s="27">
        <v>0</v>
      </c>
      <c r="I55" s="29">
        <v>31.79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</row>
    <row r="56" spans="1:27" ht="18" customHeight="1" x14ac:dyDescent="0.25">
      <c r="A56" s="12" t="s">
        <v>50</v>
      </c>
      <c r="B56" s="22" t="s">
        <v>86</v>
      </c>
      <c r="C56" s="20">
        <v>31.25</v>
      </c>
      <c r="D56" s="20">
        <v>37.5</v>
      </c>
      <c r="E56" s="20">
        <v>37.5</v>
      </c>
      <c r="F56" s="20">
        <v>31.25</v>
      </c>
      <c r="G56" s="20">
        <v>37.5</v>
      </c>
      <c r="H56" s="27">
        <v>31.25</v>
      </c>
      <c r="I56" s="28"/>
    </row>
    <row r="57" spans="1:27" ht="18" hidden="1" customHeight="1" x14ac:dyDescent="0.25">
      <c r="A57" s="12" t="s">
        <v>141</v>
      </c>
      <c r="B57" s="22" t="s">
        <v>86</v>
      </c>
      <c r="C57" s="20">
        <v>45</v>
      </c>
      <c r="D57" s="20">
        <v>45</v>
      </c>
      <c r="E57" s="20">
        <v>0</v>
      </c>
      <c r="F57" s="20">
        <v>50</v>
      </c>
      <c r="G57" s="20">
        <v>50</v>
      </c>
      <c r="H57" s="27">
        <v>0</v>
      </c>
      <c r="I57" s="28">
        <v>45.983333333333327</v>
      </c>
    </row>
    <row r="58" spans="1:27" ht="18" customHeight="1" x14ac:dyDescent="0.25">
      <c r="A58" s="12" t="s">
        <v>142</v>
      </c>
      <c r="B58" s="22" t="s">
        <v>86</v>
      </c>
      <c r="C58" s="20">
        <v>45</v>
      </c>
      <c r="D58" s="20">
        <v>45</v>
      </c>
      <c r="E58" s="20">
        <v>40</v>
      </c>
      <c r="F58" s="20">
        <v>50</v>
      </c>
      <c r="G58" s="20">
        <v>50</v>
      </c>
      <c r="H58" s="27">
        <v>40</v>
      </c>
      <c r="I58" s="28">
        <v>50.487499999999997</v>
      </c>
    </row>
    <row r="59" spans="1:27" ht="18" customHeight="1" x14ac:dyDescent="0.25">
      <c r="A59" s="12" t="s">
        <v>51</v>
      </c>
      <c r="B59" s="22" t="s">
        <v>86</v>
      </c>
      <c r="C59" s="20">
        <v>0</v>
      </c>
      <c r="D59" s="20">
        <v>45</v>
      </c>
      <c r="E59" s="20">
        <v>0</v>
      </c>
      <c r="F59" s="20">
        <v>50</v>
      </c>
      <c r="G59" s="20">
        <v>0</v>
      </c>
      <c r="H59" s="27">
        <v>45</v>
      </c>
      <c r="I59" s="28">
        <v>47</v>
      </c>
    </row>
    <row r="60" spans="1:27" ht="18" customHeight="1" x14ac:dyDescent="0.25">
      <c r="A60" s="12" t="s">
        <v>157</v>
      </c>
      <c r="B60" s="22" t="s">
        <v>86</v>
      </c>
      <c r="C60" s="20">
        <v>0</v>
      </c>
      <c r="D60" s="20">
        <v>45</v>
      </c>
      <c r="E60" s="20">
        <v>0</v>
      </c>
      <c r="F60" s="20">
        <v>50</v>
      </c>
      <c r="G60" s="20">
        <v>0</v>
      </c>
      <c r="H60" s="27">
        <v>0</v>
      </c>
      <c r="I60" s="28"/>
    </row>
    <row r="61" spans="1:27" ht="18" customHeight="1" x14ac:dyDescent="0.25">
      <c r="A61" s="12" t="s">
        <v>52</v>
      </c>
      <c r="B61" s="22" t="s">
        <v>86</v>
      </c>
      <c r="C61" s="20">
        <v>35</v>
      </c>
      <c r="D61" s="20">
        <v>45</v>
      </c>
      <c r="E61" s="20">
        <v>50</v>
      </c>
      <c r="F61" s="20">
        <v>40</v>
      </c>
      <c r="G61" s="20">
        <v>50</v>
      </c>
      <c r="H61" s="27">
        <v>30</v>
      </c>
      <c r="I61" s="28">
        <v>36</v>
      </c>
    </row>
    <row r="62" spans="1:27" ht="18" customHeight="1" x14ac:dyDescent="0.25">
      <c r="A62" s="12" t="s">
        <v>53</v>
      </c>
      <c r="B62" s="22" t="s">
        <v>86</v>
      </c>
      <c r="C62" s="20">
        <v>21.428571428571431</v>
      </c>
      <c r="D62" s="20">
        <v>35.714285714285715</v>
      </c>
      <c r="E62" s="20">
        <v>28.571428571428573</v>
      </c>
      <c r="F62" s="20">
        <v>35.714285714285715</v>
      </c>
      <c r="G62" s="20">
        <v>28.571428571428573</v>
      </c>
      <c r="H62" s="27">
        <v>21.428571428571431</v>
      </c>
      <c r="I62" s="28">
        <v>18.39</v>
      </c>
    </row>
    <row r="63" spans="1:27" ht="18" customHeight="1" x14ac:dyDescent="0.25">
      <c r="A63" s="12" t="s">
        <v>54</v>
      </c>
      <c r="B63" s="22" t="s">
        <v>59</v>
      </c>
      <c r="C63" s="20">
        <v>30</v>
      </c>
      <c r="D63" s="20">
        <v>30</v>
      </c>
      <c r="E63" s="20">
        <v>35</v>
      </c>
      <c r="F63" s="20">
        <v>35</v>
      </c>
      <c r="G63" s="20">
        <v>30</v>
      </c>
      <c r="H63" s="27">
        <v>30</v>
      </c>
      <c r="I63" s="28">
        <v>21.25</v>
      </c>
    </row>
    <row r="64" spans="1:27" ht="18" customHeight="1" x14ac:dyDescent="0.25">
      <c r="A64" s="12" t="s">
        <v>55</v>
      </c>
      <c r="B64" s="22" t="s">
        <v>87</v>
      </c>
      <c r="C64" s="20">
        <v>35</v>
      </c>
      <c r="D64" s="20">
        <v>50</v>
      </c>
      <c r="E64" s="20">
        <v>30</v>
      </c>
      <c r="F64" s="20">
        <v>0</v>
      </c>
      <c r="G64" s="20">
        <v>60</v>
      </c>
      <c r="H64" s="27">
        <v>35</v>
      </c>
      <c r="I64" s="28">
        <v>38.475000000000001</v>
      </c>
    </row>
    <row r="65" spans="1:9" ht="18" customHeight="1" x14ac:dyDescent="0.25">
      <c r="A65" s="12" t="s">
        <v>56</v>
      </c>
      <c r="B65" s="22" t="s">
        <v>86</v>
      </c>
      <c r="C65" s="20">
        <v>35</v>
      </c>
      <c r="D65" s="20">
        <v>45</v>
      </c>
      <c r="E65" s="20">
        <v>40</v>
      </c>
      <c r="F65" s="20">
        <v>30</v>
      </c>
      <c r="G65" s="20">
        <v>50</v>
      </c>
      <c r="H65" s="27">
        <v>30</v>
      </c>
      <c r="I65" s="28">
        <v>52.989999999999995</v>
      </c>
    </row>
    <row r="66" spans="1:9" ht="18" customHeight="1" x14ac:dyDescent="0.25">
      <c r="A66" s="12" t="s">
        <v>57</v>
      </c>
      <c r="B66" s="22" t="s">
        <v>86</v>
      </c>
      <c r="C66" s="20">
        <v>25</v>
      </c>
      <c r="D66" s="20">
        <v>35</v>
      </c>
      <c r="E66" s="20">
        <v>30</v>
      </c>
      <c r="F66" s="20">
        <v>25</v>
      </c>
      <c r="G66" s="20">
        <v>40</v>
      </c>
      <c r="H66" s="27">
        <v>20</v>
      </c>
      <c r="I66" s="28">
        <v>37.39</v>
      </c>
    </row>
    <row r="67" spans="1:9" ht="18" customHeight="1" x14ac:dyDescent="0.25">
      <c r="A67" s="12" t="s">
        <v>58</v>
      </c>
      <c r="B67" s="22" t="s">
        <v>59</v>
      </c>
      <c r="C67" s="20">
        <v>125</v>
      </c>
      <c r="D67" s="20">
        <v>175</v>
      </c>
      <c r="E67" s="20">
        <v>175</v>
      </c>
      <c r="F67" s="20">
        <v>150</v>
      </c>
      <c r="G67" s="20">
        <v>160</v>
      </c>
      <c r="H67" s="27">
        <v>150</v>
      </c>
      <c r="I67" s="28">
        <v>120</v>
      </c>
    </row>
    <row r="68" spans="1:9" ht="18" customHeight="1" x14ac:dyDescent="0.25">
      <c r="A68" s="12" t="s">
        <v>60</v>
      </c>
      <c r="B68" s="22" t="s">
        <v>86</v>
      </c>
      <c r="C68" s="20">
        <v>45</v>
      </c>
      <c r="D68" s="20">
        <v>55</v>
      </c>
      <c r="E68" s="20">
        <v>60</v>
      </c>
      <c r="F68" s="20">
        <v>50</v>
      </c>
      <c r="G68" s="20">
        <v>60</v>
      </c>
      <c r="H68" s="27">
        <v>50</v>
      </c>
      <c r="I68" s="28">
        <v>41.19</v>
      </c>
    </row>
    <row r="69" spans="1:9" ht="18" customHeight="1" x14ac:dyDescent="0.25">
      <c r="A69" s="12" t="s">
        <v>158</v>
      </c>
      <c r="B69" s="22" t="s">
        <v>86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7">
        <v>0</v>
      </c>
      <c r="I69" s="28">
        <v>0</v>
      </c>
    </row>
    <row r="70" spans="1:9" ht="18" customHeight="1" x14ac:dyDescent="0.25">
      <c r="A70" s="12" t="s">
        <v>61</v>
      </c>
      <c r="B70" s="22" t="s">
        <v>86</v>
      </c>
      <c r="C70" s="20">
        <v>45</v>
      </c>
      <c r="D70" s="20">
        <v>55</v>
      </c>
      <c r="E70" s="20">
        <v>50</v>
      </c>
      <c r="F70" s="20">
        <v>50</v>
      </c>
      <c r="G70" s="20">
        <v>50</v>
      </c>
      <c r="H70" s="27">
        <v>50</v>
      </c>
      <c r="I70" s="28">
        <v>39.989999999999995</v>
      </c>
    </row>
    <row r="71" spans="1:9" ht="18" customHeight="1" x14ac:dyDescent="0.25">
      <c r="A71" s="12" t="s">
        <v>143</v>
      </c>
      <c r="B71" s="22" t="s">
        <v>86</v>
      </c>
      <c r="C71" s="20">
        <v>40</v>
      </c>
      <c r="D71" s="20">
        <v>35</v>
      </c>
      <c r="E71" s="20">
        <v>50</v>
      </c>
      <c r="F71" s="20">
        <v>40</v>
      </c>
      <c r="G71" s="20">
        <v>40</v>
      </c>
      <c r="H71" s="27">
        <v>35</v>
      </c>
      <c r="I71" s="28">
        <v>28.189999999999998</v>
      </c>
    </row>
    <row r="72" spans="1:9" ht="18" customHeight="1" x14ac:dyDescent="0.25">
      <c r="A72" s="12" t="s">
        <v>131</v>
      </c>
      <c r="B72" s="22" t="s">
        <v>86</v>
      </c>
      <c r="C72" s="20">
        <v>45</v>
      </c>
      <c r="D72" s="20">
        <v>60</v>
      </c>
      <c r="E72" s="20">
        <v>60</v>
      </c>
      <c r="F72" s="20">
        <v>60</v>
      </c>
      <c r="G72" s="20">
        <v>60</v>
      </c>
      <c r="H72" s="27">
        <v>50</v>
      </c>
      <c r="I72" s="28">
        <v>57.989999999999995</v>
      </c>
    </row>
    <row r="73" spans="1:9" ht="18" customHeight="1" x14ac:dyDescent="0.25">
      <c r="A73" s="12" t="s">
        <v>132</v>
      </c>
      <c r="B73" s="22" t="s">
        <v>86</v>
      </c>
      <c r="C73" s="20">
        <v>45</v>
      </c>
      <c r="D73" s="20">
        <v>60</v>
      </c>
      <c r="E73" s="20">
        <v>60</v>
      </c>
      <c r="F73" s="20">
        <v>60</v>
      </c>
      <c r="G73" s="20">
        <v>60</v>
      </c>
      <c r="H73" s="27">
        <v>50</v>
      </c>
      <c r="I73" s="28">
        <v>57.989999999999995</v>
      </c>
    </row>
    <row r="74" spans="1:9" ht="18" customHeight="1" x14ac:dyDescent="0.25">
      <c r="A74" s="12" t="s">
        <v>120</v>
      </c>
      <c r="B74" s="22" t="s">
        <v>86</v>
      </c>
      <c r="C74" s="20">
        <v>45</v>
      </c>
      <c r="D74" s="20">
        <v>60</v>
      </c>
      <c r="E74" s="20">
        <v>0</v>
      </c>
      <c r="F74" s="20">
        <v>50</v>
      </c>
      <c r="G74" s="20">
        <v>70</v>
      </c>
      <c r="H74" s="27">
        <v>50</v>
      </c>
      <c r="I74" s="28">
        <v>42.95</v>
      </c>
    </row>
    <row r="75" spans="1:9" ht="18" customHeight="1" x14ac:dyDescent="0.25">
      <c r="A75" s="12" t="s">
        <v>121</v>
      </c>
      <c r="B75" s="22" t="s">
        <v>86</v>
      </c>
      <c r="C75" s="20">
        <v>45</v>
      </c>
      <c r="D75" s="20">
        <v>130</v>
      </c>
      <c r="E75" s="20">
        <v>80</v>
      </c>
      <c r="F75" s="20">
        <v>50</v>
      </c>
      <c r="G75" s="20">
        <v>80</v>
      </c>
      <c r="H75" s="27">
        <v>50</v>
      </c>
      <c r="I75" s="28">
        <v>35</v>
      </c>
    </row>
    <row r="76" spans="1:9" ht="18" customHeight="1" x14ac:dyDescent="0.25">
      <c r="A76" s="12" t="s">
        <v>122</v>
      </c>
      <c r="B76" s="22" t="s">
        <v>173</v>
      </c>
      <c r="C76" s="20">
        <v>40</v>
      </c>
      <c r="D76" s="20">
        <v>55</v>
      </c>
      <c r="E76" s="20">
        <v>75</v>
      </c>
      <c r="F76" s="20">
        <v>60</v>
      </c>
      <c r="G76" s="20">
        <v>60</v>
      </c>
      <c r="H76" s="27">
        <v>40</v>
      </c>
      <c r="I76" s="28"/>
    </row>
    <row r="77" spans="1:9" ht="18" customHeight="1" x14ac:dyDescent="0.25">
      <c r="A77" s="12" t="s">
        <v>62</v>
      </c>
      <c r="B77" s="22" t="s">
        <v>88</v>
      </c>
      <c r="C77" s="20">
        <v>75</v>
      </c>
      <c r="D77" s="20">
        <v>90</v>
      </c>
      <c r="E77" s="20">
        <v>100</v>
      </c>
      <c r="F77" s="20">
        <v>100</v>
      </c>
      <c r="G77" s="20">
        <v>60</v>
      </c>
      <c r="H77" s="27">
        <v>50</v>
      </c>
      <c r="I77" s="28">
        <v>167.75</v>
      </c>
    </row>
    <row r="78" spans="1:9" ht="18" customHeight="1" x14ac:dyDescent="0.25">
      <c r="A78" s="12" t="s">
        <v>63</v>
      </c>
      <c r="B78" s="22" t="s">
        <v>89</v>
      </c>
      <c r="C78" s="20">
        <v>100</v>
      </c>
      <c r="D78" s="20">
        <v>130</v>
      </c>
      <c r="E78" s="20">
        <v>100</v>
      </c>
      <c r="F78" s="20">
        <v>100</v>
      </c>
      <c r="G78" s="20">
        <v>70</v>
      </c>
      <c r="H78" s="27">
        <v>100</v>
      </c>
      <c r="I78" s="28">
        <v>170.4</v>
      </c>
    </row>
    <row r="79" spans="1:9" ht="18" customHeight="1" x14ac:dyDescent="0.25">
      <c r="A79" s="12" t="s">
        <v>144</v>
      </c>
      <c r="B79" s="22" t="s">
        <v>89</v>
      </c>
      <c r="C79" s="20">
        <v>60</v>
      </c>
      <c r="D79" s="20">
        <v>55</v>
      </c>
      <c r="E79" s="20">
        <v>50</v>
      </c>
      <c r="F79" s="20">
        <v>50</v>
      </c>
      <c r="G79" s="20">
        <v>60</v>
      </c>
      <c r="H79" s="27">
        <v>30</v>
      </c>
      <c r="I79" s="28">
        <v>42.987499999999997</v>
      </c>
    </row>
    <row r="80" spans="1:9" ht="18" customHeight="1" x14ac:dyDescent="0.25">
      <c r="A80" s="12" t="s">
        <v>123</v>
      </c>
      <c r="B80" s="22" t="s">
        <v>90</v>
      </c>
      <c r="C80" s="20">
        <v>100</v>
      </c>
      <c r="D80" s="20">
        <v>145</v>
      </c>
      <c r="E80" s="20">
        <v>125</v>
      </c>
      <c r="F80" s="20">
        <v>100</v>
      </c>
      <c r="G80" s="20">
        <v>135</v>
      </c>
      <c r="H80" s="27">
        <v>100</v>
      </c>
      <c r="I80" s="28">
        <v>181</v>
      </c>
    </row>
    <row r="81" spans="1:9" ht="18" customHeight="1" x14ac:dyDescent="0.25">
      <c r="A81" s="12"/>
      <c r="B81" s="22"/>
      <c r="C81" s="20"/>
      <c r="D81" s="20"/>
      <c r="E81" s="20"/>
      <c r="F81" s="20"/>
      <c r="G81" s="20"/>
      <c r="H81" s="27"/>
      <c r="I81" s="28"/>
    </row>
    <row r="82" spans="1:9" ht="18" customHeight="1" x14ac:dyDescent="0.25">
      <c r="A82" s="12" t="s">
        <v>64</v>
      </c>
      <c r="B82" s="22"/>
      <c r="C82" s="20"/>
      <c r="D82" s="20"/>
      <c r="E82" s="20"/>
      <c r="F82" s="20"/>
      <c r="G82" s="20"/>
      <c r="H82" s="27"/>
      <c r="I82" s="28"/>
    </row>
    <row r="83" spans="1:9" ht="18" customHeight="1" x14ac:dyDescent="0.25">
      <c r="A83" s="12" t="s">
        <v>150</v>
      </c>
      <c r="B83" s="22" t="s">
        <v>59</v>
      </c>
      <c r="C83" s="20">
        <v>40</v>
      </c>
      <c r="D83" s="20">
        <v>0</v>
      </c>
      <c r="E83" s="20">
        <v>0</v>
      </c>
      <c r="F83" s="20">
        <v>0</v>
      </c>
      <c r="G83" s="20">
        <v>0</v>
      </c>
      <c r="H83" s="27">
        <v>35</v>
      </c>
      <c r="I83" s="28"/>
    </row>
    <row r="84" spans="1:9" ht="18" customHeight="1" x14ac:dyDescent="0.25">
      <c r="A84" s="12" t="s">
        <v>133</v>
      </c>
      <c r="B84" s="22" t="s">
        <v>59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7">
        <v>0</v>
      </c>
      <c r="I84" s="28"/>
    </row>
    <row r="85" spans="1:9" ht="18" customHeight="1" x14ac:dyDescent="0.25">
      <c r="A85" s="12" t="s">
        <v>159</v>
      </c>
      <c r="B85" s="22" t="s">
        <v>59</v>
      </c>
      <c r="C85" s="20">
        <v>60</v>
      </c>
      <c r="D85" s="20">
        <v>60</v>
      </c>
      <c r="E85" s="20">
        <v>50</v>
      </c>
      <c r="F85" s="20">
        <v>65</v>
      </c>
      <c r="G85" s="20">
        <v>70</v>
      </c>
      <c r="H85" s="27">
        <v>50</v>
      </c>
      <c r="I85" s="28">
        <v>62.333333333333336</v>
      </c>
    </row>
    <row r="86" spans="1:9" ht="18" customHeight="1" x14ac:dyDescent="0.25">
      <c r="A86" s="12" t="s">
        <v>160</v>
      </c>
      <c r="B86" s="22" t="s">
        <v>59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7">
        <v>0</v>
      </c>
      <c r="I86" s="28">
        <v>59</v>
      </c>
    </row>
    <row r="87" spans="1:9" ht="18" customHeight="1" x14ac:dyDescent="0.25">
      <c r="A87" s="12" t="s">
        <v>161</v>
      </c>
      <c r="B87" s="22" t="s">
        <v>59</v>
      </c>
      <c r="C87" s="20">
        <v>60</v>
      </c>
      <c r="D87" s="20">
        <v>75</v>
      </c>
      <c r="E87" s="20">
        <v>50</v>
      </c>
      <c r="F87" s="20">
        <v>70</v>
      </c>
      <c r="G87" s="20">
        <v>0</v>
      </c>
      <c r="H87" s="27">
        <v>50</v>
      </c>
      <c r="I87" s="28">
        <v>59</v>
      </c>
    </row>
    <row r="88" spans="1:9" ht="18" customHeight="1" x14ac:dyDescent="0.25">
      <c r="A88" s="12" t="s">
        <v>113</v>
      </c>
      <c r="B88" s="22" t="s">
        <v>59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7">
        <v>102</v>
      </c>
      <c r="I88" s="28"/>
    </row>
    <row r="89" spans="1:9" ht="18" customHeight="1" x14ac:dyDescent="0.25">
      <c r="A89" s="12" t="s">
        <v>162</v>
      </c>
      <c r="B89" s="22" t="s">
        <v>59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7">
        <v>85</v>
      </c>
      <c r="I89" s="28"/>
    </row>
    <row r="90" spans="1:9" ht="18" customHeight="1" x14ac:dyDescent="0.25">
      <c r="A90" s="12" t="s">
        <v>163</v>
      </c>
      <c r="B90" s="22" t="s">
        <v>59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7">
        <v>68</v>
      </c>
      <c r="I90" s="28"/>
    </row>
    <row r="91" spans="1:9" ht="18" customHeight="1" x14ac:dyDescent="0.25">
      <c r="A91" s="12" t="s">
        <v>65</v>
      </c>
      <c r="B91" s="22" t="s">
        <v>59</v>
      </c>
      <c r="C91" s="20">
        <v>120</v>
      </c>
      <c r="D91" s="20">
        <v>0</v>
      </c>
      <c r="E91" s="20">
        <v>150</v>
      </c>
      <c r="F91" s="20">
        <v>0</v>
      </c>
      <c r="G91" s="20">
        <v>0</v>
      </c>
      <c r="H91" s="27">
        <v>102</v>
      </c>
      <c r="I91" s="28">
        <v>100.8</v>
      </c>
    </row>
    <row r="92" spans="1:9" ht="18" customHeight="1" x14ac:dyDescent="0.25">
      <c r="A92" s="12" t="s">
        <v>66</v>
      </c>
      <c r="B92" s="22" t="s">
        <v>59</v>
      </c>
      <c r="C92" s="20">
        <v>100</v>
      </c>
      <c r="D92" s="20">
        <v>0</v>
      </c>
      <c r="E92" s="20">
        <v>100</v>
      </c>
      <c r="F92" s="20">
        <v>100</v>
      </c>
      <c r="G92" s="20">
        <v>0</v>
      </c>
      <c r="H92" s="27">
        <v>85</v>
      </c>
      <c r="I92" s="28">
        <v>84</v>
      </c>
    </row>
    <row r="93" spans="1:9" ht="18" customHeight="1" x14ac:dyDescent="0.25">
      <c r="A93" s="12" t="s">
        <v>67</v>
      </c>
      <c r="B93" s="22" t="s">
        <v>59</v>
      </c>
      <c r="C93" s="20">
        <v>80</v>
      </c>
      <c r="D93" s="20">
        <v>0</v>
      </c>
      <c r="E93" s="20">
        <v>70</v>
      </c>
      <c r="F93" s="20">
        <v>80</v>
      </c>
      <c r="G93" s="20">
        <v>80</v>
      </c>
      <c r="H93" s="27">
        <v>68</v>
      </c>
      <c r="I93" s="28">
        <v>67.2</v>
      </c>
    </row>
    <row r="94" spans="1:9" ht="18" customHeight="1" x14ac:dyDescent="0.25">
      <c r="A94" s="12" t="s">
        <v>68</v>
      </c>
      <c r="B94" s="22" t="s">
        <v>59</v>
      </c>
      <c r="C94" s="20">
        <v>6</v>
      </c>
      <c r="D94" s="20">
        <v>0</v>
      </c>
      <c r="E94" s="20">
        <v>7</v>
      </c>
      <c r="F94" s="20">
        <v>7</v>
      </c>
      <c r="G94" s="20">
        <v>8</v>
      </c>
      <c r="H94" s="27">
        <v>5</v>
      </c>
      <c r="I94" s="28">
        <v>9.75</v>
      </c>
    </row>
    <row r="95" spans="1:9" ht="18" customHeight="1" x14ac:dyDescent="0.25">
      <c r="A95" s="12" t="s">
        <v>151</v>
      </c>
      <c r="B95" s="22" t="s">
        <v>91</v>
      </c>
      <c r="C95" s="20">
        <v>50</v>
      </c>
      <c r="D95" s="20">
        <v>0</v>
      </c>
      <c r="E95" s="20">
        <v>0</v>
      </c>
      <c r="F95" s="20">
        <v>60</v>
      </c>
      <c r="G95" s="20">
        <v>0</v>
      </c>
      <c r="H95" s="27">
        <v>0</v>
      </c>
      <c r="I95" s="28"/>
    </row>
    <row r="96" spans="1:9" ht="18" customHeight="1" x14ac:dyDescent="0.25">
      <c r="A96" s="12" t="s">
        <v>69</v>
      </c>
      <c r="B96" s="22" t="s">
        <v>91</v>
      </c>
      <c r="C96" s="20">
        <v>42</v>
      </c>
      <c r="D96" s="20">
        <v>90</v>
      </c>
      <c r="E96" s="20">
        <v>48</v>
      </c>
      <c r="F96" s="20">
        <v>100</v>
      </c>
      <c r="G96" s="20">
        <v>60</v>
      </c>
      <c r="H96" s="27">
        <v>38.400000000000006</v>
      </c>
      <c r="I96" s="28">
        <v>53.736000000000004</v>
      </c>
    </row>
    <row r="97" spans="1:9" ht="18" customHeight="1" x14ac:dyDescent="0.25">
      <c r="A97" s="12" t="s">
        <v>70</v>
      </c>
      <c r="B97" s="22" t="s">
        <v>59</v>
      </c>
      <c r="C97" s="20">
        <v>60</v>
      </c>
      <c r="D97" s="20">
        <v>75</v>
      </c>
      <c r="E97" s="20">
        <v>70</v>
      </c>
      <c r="F97" s="20">
        <v>0</v>
      </c>
      <c r="G97" s="20">
        <v>75</v>
      </c>
      <c r="H97" s="27">
        <v>60</v>
      </c>
      <c r="I97" s="28">
        <v>84.99</v>
      </c>
    </row>
    <row r="98" spans="1:9" ht="18" customHeight="1" x14ac:dyDescent="0.25">
      <c r="A98" s="12" t="s">
        <v>71</v>
      </c>
      <c r="B98" s="22" t="s">
        <v>59</v>
      </c>
      <c r="C98" s="20">
        <v>40</v>
      </c>
      <c r="D98" s="20">
        <v>0</v>
      </c>
      <c r="E98" s="20">
        <v>50</v>
      </c>
      <c r="F98" s="20">
        <v>0</v>
      </c>
      <c r="G98" s="20">
        <v>50</v>
      </c>
      <c r="H98" s="27">
        <v>0</v>
      </c>
      <c r="I98" s="28">
        <v>84.99</v>
      </c>
    </row>
    <row r="99" spans="1:9" ht="18" customHeight="1" x14ac:dyDescent="0.25">
      <c r="A99" s="12" t="s">
        <v>136</v>
      </c>
      <c r="B99" s="22" t="s">
        <v>59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7">
        <v>0</v>
      </c>
      <c r="I99" s="28">
        <v>114</v>
      </c>
    </row>
    <row r="100" spans="1:9" ht="18" customHeight="1" x14ac:dyDescent="0.25">
      <c r="A100" s="12" t="s">
        <v>124</v>
      </c>
      <c r="B100" s="22" t="s">
        <v>59</v>
      </c>
      <c r="C100" s="20">
        <v>0</v>
      </c>
      <c r="D100" s="20">
        <v>70</v>
      </c>
      <c r="E100" s="20">
        <v>0</v>
      </c>
      <c r="F100" s="20">
        <v>70</v>
      </c>
      <c r="G100" s="20">
        <v>0</v>
      </c>
      <c r="H100" s="27">
        <v>0</v>
      </c>
      <c r="I100" s="28">
        <v>79</v>
      </c>
    </row>
    <row r="101" spans="1:9" ht="18" customHeight="1" x14ac:dyDescent="0.25">
      <c r="A101" s="12" t="s">
        <v>165</v>
      </c>
      <c r="B101" s="22" t="s">
        <v>91</v>
      </c>
      <c r="C101" s="20">
        <v>180</v>
      </c>
      <c r="D101" s="20">
        <v>300</v>
      </c>
      <c r="E101" s="20">
        <v>204</v>
      </c>
      <c r="F101" s="20">
        <v>240</v>
      </c>
      <c r="G101" s="20">
        <v>360</v>
      </c>
      <c r="H101" s="27">
        <v>180</v>
      </c>
      <c r="I101" s="28"/>
    </row>
    <row r="102" spans="1:9" ht="18" customHeight="1" x14ac:dyDescent="0.25">
      <c r="A102" s="12" t="s">
        <v>72</v>
      </c>
      <c r="B102" s="22" t="s">
        <v>91</v>
      </c>
      <c r="C102" s="20">
        <v>0</v>
      </c>
      <c r="D102" s="20">
        <v>250</v>
      </c>
      <c r="E102" s="20">
        <v>0</v>
      </c>
      <c r="F102" s="20">
        <v>0</v>
      </c>
      <c r="G102" s="20">
        <v>0</v>
      </c>
      <c r="H102" s="27">
        <v>150</v>
      </c>
      <c r="I102" s="28"/>
    </row>
    <row r="103" spans="1:9" ht="18" customHeight="1" x14ac:dyDescent="0.25">
      <c r="A103" s="12" t="s">
        <v>125</v>
      </c>
      <c r="B103" s="22" t="s">
        <v>59</v>
      </c>
      <c r="C103" s="20">
        <v>80</v>
      </c>
      <c r="D103" s="20">
        <v>90</v>
      </c>
      <c r="E103" s="20">
        <v>80</v>
      </c>
      <c r="F103" s="20">
        <v>70</v>
      </c>
      <c r="G103" s="20">
        <v>90</v>
      </c>
      <c r="H103" s="27">
        <v>90</v>
      </c>
      <c r="I103" s="28">
        <v>87</v>
      </c>
    </row>
    <row r="104" spans="1:9" ht="18" customHeight="1" x14ac:dyDescent="0.25">
      <c r="A104" s="12" t="s">
        <v>73</v>
      </c>
      <c r="B104" s="22" t="s">
        <v>59</v>
      </c>
      <c r="C104" s="20">
        <v>70</v>
      </c>
      <c r="D104" s="20">
        <v>65</v>
      </c>
      <c r="E104" s="20">
        <v>50</v>
      </c>
      <c r="F104" s="20">
        <v>60</v>
      </c>
      <c r="G104" s="20">
        <v>60</v>
      </c>
      <c r="H104" s="27">
        <v>50</v>
      </c>
      <c r="I104" s="28">
        <v>87</v>
      </c>
    </row>
    <row r="105" spans="1:9" ht="18" customHeight="1" x14ac:dyDescent="0.25">
      <c r="A105" s="12" t="s">
        <v>74</v>
      </c>
      <c r="B105" s="22" t="s">
        <v>59</v>
      </c>
      <c r="C105" s="20">
        <v>300</v>
      </c>
      <c r="D105" s="20">
        <v>350</v>
      </c>
      <c r="E105" s="20">
        <v>350</v>
      </c>
      <c r="F105" s="20">
        <v>0</v>
      </c>
      <c r="G105" s="20">
        <v>0</v>
      </c>
      <c r="H105" s="27">
        <v>300</v>
      </c>
      <c r="I105" s="28">
        <v>359.8125</v>
      </c>
    </row>
    <row r="106" spans="1:9" ht="18" customHeight="1" x14ac:dyDescent="0.25">
      <c r="A106" s="12" t="s">
        <v>75</v>
      </c>
      <c r="B106" s="22" t="s">
        <v>59</v>
      </c>
      <c r="C106" s="20">
        <v>200</v>
      </c>
      <c r="D106" s="20">
        <v>250</v>
      </c>
      <c r="E106" s="20">
        <v>250</v>
      </c>
      <c r="F106" s="20">
        <v>225</v>
      </c>
      <c r="G106" s="20">
        <v>0</v>
      </c>
      <c r="H106" s="27">
        <v>240</v>
      </c>
      <c r="I106" s="28">
        <v>287.85000000000002</v>
      </c>
    </row>
    <row r="107" spans="1:9" ht="18" customHeight="1" x14ac:dyDescent="0.25">
      <c r="A107" s="12" t="s">
        <v>76</v>
      </c>
      <c r="B107" s="22" t="s">
        <v>59</v>
      </c>
      <c r="C107" s="20">
        <v>100</v>
      </c>
      <c r="D107" s="20">
        <v>150</v>
      </c>
      <c r="E107" s="20">
        <v>100</v>
      </c>
      <c r="F107" s="20">
        <v>180</v>
      </c>
      <c r="G107" s="20">
        <v>200</v>
      </c>
      <c r="H107" s="27">
        <v>140</v>
      </c>
      <c r="I107" s="28">
        <v>167.91249999999999</v>
      </c>
    </row>
    <row r="108" spans="1:9" ht="18" customHeight="1" x14ac:dyDescent="0.25">
      <c r="A108" s="12" t="s">
        <v>166</v>
      </c>
      <c r="B108" s="22" t="s">
        <v>59</v>
      </c>
      <c r="C108" s="20">
        <v>0</v>
      </c>
      <c r="D108" s="20">
        <v>0</v>
      </c>
      <c r="E108" s="20">
        <v>0</v>
      </c>
      <c r="F108" s="20">
        <v>0</v>
      </c>
      <c r="G108" s="20">
        <v>180</v>
      </c>
      <c r="H108" s="27">
        <v>0</v>
      </c>
      <c r="I108" s="28">
        <v>30</v>
      </c>
    </row>
    <row r="109" spans="1:9" ht="18" customHeight="1" x14ac:dyDescent="0.25">
      <c r="A109" s="12" t="s">
        <v>167</v>
      </c>
      <c r="B109" s="22" t="s">
        <v>174</v>
      </c>
      <c r="C109" s="20">
        <v>0</v>
      </c>
      <c r="D109" s="20">
        <v>0</v>
      </c>
      <c r="E109" s="20">
        <v>0</v>
      </c>
      <c r="F109" s="20">
        <v>10</v>
      </c>
      <c r="G109" s="20">
        <v>20</v>
      </c>
      <c r="H109" s="27">
        <v>0</v>
      </c>
      <c r="I109" s="28">
        <v>30</v>
      </c>
    </row>
    <row r="110" spans="1:9" ht="18" customHeight="1" x14ac:dyDescent="0.25">
      <c r="A110" s="12" t="s">
        <v>152</v>
      </c>
      <c r="B110" s="22" t="s">
        <v>59</v>
      </c>
      <c r="C110" s="20">
        <v>0</v>
      </c>
      <c r="D110" s="20">
        <v>10</v>
      </c>
      <c r="E110" s="20">
        <v>0</v>
      </c>
      <c r="F110" s="20">
        <v>10</v>
      </c>
      <c r="G110" s="20">
        <v>10</v>
      </c>
      <c r="H110" s="27">
        <v>0</v>
      </c>
      <c r="I110" s="28">
        <v>0</v>
      </c>
    </row>
    <row r="111" spans="1:9" ht="18" customHeight="1" x14ac:dyDescent="0.25">
      <c r="A111" s="12" t="s">
        <v>153</v>
      </c>
      <c r="B111" s="22" t="s">
        <v>59</v>
      </c>
      <c r="C111" s="20">
        <v>0</v>
      </c>
      <c r="D111" s="20">
        <v>10</v>
      </c>
      <c r="E111" s="20">
        <v>0</v>
      </c>
      <c r="F111" s="20">
        <v>0</v>
      </c>
      <c r="G111" s="20">
        <v>10</v>
      </c>
      <c r="H111" s="27">
        <v>0</v>
      </c>
      <c r="I111" s="28">
        <v>12</v>
      </c>
    </row>
    <row r="112" spans="1:9" ht="18" customHeight="1" x14ac:dyDescent="0.25">
      <c r="A112" s="12" t="s">
        <v>168</v>
      </c>
      <c r="B112" s="22" t="s">
        <v>59</v>
      </c>
      <c r="C112" s="20">
        <v>0</v>
      </c>
      <c r="D112" s="20">
        <v>0</v>
      </c>
      <c r="E112" s="20">
        <v>0</v>
      </c>
      <c r="F112" s="20">
        <v>0</v>
      </c>
      <c r="G112" s="20">
        <v>5</v>
      </c>
      <c r="H112" s="27">
        <v>0</v>
      </c>
      <c r="I112" s="28">
        <v>30</v>
      </c>
    </row>
    <row r="113" spans="1:9" ht="18" customHeight="1" x14ac:dyDescent="0.25">
      <c r="A113" s="12" t="s">
        <v>169</v>
      </c>
      <c r="B113" s="22" t="s">
        <v>59</v>
      </c>
      <c r="C113" s="20">
        <v>15</v>
      </c>
      <c r="D113" s="20">
        <v>25</v>
      </c>
      <c r="E113" s="20">
        <v>20</v>
      </c>
      <c r="F113" s="20">
        <v>20</v>
      </c>
      <c r="G113" s="20">
        <v>20</v>
      </c>
      <c r="H113" s="27">
        <v>20</v>
      </c>
      <c r="I113" s="28">
        <v>31.475000000000001</v>
      </c>
    </row>
    <row r="114" spans="1:9" ht="18" customHeight="1" x14ac:dyDescent="0.25">
      <c r="A114" s="12" t="s">
        <v>170</v>
      </c>
      <c r="B114" s="22" t="s">
        <v>59</v>
      </c>
      <c r="C114" s="20">
        <v>0</v>
      </c>
      <c r="D114" s="20">
        <v>20</v>
      </c>
      <c r="E114" s="20">
        <v>10</v>
      </c>
      <c r="F114" s="20">
        <v>0</v>
      </c>
      <c r="G114" s="20">
        <v>0</v>
      </c>
      <c r="H114" s="27">
        <v>0</v>
      </c>
      <c r="I114" s="28">
        <v>0</v>
      </c>
    </row>
    <row r="115" spans="1:9" ht="18" customHeight="1" x14ac:dyDescent="0.25">
      <c r="A115" s="12" t="s">
        <v>171</v>
      </c>
      <c r="B115" s="22" t="s">
        <v>91</v>
      </c>
      <c r="C115" s="20">
        <v>192</v>
      </c>
      <c r="D115" s="20">
        <v>185</v>
      </c>
      <c r="E115" s="20">
        <v>204</v>
      </c>
      <c r="F115" s="20">
        <v>160</v>
      </c>
      <c r="G115" s="20">
        <v>200</v>
      </c>
      <c r="H115" s="27">
        <v>220</v>
      </c>
      <c r="I115" s="28">
        <v>252</v>
      </c>
    </row>
    <row r="116" spans="1:9" ht="18" customHeight="1" x14ac:dyDescent="0.25">
      <c r="A116" s="12" t="s">
        <v>77</v>
      </c>
      <c r="B116" s="22" t="s">
        <v>59</v>
      </c>
      <c r="C116" s="20">
        <v>35</v>
      </c>
      <c r="D116" s="20">
        <v>45</v>
      </c>
      <c r="E116" s="20">
        <v>30</v>
      </c>
      <c r="F116" s="20">
        <v>30</v>
      </c>
      <c r="G116" s="20">
        <v>40</v>
      </c>
      <c r="H116" s="27">
        <v>220</v>
      </c>
      <c r="I116" s="28">
        <v>37.589999999999996</v>
      </c>
    </row>
    <row r="117" spans="1:9" ht="18" customHeight="1" x14ac:dyDescent="0.25">
      <c r="A117" s="12" t="s">
        <v>78</v>
      </c>
      <c r="B117" s="22" t="s">
        <v>59</v>
      </c>
      <c r="C117" s="20">
        <v>25</v>
      </c>
      <c r="D117" s="20">
        <v>35</v>
      </c>
      <c r="E117" s="20">
        <v>20</v>
      </c>
      <c r="F117" s="20">
        <v>20</v>
      </c>
      <c r="G117" s="20">
        <v>25</v>
      </c>
      <c r="H117" s="27">
        <v>35</v>
      </c>
      <c r="I117" s="28">
        <v>32.487499999999997</v>
      </c>
    </row>
    <row r="118" spans="1:9" ht="18" customHeight="1" x14ac:dyDescent="0.25">
      <c r="A118" s="12" t="s">
        <v>140</v>
      </c>
      <c r="B118" s="22" t="s">
        <v>149</v>
      </c>
      <c r="C118" s="20">
        <v>0</v>
      </c>
      <c r="D118" s="20">
        <v>0</v>
      </c>
      <c r="E118" s="20">
        <v>60</v>
      </c>
      <c r="F118" s="20">
        <v>60</v>
      </c>
      <c r="G118" s="20">
        <v>0</v>
      </c>
      <c r="H118" s="27">
        <v>0</v>
      </c>
      <c r="I118" s="28">
        <v>0</v>
      </c>
    </row>
    <row r="119" spans="1:9" ht="18" customHeight="1" x14ac:dyDescent="0.25">
      <c r="A119" s="12"/>
      <c r="B119" s="22"/>
      <c r="C119" s="20"/>
      <c r="D119" s="20"/>
      <c r="E119" s="20"/>
      <c r="F119" s="20"/>
      <c r="G119" s="20"/>
      <c r="H119" s="27"/>
      <c r="I119" s="28"/>
    </row>
    <row r="120" spans="1:9" ht="18" customHeight="1" x14ac:dyDescent="0.25">
      <c r="A120" s="12" t="s">
        <v>13</v>
      </c>
      <c r="B120" s="22"/>
      <c r="C120" s="20"/>
      <c r="D120" s="20"/>
      <c r="E120" s="20"/>
      <c r="F120" s="20"/>
      <c r="G120" s="20"/>
      <c r="H120" s="27"/>
      <c r="I120" s="28"/>
    </row>
    <row r="121" spans="1:9" ht="18" customHeight="1" x14ac:dyDescent="0.25">
      <c r="A121" s="12" t="s">
        <v>126</v>
      </c>
      <c r="B121" s="22" t="s">
        <v>86</v>
      </c>
      <c r="C121" s="20">
        <v>160</v>
      </c>
      <c r="D121" s="20">
        <v>190</v>
      </c>
      <c r="E121" s="20">
        <v>185</v>
      </c>
      <c r="F121" s="20">
        <v>175</v>
      </c>
      <c r="G121" s="20">
        <v>175</v>
      </c>
      <c r="H121" s="27">
        <v>220</v>
      </c>
      <c r="I121" s="28">
        <v>237.39000000000001</v>
      </c>
    </row>
    <row r="122" spans="1:9" ht="18" customHeight="1" x14ac:dyDescent="0.25">
      <c r="A122" s="12" t="s">
        <v>127</v>
      </c>
      <c r="B122" s="22" t="s">
        <v>86</v>
      </c>
      <c r="C122" s="20">
        <v>160</v>
      </c>
      <c r="D122" s="20">
        <v>190</v>
      </c>
      <c r="E122" s="20">
        <v>195</v>
      </c>
      <c r="F122" s="20">
        <v>175</v>
      </c>
      <c r="G122" s="20">
        <v>175</v>
      </c>
      <c r="H122" s="27">
        <v>220</v>
      </c>
      <c r="I122" s="28">
        <v>236.98750000000001</v>
      </c>
    </row>
    <row r="123" spans="1:9" ht="18" customHeight="1" x14ac:dyDescent="0.25">
      <c r="A123" s="12" t="s">
        <v>128</v>
      </c>
      <c r="B123" s="22" t="s">
        <v>86</v>
      </c>
      <c r="C123" s="20">
        <v>130</v>
      </c>
      <c r="D123" s="20">
        <v>135</v>
      </c>
      <c r="E123" s="20">
        <v>125</v>
      </c>
      <c r="F123" s="20">
        <v>130</v>
      </c>
      <c r="G123" s="20">
        <v>130</v>
      </c>
      <c r="H123" s="27">
        <v>125</v>
      </c>
      <c r="I123" s="28">
        <v>124.39000000000001</v>
      </c>
    </row>
    <row r="124" spans="1:9" ht="18" customHeight="1" x14ac:dyDescent="0.25">
      <c r="A124" s="12" t="s">
        <v>129</v>
      </c>
      <c r="B124" s="22" t="s">
        <v>86</v>
      </c>
      <c r="C124" s="20">
        <v>160</v>
      </c>
      <c r="D124" s="20">
        <v>250</v>
      </c>
      <c r="E124" s="20">
        <v>215</v>
      </c>
      <c r="F124" s="20">
        <v>175</v>
      </c>
      <c r="G124" s="20">
        <v>180</v>
      </c>
      <c r="H124" s="27">
        <v>255</v>
      </c>
      <c r="I124" s="28">
        <v>295.73750000000001</v>
      </c>
    </row>
    <row r="125" spans="1:9" ht="18" customHeight="1" x14ac:dyDescent="0.25">
      <c r="A125" s="12" t="s">
        <v>79</v>
      </c>
      <c r="B125" s="22" t="s">
        <v>86</v>
      </c>
      <c r="C125" s="20">
        <v>125</v>
      </c>
      <c r="D125" s="20">
        <v>120</v>
      </c>
      <c r="E125" s="20">
        <v>120</v>
      </c>
      <c r="F125" s="20">
        <v>120</v>
      </c>
      <c r="G125" s="20">
        <v>140</v>
      </c>
      <c r="H125" s="27">
        <v>110</v>
      </c>
      <c r="I125" s="28">
        <v>155.73750000000001</v>
      </c>
    </row>
    <row r="126" spans="1:9" ht="18" customHeight="1" x14ac:dyDescent="0.25">
      <c r="A126" s="12" t="s">
        <v>130</v>
      </c>
      <c r="B126" s="22" t="s">
        <v>86</v>
      </c>
      <c r="C126" s="20">
        <v>125</v>
      </c>
      <c r="D126" s="20">
        <v>130</v>
      </c>
      <c r="E126" s="20">
        <v>135</v>
      </c>
      <c r="F126" s="20">
        <v>130</v>
      </c>
      <c r="G126" s="20">
        <v>130</v>
      </c>
      <c r="H126" s="27">
        <v>135</v>
      </c>
      <c r="I126" s="28">
        <v>136.31666666666666</v>
      </c>
    </row>
    <row r="127" spans="1:9" ht="18" customHeight="1" x14ac:dyDescent="0.25">
      <c r="A127" s="12" t="s">
        <v>81</v>
      </c>
      <c r="B127" s="22" t="s">
        <v>86</v>
      </c>
      <c r="C127" s="20">
        <v>65</v>
      </c>
      <c r="D127" s="20">
        <v>0</v>
      </c>
      <c r="E127" s="20">
        <v>65</v>
      </c>
      <c r="F127" s="20">
        <v>0</v>
      </c>
      <c r="G127" s="20">
        <v>0</v>
      </c>
      <c r="H127" s="27">
        <v>0</v>
      </c>
      <c r="I127" s="28">
        <v>0</v>
      </c>
    </row>
    <row r="128" spans="1:9" ht="18" customHeight="1" x14ac:dyDescent="0.25">
      <c r="A128" s="12" t="s">
        <v>82</v>
      </c>
      <c r="B128" s="22" t="s">
        <v>86</v>
      </c>
      <c r="C128" s="20">
        <v>75</v>
      </c>
      <c r="D128" s="20">
        <v>75</v>
      </c>
      <c r="E128" s="20">
        <v>75</v>
      </c>
      <c r="F128" s="20">
        <v>80</v>
      </c>
      <c r="G128" s="20">
        <v>75</v>
      </c>
      <c r="H128" s="27">
        <v>73</v>
      </c>
      <c r="I128" s="28">
        <v>80.789999999999992</v>
      </c>
    </row>
    <row r="129" spans="1:9" ht="18" customHeight="1" x14ac:dyDescent="0.25">
      <c r="A129" s="12" t="s">
        <v>83</v>
      </c>
      <c r="B129" s="22" t="s">
        <v>86</v>
      </c>
      <c r="C129" s="20">
        <v>115</v>
      </c>
      <c r="D129" s="20">
        <v>125</v>
      </c>
      <c r="E129" s="20">
        <v>120</v>
      </c>
      <c r="F129" s="20">
        <v>120</v>
      </c>
      <c r="G129" s="20">
        <v>125</v>
      </c>
      <c r="H129" s="27">
        <v>115</v>
      </c>
      <c r="I129" s="28">
        <v>126.19000000000001</v>
      </c>
    </row>
    <row r="130" spans="1:9" ht="18" customHeight="1" x14ac:dyDescent="0.25">
      <c r="A130" s="12"/>
      <c r="B130" s="22"/>
      <c r="C130" s="20"/>
      <c r="D130" s="20"/>
      <c r="E130" s="20"/>
      <c r="F130" s="20"/>
      <c r="G130" s="20"/>
      <c r="H130" s="27"/>
      <c r="I130" s="28"/>
    </row>
    <row r="131" spans="1:9" ht="18" customHeight="1" x14ac:dyDescent="0.25">
      <c r="A131" s="12" t="s">
        <v>14</v>
      </c>
      <c r="B131" s="22"/>
      <c r="C131" s="20"/>
      <c r="D131" s="20"/>
      <c r="E131" s="20"/>
      <c r="F131" s="20"/>
      <c r="G131" s="20"/>
      <c r="H131" s="27"/>
      <c r="I131" s="28"/>
    </row>
    <row r="132" spans="1:9" ht="18" customHeight="1" x14ac:dyDescent="0.25">
      <c r="A132" s="12" t="s">
        <v>84</v>
      </c>
      <c r="B132" s="22" t="s">
        <v>59</v>
      </c>
      <c r="C132" s="20">
        <v>7</v>
      </c>
      <c r="D132" s="20">
        <v>7</v>
      </c>
      <c r="E132" s="20">
        <v>6</v>
      </c>
      <c r="F132" s="20">
        <v>7</v>
      </c>
      <c r="G132" s="20">
        <v>7</v>
      </c>
      <c r="H132" s="27">
        <v>6</v>
      </c>
      <c r="I132" s="28">
        <v>7.6933333333333334</v>
      </c>
    </row>
    <row r="133" spans="1:9" ht="18" customHeight="1" x14ac:dyDescent="0.25">
      <c r="A133" s="12"/>
      <c r="B133" s="22"/>
      <c r="C133" s="20"/>
      <c r="D133" s="20"/>
      <c r="E133" s="20"/>
      <c r="F133" s="20"/>
      <c r="G133" s="20"/>
      <c r="H133" s="27"/>
      <c r="I133" s="28"/>
    </row>
    <row r="134" spans="1:9" ht="18" customHeight="1" x14ac:dyDescent="0.25">
      <c r="A134" s="12" t="s">
        <v>15</v>
      </c>
      <c r="B134" s="22"/>
      <c r="C134" s="20"/>
      <c r="D134" s="20"/>
      <c r="E134" s="20"/>
      <c r="F134" s="20"/>
      <c r="G134" s="20"/>
      <c r="H134" s="27"/>
      <c r="I134" s="28"/>
    </row>
    <row r="135" spans="1:9" ht="18" customHeight="1" x14ac:dyDescent="0.25">
      <c r="A135" s="12" t="s">
        <v>16</v>
      </c>
      <c r="B135" s="22" t="s">
        <v>17</v>
      </c>
      <c r="C135" s="20">
        <v>75</v>
      </c>
      <c r="D135" s="20">
        <v>75</v>
      </c>
      <c r="E135" s="20">
        <v>75</v>
      </c>
      <c r="F135" s="20">
        <v>85</v>
      </c>
      <c r="G135" s="20">
        <v>90</v>
      </c>
      <c r="H135" s="27">
        <v>75</v>
      </c>
      <c r="I135" s="28">
        <v>68.59</v>
      </c>
    </row>
    <row r="136" spans="1:9" s="1" customFormat="1" x14ac:dyDescent="0.25">
      <c r="A136" s="42" t="s">
        <v>146</v>
      </c>
      <c r="B136" s="15"/>
      <c r="C136" s="42"/>
      <c r="D136" s="42"/>
      <c r="E136" s="42"/>
      <c r="F136" s="42"/>
      <c r="G136" s="15"/>
    </row>
    <row r="137" spans="1:9" s="1" customFormat="1" x14ac:dyDescent="0.25">
      <c r="A137" s="42" t="s">
        <v>172</v>
      </c>
      <c r="B137" s="15"/>
      <c r="C137" s="42"/>
      <c r="D137" s="42"/>
      <c r="E137" s="42"/>
      <c r="F137" s="42"/>
      <c r="G137" s="15"/>
    </row>
    <row r="138" spans="1:9" s="1" customFormat="1" x14ac:dyDescent="0.25">
      <c r="A138" s="42" t="s">
        <v>85</v>
      </c>
      <c r="B138" s="15"/>
      <c r="C138" s="42"/>
      <c r="D138" s="42"/>
      <c r="E138" s="42"/>
      <c r="F138" s="42"/>
      <c r="G138" s="15"/>
    </row>
    <row r="139" spans="1:9" s="1" customFormat="1" x14ac:dyDescent="0.25">
      <c r="A139" s="42" t="s">
        <v>175</v>
      </c>
      <c r="B139" s="15"/>
      <c r="C139" s="42"/>
      <c r="D139" s="42"/>
      <c r="E139" s="42"/>
      <c r="F139" s="42"/>
      <c r="G139" s="15"/>
    </row>
    <row r="140" spans="1:9" s="1" customFormat="1" x14ac:dyDescent="0.25">
      <c r="A140" s="42" t="s">
        <v>176</v>
      </c>
      <c r="B140" s="15"/>
      <c r="C140" s="42"/>
      <c r="D140" s="42"/>
      <c r="E140" s="42"/>
      <c r="F140" s="42"/>
      <c r="G140" s="15"/>
    </row>
    <row r="141" spans="1:9" s="1" customFormat="1" x14ac:dyDescent="0.25">
      <c r="A141" s="42"/>
      <c r="B141" s="15"/>
      <c r="C141" s="42"/>
      <c r="D141" s="42"/>
      <c r="E141" s="42"/>
      <c r="F141" s="42"/>
      <c r="G141" s="15"/>
    </row>
    <row r="142" spans="1:9" s="1" customFormat="1" x14ac:dyDescent="0.25">
      <c r="A142" s="42"/>
      <c r="B142" s="15"/>
      <c r="C142" s="42"/>
      <c r="D142" s="42"/>
      <c r="E142" s="42"/>
      <c r="F142" s="42"/>
      <c r="G142" s="15"/>
    </row>
    <row r="143" spans="1:9" s="1" customFormat="1" x14ac:dyDescent="0.25">
      <c r="A143" s="42"/>
      <c r="B143" s="15"/>
      <c r="C143" s="42"/>
      <c r="D143" s="42"/>
      <c r="E143" s="42"/>
      <c r="F143" s="42"/>
      <c r="G143" s="15"/>
    </row>
    <row r="144" spans="1:9" s="1" customFormat="1" x14ac:dyDescent="0.25">
      <c r="A144" s="42"/>
      <c r="B144" s="15"/>
      <c r="C144" s="42"/>
      <c r="D144" s="42"/>
      <c r="E144" s="42"/>
      <c r="F144" s="42"/>
      <c r="G144" s="15"/>
    </row>
    <row r="145" spans="1:7" s="1" customFormat="1" x14ac:dyDescent="0.25">
      <c r="A145" s="42"/>
      <c r="B145" s="15"/>
      <c r="C145" s="42"/>
      <c r="D145" s="42"/>
      <c r="E145" s="42"/>
      <c r="F145" s="42"/>
      <c r="G145" s="15"/>
    </row>
    <row r="146" spans="1:7" s="1" customFormat="1" x14ac:dyDescent="0.25">
      <c r="B146" s="15"/>
      <c r="G146" s="16"/>
    </row>
    <row r="147" spans="1:7" s="1" customFormat="1" x14ac:dyDescent="0.25">
      <c r="B147" s="15"/>
      <c r="G147" s="16"/>
    </row>
    <row r="148" spans="1:7" s="1" customFormat="1" x14ac:dyDescent="0.25">
      <c r="B148" s="15"/>
      <c r="G148" s="16"/>
    </row>
    <row r="149" spans="1:7" s="1" customFormat="1" x14ac:dyDescent="0.25">
      <c r="B149" s="15"/>
      <c r="G149" s="16"/>
    </row>
    <row r="150" spans="1:7" s="1" customFormat="1" x14ac:dyDescent="0.25">
      <c r="B150" s="15"/>
      <c r="G150" s="16"/>
    </row>
    <row r="151" spans="1:7" s="1" customFormat="1" x14ac:dyDescent="0.25">
      <c r="B151" s="15"/>
      <c r="G151" s="16"/>
    </row>
    <row r="152" spans="1:7" s="1" customFormat="1" x14ac:dyDescent="0.25">
      <c r="B152" s="15"/>
      <c r="G152" s="16"/>
    </row>
    <row r="153" spans="1:7" s="1" customFormat="1" x14ac:dyDescent="0.25">
      <c r="B153" s="15"/>
      <c r="G153" s="16"/>
    </row>
    <row r="154" spans="1:7" s="1" customFormat="1" x14ac:dyDescent="0.25">
      <c r="B154" s="15"/>
      <c r="G154" s="16"/>
    </row>
    <row r="155" spans="1:7" s="1" customFormat="1" x14ac:dyDescent="0.25">
      <c r="B155" s="15"/>
      <c r="G155" s="16"/>
    </row>
    <row r="156" spans="1:7" s="1" customFormat="1" x14ac:dyDescent="0.25">
      <c r="B156" s="15"/>
      <c r="G156" s="16"/>
    </row>
    <row r="157" spans="1:7" s="1" customFormat="1" x14ac:dyDescent="0.25">
      <c r="B157" s="15"/>
      <c r="G157" s="16"/>
    </row>
    <row r="158" spans="1:7" s="1" customFormat="1" x14ac:dyDescent="0.25">
      <c r="B158" s="15"/>
      <c r="G158" s="16"/>
    </row>
    <row r="159" spans="1:7" s="1" customFormat="1" x14ac:dyDescent="0.25">
      <c r="B159" s="15"/>
      <c r="G159" s="16"/>
    </row>
    <row r="160" spans="1:7" s="1" customFormat="1" x14ac:dyDescent="0.25">
      <c r="B160" s="15"/>
      <c r="G160" s="16"/>
    </row>
    <row r="161" spans="2:7" s="1" customFormat="1" x14ac:dyDescent="0.25">
      <c r="B161" s="15"/>
      <c r="G161" s="16"/>
    </row>
    <row r="162" spans="2:7" s="1" customFormat="1" x14ac:dyDescent="0.25">
      <c r="B162" s="15"/>
      <c r="G162" s="16"/>
    </row>
    <row r="163" spans="2:7" s="1" customFormat="1" x14ac:dyDescent="0.25">
      <c r="B163" s="15"/>
      <c r="G163" s="16"/>
    </row>
    <row r="164" spans="2:7" s="1" customFormat="1" x14ac:dyDescent="0.25">
      <c r="B164" s="15"/>
      <c r="G164" s="16"/>
    </row>
    <row r="165" spans="2:7" s="1" customFormat="1" x14ac:dyDescent="0.25">
      <c r="B165" s="15"/>
      <c r="G165" s="16"/>
    </row>
    <row r="166" spans="2:7" s="1" customFormat="1" x14ac:dyDescent="0.25">
      <c r="B166" s="15"/>
      <c r="G166" s="16"/>
    </row>
    <row r="167" spans="2:7" s="1" customFormat="1" x14ac:dyDescent="0.25">
      <c r="B167" s="15"/>
      <c r="G167" s="16"/>
    </row>
    <row r="168" spans="2:7" s="1" customFormat="1" x14ac:dyDescent="0.25">
      <c r="B168" s="15"/>
      <c r="G168" s="16"/>
    </row>
    <row r="169" spans="2:7" s="1" customFormat="1" x14ac:dyDescent="0.25">
      <c r="B169" s="15"/>
      <c r="G169" s="16"/>
    </row>
    <row r="170" spans="2:7" s="1" customFormat="1" x14ac:dyDescent="0.25">
      <c r="B170" s="15"/>
      <c r="G170" s="16"/>
    </row>
    <row r="171" spans="2:7" s="1" customFormat="1" x14ac:dyDescent="0.25">
      <c r="B171" s="15"/>
      <c r="G171" s="16"/>
    </row>
    <row r="172" spans="2:7" s="1" customFormat="1" x14ac:dyDescent="0.25">
      <c r="B172" s="15"/>
      <c r="G172" s="16"/>
    </row>
    <row r="173" spans="2:7" s="1" customFormat="1" x14ac:dyDescent="0.25">
      <c r="B173" s="15"/>
      <c r="G173" s="16"/>
    </row>
    <row r="174" spans="2:7" s="1" customFormat="1" x14ac:dyDescent="0.25">
      <c r="B174" s="15"/>
      <c r="G174" s="16"/>
    </row>
    <row r="175" spans="2:7" s="1" customFormat="1" x14ac:dyDescent="0.25">
      <c r="B175" s="15"/>
      <c r="G175" s="16"/>
    </row>
    <row r="176" spans="2:7" s="1" customFormat="1" x14ac:dyDescent="0.25">
      <c r="B176" s="15"/>
      <c r="G176" s="16"/>
    </row>
    <row r="177" spans="2:7" s="1" customFormat="1" x14ac:dyDescent="0.25">
      <c r="B177" s="15"/>
      <c r="G177" s="16"/>
    </row>
    <row r="178" spans="2:7" s="1" customFormat="1" x14ac:dyDescent="0.25">
      <c r="B178" s="15"/>
      <c r="G178" s="16"/>
    </row>
    <row r="179" spans="2:7" s="1" customFormat="1" x14ac:dyDescent="0.25">
      <c r="B179" s="15"/>
      <c r="G179" s="16"/>
    </row>
    <row r="180" spans="2:7" s="1" customFormat="1" x14ac:dyDescent="0.25">
      <c r="B180" s="15"/>
      <c r="G180" s="16"/>
    </row>
    <row r="181" spans="2:7" s="1" customFormat="1" x14ac:dyDescent="0.25">
      <c r="B181" s="15"/>
      <c r="G181" s="16"/>
    </row>
    <row r="182" spans="2:7" s="1" customFormat="1" x14ac:dyDescent="0.25">
      <c r="B182" s="15"/>
      <c r="G182" s="16"/>
    </row>
    <row r="183" spans="2:7" s="1" customFormat="1" x14ac:dyDescent="0.25">
      <c r="B183" s="15"/>
      <c r="G183" s="16"/>
    </row>
    <row r="184" spans="2:7" s="1" customFormat="1" x14ac:dyDescent="0.25">
      <c r="B184" s="15"/>
      <c r="G184" s="16"/>
    </row>
    <row r="185" spans="2:7" s="1" customFormat="1" x14ac:dyDescent="0.25">
      <c r="B185" s="15"/>
      <c r="G185" s="16"/>
    </row>
    <row r="186" spans="2:7" s="1" customFormat="1" x14ac:dyDescent="0.25">
      <c r="B186" s="15"/>
      <c r="G186" s="16"/>
    </row>
    <row r="187" spans="2:7" s="1" customFormat="1" x14ac:dyDescent="0.25">
      <c r="B187" s="15"/>
      <c r="G187" s="16"/>
    </row>
    <row r="188" spans="2:7" s="1" customFormat="1" x14ac:dyDescent="0.25">
      <c r="B188" s="15"/>
      <c r="G188" s="16"/>
    </row>
    <row r="189" spans="2:7" s="1" customFormat="1" x14ac:dyDescent="0.25">
      <c r="B189" s="15"/>
      <c r="G189" s="16"/>
    </row>
    <row r="190" spans="2:7" s="1" customFormat="1" x14ac:dyDescent="0.25">
      <c r="B190" s="15"/>
      <c r="G190" s="16"/>
    </row>
    <row r="191" spans="2:7" s="1" customFormat="1" x14ac:dyDescent="0.25">
      <c r="B191" s="15"/>
      <c r="G191" s="16"/>
    </row>
    <row r="192" spans="2:7" s="1" customFormat="1" x14ac:dyDescent="0.25">
      <c r="B192" s="15"/>
      <c r="G192" s="16"/>
    </row>
    <row r="193" spans="2:7" s="1" customFormat="1" x14ac:dyDescent="0.25">
      <c r="B193" s="15"/>
      <c r="G193" s="16"/>
    </row>
    <row r="194" spans="2:7" s="1" customFormat="1" x14ac:dyDescent="0.25">
      <c r="B194" s="15"/>
      <c r="G194" s="16"/>
    </row>
    <row r="195" spans="2:7" s="1" customFormat="1" x14ac:dyDescent="0.25">
      <c r="B195" s="15"/>
      <c r="G195" s="16"/>
    </row>
    <row r="196" spans="2:7" s="1" customFormat="1" x14ac:dyDescent="0.25">
      <c r="B196" s="15"/>
      <c r="G196" s="16"/>
    </row>
    <row r="197" spans="2:7" s="1" customFormat="1" x14ac:dyDescent="0.25">
      <c r="B197" s="15"/>
      <c r="G197" s="16"/>
    </row>
    <row r="198" spans="2:7" s="1" customFormat="1" x14ac:dyDescent="0.25">
      <c r="B198" s="15"/>
      <c r="G198" s="16"/>
    </row>
    <row r="199" spans="2:7" s="1" customFormat="1" x14ac:dyDescent="0.25">
      <c r="B199" s="15"/>
      <c r="G199" s="16"/>
    </row>
    <row r="200" spans="2:7" s="1" customFormat="1" x14ac:dyDescent="0.25">
      <c r="B200" s="15"/>
      <c r="G200" s="16"/>
    </row>
    <row r="201" spans="2:7" s="1" customFormat="1" x14ac:dyDescent="0.25">
      <c r="B201" s="15"/>
      <c r="G201" s="16"/>
    </row>
    <row r="202" spans="2:7" s="1" customFormat="1" x14ac:dyDescent="0.25">
      <c r="B202" s="15"/>
      <c r="G202" s="16"/>
    </row>
    <row r="203" spans="2:7" s="1" customFormat="1" x14ac:dyDescent="0.25">
      <c r="B203" s="15"/>
      <c r="G203" s="16"/>
    </row>
    <row r="204" spans="2:7" s="1" customFormat="1" x14ac:dyDescent="0.25">
      <c r="B204" s="15"/>
      <c r="G204" s="16"/>
    </row>
    <row r="205" spans="2:7" s="1" customFormat="1" x14ac:dyDescent="0.25">
      <c r="B205" s="15"/>
      <c r="G205" s="16"/>
    </row>
    <row r="206" spans="2:7" s="1" customFormat="1" x14ac:dyDescent="0.25">
      <c r="B206" s="15"/>
      <c r="G206" s="16"/>
    </row>
    <row r="207" spans="2:7" s="1" customFormat="1" x14ac:dyDescent="0.25">
      <c r="B207" s="15"/>
      <c r="G207" s="16"/>
    </row>
    <row r="208" spans="2:7" s="1" customFormat="1" x14ac:dyDescent="0.25">
      <c r="B208" s="15"/>
      <c r="G208" s="16"/>
    </row>
    <row r="209" spans="2:7" s="1" customFormat="1" x14ac:dyDescent="0.25">
      <c r="B209" s="15"/>
      <c r="G209" s="16"/>
    </row>
    <row r="210" spans="2:7" s="1" customFormat="1" x14ac:dyDescent="0.25">
      <c r="B210" s="15"/>
      <c r="G210" s="16"/>
    </row>
    <row r="211" spans="2:7" s="1" customFormat="1" x14ac:dyDescent="0.25">
      <c r="B211" s="15"/>
      <c r="G211" s="16"/>
    </row>
    <row r="212" spans="2:7" s="1" customFormat="1" x14ac:dyDescent="0.25">
      <c r="B212" s="15"/>
      <c r="G212" s="16"/>
    </row>
    <row r="213" spans="2:7" s="1" customFormat="1" x14ac:dyDescent="0.25">
      <c r="B213" s="15"/>
      <c r="G213" s="16"/>
    </row>
    <row r="214" spans="2:7" s="1" customFormat="1" x14ac:dyDescent="0.25">
      <c r="B214" s="15"/>
      <c r="G214" s="16"/>
    </row>
    <row r="215" spans="2:7" s="1" customFormat="1" x14ac:dyDescent="0.25">
      <c r="B215" s="15"/>
      <c r="G215" s="16"/>
    </row>
    <row r="216" spans="2:7" s="1" customFormat="1" x14ac:dyDescent="0.25">
      <c r="B216" s="15"/>
      <c r="G216" s="16"/>
    </row>
    <row r="217" spans="2:7" s="1" customFormat="1" x14ac:dyDescent="0.25">
      <c r="B217" s="15"/>
      <c r="G217" s="16"/>
    </row>
    <row r="218" spans="2:7" s="1" customFormat="1" x14ac:dyDescent="0.25">
      <c r="B218" s="15"/>
      <c r="G218" s="16"/>
    </row>
    <row r="219" spans="2:7" s="1" customFormat="1" x14ac:dyDescent="0.25">
      <c r="B219" s="15"/>
      <c r="G219" s="16"/>
    </row>
    <row r="220" spans="2:7" s="1" customFormat="1" x14ac:dyDescent="0.25">
      <c r="B220" s="15"/>
      <c r="G220" s="16"/>
    </row>
    <row r="221" spans="2:7" s="1" customFormat="1" x14ac:dyDescent="0.25">
      <c r="B221" s="15"/>
      <c r="G221" s="16"/>
    </row>
    <row r="222" spans="2:7" s="1" customFormat="1" x14ac:dyDescent="0.25">
      <c r="B222" s="15"/>
      <c r="G222" s="16"/>
    </row>
    <row r="223" spans="2:7" s="1" customFormat="1" x14ac:dyDescent="0.25">
      <c r="B223" s="15"/>
      <c r="G223" s="16"/>
    </row>
    <row r="224" spans="2:7" s="1" customFormat="1" x14ac:dyDescent="0.25">
      <c r="B224" s="15"/>
      <c r="G224" s="16"/>
    </row>
    <row r="225" spans="2:7" s="1" customFormat="1" x14ac:dyDescent="0.25">
      <c r="B225" s="15"/>
      <c r="G225" s="16"/>
    </row>
    <row r="226" spans="2:7" s="1" customFormat="1" x14ac:dyDescent="0.25">
      <c r="B226" s="15"/>
      <c r="G226" s="16"/>
    </row>
    <row r="227" spans="2:7" s="1" customFormat="1" x14ac:dyDescent="0.25">
      <c r="B227" s="15"/>
      <c r="G227" s="16"/>
    </row>
    <row r="228" spans="2:7" s="1" customFormat="1" x14ac:dyDescent="0.25">
      <c r="B228" s="15"/>
      <c r="G228" s="16"/>
    </row>
    <row r="229" spans="2:7" s="1" customFormat="1" x14ac:dyDescent="0.25">
      <c r="B229" s="15"/>
      <c r="G229" s="16"/>
    </row>
    <row r="230" spans="2:7" s="1" customFormat="1" x14ac:dyDescent="0.25">
      <c r="B230" s="15"/>
      <c r="G230" s="16"/>
    </row>
    <row r="231" spans="2:7" s="1" customFormat="1" x14ac:dyDescent="0.25">
      <c r="B231" s="15"/>
      <c r="G231" s="16"/>
    </row>
    <row r="232" spans="2:7" s="1" customFormat="1" x14ac:dyDescent="0.25">
      <c r="B232" s="15"/>
      <c r="G232" s="16"/>
    </row>
    <row r="233" spans="2:7" s="1" customFormat="1" x14ac:dyDescent="0.25">
      <c r="B233" s="15"/>
      <c r="G233" s="16"/>
    </row>
    <row r="234" spans="2:7" s="1" customFormat="1" x14ac:dyDescent="0.25">
      <c r="B234" s="15"/>
      <c r="G234" s="16"/>
    </row>
    <row r="235" spans="2:7" s="1" customFormat="1" x14ac:dyDescent="0.25">
      <c r="B235" s="15"/>
      <c r="G235" s="16"/>
    </row>
    <row r="236" spans="2:7" s="1" customFormat="1" x14ac:dyDescent="0.25">
      <c r="B236" s="15"/>
      <c r="G236" s="16"/>
    </row>
    <row r="237" spans="2:7" s="1" customFormat="1" x14ac:dyDescent="0.25">
      <c r="B237" s="15"/>
      <c r="G237" s="16"/>
    </row>
    <row r="238" spans="2:7" s="1" customFormat="1" x14ac:dyDescent="0.25">
      <c r="B238" s="15"/>
      <c r="G238" s="16"/>
    </row>
    <row r="239" spans="2:7" s="1" customFormat="1" x14ac:dyDescent="0.25">
      <c r="B239" s="15"/>
      <c r="G239" s="16"/>
    </row>
    <row r="240" spans="2:7" s="1" customFormat="1" x14ac:dyDescent="0.25">
      <c r="B240" s="15"/>
      <c r="G240" s="16"/>
    </row>
    <row r="241" spans="2:7" s="1" customFormat="1" x14ac:dyDescent="0.25">
      <c r="B241" s="15"/>
      <c r="G241" s="16"/>
    </row>
    <row r="242" spans="2:7" s="1" customFormat="1" x14ac:dyDescent="0.25">
      <c r="B242" s="15"/>
      <c r="G242" s="16"/>
    </row>
    <row r="243" spans="2:7" s="1" customFormat="1" x14ac:dyDescent="0.25">
      <c r="B243" s="15"/>
      <c r="G243" s="16"/>
    </row>
    <row r="244" spans="2:7" s="1" customFormat="1" x14ac:dyDescent="0.25">
      <c r="B244" s="15"/>
      <c r="G244" s="16"/>
    </row>
    <row r="245" spans="2:7" s="1" customFormat="1" x14ac:dyDescent="0.25">
      <c r="B245" s="15"/>
      <c r="G245" s="16"/>
    </row>
    <row r="246" spans="2:7" s="1" customFormat="1" x14ac:dyDescent="0.25">
      <c r="B246" s="15"/>
      <c r="G246" s="16"/>
    </row>
    <row r="247" spans="2:7" s="1" customFormat="1" x14ac:dyDescent="0.25">
      <c r="B247" s="15"/>
      <c r="G247" s="16"/>
    </row>
    <row r="248" spans="2:7" s="1" customFormat="1" x14ac:dyDescent="0.25">
      <c r="B248" s="15"/>
      <c r="G248" s="16"/>
    </row>
    <row r="249" spans="2:7" s="1" customFormat="1" x14ac:dyDescent="0.25">
      <c r="B249" s="15"/>
      <c r="G249" s="16"/>
    </row>
    <row r="250" spans="2:7" s="1" customFormat="1" x14ac:dyDescent="0.25">
      <c r="B250" s="15"/>
      <c r="G250" s="16"/>
    </row>
    <row r="251" spans="2:7" s="1" customFormat="1" x14ac:dyDescent="0.25">
      <c r="B251" s="15"/>
      <c r="G251" s="16"/>
    </row>
    <row r="252" spans="2:7" s="1" customFormat="1" x14ac:dyDescent="0.25">
      <c r="B252" s="15"/>
      <c r="G252" s="16"/>
    </row>
    <row r="253" spans="2:7" s="1" customFormat="1" x14ac:dyDescent="0.25">
      <c r="B253" s="15"/>
      <c r="G253" s="16"/>
    </row>
    <row r="254" spans="2:7" s="1" customFormat="1" x14ac:dyDescent="0.25">
      <c r="B254" s="15"/>
      <c r="G254" s="16"/>
    </row>
    <row r="255" spans="2:7" s="1" customFormat="1" x14ac:dyDescent="0.25">
      <c r="B255" s="15"/>
      <c r="G255" s="16"/>
    </row>
    <row r="256" spans="2:7" s="1" customFormat="1" x14ac:dyDescent="0.25">
      <c r="B256" s="15"/>
      <c r="G256" s="16"/>
    </row>
    <row r="257" spans="2:7" s="1" customFormat="1" x14ac:dyDescent="0.25">
      <c r="B257" s="15"/>
      <c r="G257" s="16"/>
    </row>
    <row r="258" spans="2:7" s="1" customFormat="1" x14ac:dyDescent="0.25">
      <c r="B258" s="15"/>
      <c r="G258" s="16"/>
    </row>
    <row r="259" spans="2:7" s="1" customFormat="1" x14ac:dyDescent="0.25">
      <c r="B259" s="15"/>
      <c r="G259" s="16"/>
    </row>
    <row r="260" spans="2:7" s="1" customFormat="1" x14ac:dyDescent="0.25">
      <c r="B260" s="15"/>
      <c r="G260" s="16"/>
    </row>
    <row r="261" spans="2:7" s="1" customFormat="1" x14ac:dyDescent="0.25">
      <c r="B261" s="15"/>
      <c r="G261" s="16"/>
    </row>
    <row r="262" spans="2:7" s="1" customFormat="1" x14ac:dyDescent="0.25">
      <c r="B262" s="15"/>
      <c r="G262" s="16"/>
    </row>
    <row r="263" spans="2:7" s="1" customFormat="1" x14ac:dyDescent="0.25">
      <c r="B263" s="15"/>
      <c r="G263" s="16"/>
    </row>
    <row r="264" spans="2:7" s="1" customFormat="1" x14ac:dyDescent="0.25">
      <c r="B264" s="15"/>
      <c r="G264" s="16"/>
    </row>
    <row r="265" spans="2:7" s="1" customFormat="1" x14ac:dyDescent="0.25">
      <c r="B265" s="15"/>
      <c r="G265" s="16"/>
    </row>
    <row r="266" spans="2:7" s="1" customFormat="1" x14ac:dyDescent="0.25">
      <c r="B266" s="15"/>
      <c r="G266" s="16"/>
    </row>
    <row r="267" spans="2:7" s="1" customFormat="1" x14ac:dyDescent="0.25">
      <c r="B267" s="15"/>
      <c r="G267" s="16"/>
    </row>
    <row r="268" spans="2:7" s="1" customFormat="1" x14ac:dyDescent="0.25">
      <c r="B268" s="15"/>
      <c r="G268" s="16"/>
    </row>
    <row r="269" spans="2:7" s="1" customFormat="1" x14ac:dyDescent="0.25">
      <c r="B269" s="15"/>
      <c r="G269" s="16"/>
    </row>
    <row r="270" spans="2:7" s="1" customFormat="1" x14ac:dyDescent="0.25">
      <c r="B270" s="15"/>
      <c r="G270" s="16"/>
    </row>
    <row r="271" spans="2:7" s="1" customFormat="1" x14ac:dyDescent="0.25">
      <c r="B271" s="15"/>
      <c r="G271" s="16"/>
    </row>
    <row r="272" spans="2:7" s="1" customFormat="1" x14ac:dyDescent="0.25">
      <c r="B272" s="15"/>
      <c r="G272" s="16"/>
    </row>
    <row r="273" spans="1:8" s="1" customFormat="1" x14ac:dyDescent="0.25">
      <c r="B273" s="15"/>
      <c r="G273" s="16"/>
    </row>
    <row r="274" spans="1:8" s="1" customFormat="1" x14ac:dyDescent="0.25">
      <c r="B274" s="15"/>
      <c r="G274" s="16"/>
    </row>
    <row r="275" spans="1:8" s="1" customFormat="1" x14ac:dyDescent="0.25">
      <c r="B275" s="15"/>
      <c r="G275" s="16"/>
    </row>
    <row r="276" spans="1:8" s="1" customFormat="1" x14ac:dyDescent="0.25">
      <c r="B276" s="15"/>
      <c r="G276" s="16"/>
    </row>
    <row r="277" spans="1:8" s="1" customFormat="1" x14ac:dyDescent="0.25">
      <c r="B277" s="15"/>
      <c r="G277" s="16"/>
    </row>
    <row r="278" spans="1:8" s="1" customFormat="1" x14ac:dyDescent="0.25">
      <c r="B278" s="15"/>
      <c r="G278" s="16"/>
    </row>
    <row r="279" spans="1:8" s="1" customFormat="1" x14ac:dyDescent="0.25">
      <c r="B279" s="15"/>
      <c r="G279" s="16"/>
    </row>
    <row r="280" spans="1:8" s="1" customFormat="1" x14ac:dyDescent="0.25">
      <c r="B280" s="15"/>
      <c r="G280" s="16"/>
    </row>
    <row r="281" spans="1:8" s="1" customFormat="1" x14ac:dyDescent="0.25">
      <c r="B281" s="15"/>
      <c r="G281" s="16"/>
    </row>
    <row r="282" spans="1:8" s="1" customFormat="1" x14ac:dyDescent="0.25">
      <c r="B282" s="15"/>
      <c r="G282" s="16"/>
    </row>
    <row r="283" spans="1:8" s="1" customFormat="1" x14ac:dyDescent="0.25">
      <c r="B283" s="15"/>
      <c r="G283" s="16"/>
    </row>
    <row r="284" spans="1:8" s="1" customFormat="1" x14ac:dyDescent="0.25">
      <c r="B284" s="15"/>
      <c r="G284" s="16"/>
    </row>
    <row r="285" spans="1:8" s="1" customFormat="1" x14ac:dyDescent="0.25">
      <c r="B285" s="15"/>
      <c r="G285" s="16"/>
    </row>
    <row r="286" spans="1:8" x14ac:dyDescent="0.25">
      <c r="A286" s="1"/>
      <c r="B286" s="15"/>
      <c r="C286" s="1"/>
      <c r="D286" s="1"/>
      <c r="E286" s="1"/>
      <c r="F286" s="1"/>
      <c r="G286" s="16"/>
      <c r="H286" s="1"/>
    </row>
    <row r="287" spans="1:8" x14ac:dyDescent="0.25">
      <c r="A287" s="1"/>
      <c r="B287" s="15"/>
      <c r="C287" s="1"/>
      <c r="D287" s="1"/>
      <c r="E287" s="1"/>
      <c r="F287" s="1"/>
      <c r="G287" s="16"/>
      <c r="H287" s="1"/>
    </row>
    <row r="288" spans="1:8" x14ac:dyDescent="0.25">
      <c r="A288" s="1"/>
      <c r="B288" s="15"/>
      <c r="C288" s="1"/>
      <c r="D288" s="1"/>
      <c r="E288" s="1"/>
      <c r="F288" s="1"/>
      <c r="G288" s="16"/>
      <c r="H288" s="1"/>
    </row>
    <row r="289" spans="1:8" x14ac:dyDescent="0.25">
      <c r="A289" s="1"/>
      <c r="B289" s="15"/>
      <c r="C289" s="1"/>
      <c r="D289" s="1"/>
      <c r="E289" s="1"/>
      <c r="F289" s="1"/>
      <c r="G289" s="16"/>
      <c r="H289" s="1"/>
    </row>
  </sheetData>
  <mergeCells count="6">
    <mergeCell ref="B5:B7"/>
    <mergeCell ref="A5:A7"/>
    <mergeCell ref="C5:I5"/>
    <mergeCell ref="C6:I6"/>
    <mergeCell ref="A2:I2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2023-07-17T16:45:56Z</dcterms:modified>
</cp:coreProperties>
</file>