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7CE35368-6754-4871-85A9-2235C745A10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 s="1"/>
</calcChain>
</file>

<file path=xl/sharedStrings.xml><?xml version="1.0" encoding="utf-8"?>
<sst xmlns="http://schemas.openxmlformats.org/spreadsheetml/2006/main" count="445" uniqueCount="177">
  <si>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</si>
  <si>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</si>
  <si>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</si>
  <si>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</si>
  <si>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</si>
  <si>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</si>
  <si>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</si>
  <si>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</si>
  <si>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</si>
  <si>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</si>
  <si>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</si>
  <si>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</si>
  <si>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</si>
  <si>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</si>
  <si>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</si>
  <si>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SUPERMERCADO</t>
  </si>
  <si>
    <t>CONAPROPE</t>
  </si>
  <si>
    <t>MERCADOM</t>
  </si>
  <si>
    <t>* Precio Moda:  El precio de venta de mayor volumen del producto.</t>
  </si>
  <si>
    <t>CRISTO REY</t>
  </si>
  <si>
    <t>Und</t>
  </si>
  <si>
    <t>LOS MINA</t>
  </si>
  <si>
    <t>V.  Precios Promedios de los Principales Productos Agropecuarios, en los Mercados y Supermercados de Santo Domingo, (En RD$)</t>
  </si>
  <si>
    <t>V.  Precios Promedios de los Principales Productos Agropecuarios, en los Mercados  de Santo Domingo, (En RD$)</t>
  </si>
  <si>
    <t>Arroz (Súper Selecto), primera</t>
  </si>
  <si>
    <t>Saco/100 lb</t>
  </si>
  <si>
    <t>Arroz (Selecto), primera</t>
  </si>
  <si>
    <t>Saco/125 lb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</si>
  <si>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</si>
  <si>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</si>
  <si>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</si>
  <si>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</si>
  <si>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</si>
  <si>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</si>
  <si>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</si>
  <si>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Guandul (Verde en Vaina), segunda</t>
  </si>
  <si>
    <t>RAICES Y TUBERCULOS</t>
  </si>
  <si>
    <t xml:space="preserve">Batata (Tifey), primera </t>
  </si>
  <si>
    <t>Quintal</t>
  </si>
  <si>
    <t>Ñame (Jamaiquino),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</si>
  <si>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</si>
  <si>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</si>
  <si>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</si>
  <si>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</si>
  <si>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</si>
  <si>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</si>
  <si>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</si>
  <si>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</si>
  <si>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</si>
  <si>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</si>
  <si>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</si>
  <si>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</si>
  <si>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</si>
  <si>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</si>
  <si>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</si>
  <si>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</si>
  <si>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</si>
  <si>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</si>
  <si>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</si>
  <si>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</si>
  <si>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</si>
  <si>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</si>
  <si>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</si>
  <si>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</si>
  <si>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</si>
  <si>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</si>
  <si>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</si>
  <si>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</si>
  <si>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</si>
  <si>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</si>
  <si>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</si>
  <si>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</si>
  <si>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</si>
  <si>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</si>
  <si>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</si>
  <si>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</si>
  <si>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</si>
  <si>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</si>
  <si>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</si>
  <si>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</si>
  <si>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</si>
  <si>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</si>
  <si>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</si>
  <si>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</si>
  <si>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</si>
  <si>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</si>
  <si>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</si>
  <si>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</si>
  <si>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</si>
  <si>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</si>
  <si>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</si>
  <si>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</si>
  <si>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</si>
  <si>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</si>
  <si>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</si>
  <si>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</si>
  <si>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</si>
  <si>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FRUTAS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</si>
  <si>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</si>
  <si>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</si>
  <si>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</si>
  <si>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</si>
  <si>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</si>
  <si>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</si>
  <si>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</si>
  <si>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</si>
  <si>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</si>
  <si>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(Persa), primera</t>
  </si>
  <si>
    <t>Saco/600 Unidad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</si>
  <si>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</si>
  <si>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</si>
  <si>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</si>
  <si>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</si>
  <si>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</si>
  <si>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</si>
  <si>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</si>
  <si>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</si>
  <si>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</si>
  <si>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</si>
  <si>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</si>
  <si>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</si>
  <si>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</si>
  <si>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</si>
  <si>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</si>
  <si>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</si>
  <si>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</si>
  <si>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</si>
  <si>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</si>
  <si>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</si>
  <si>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</si>
  <si>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</si>
  <si>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Cubeta/5 gl</t>
  </si>
  <si>
    <t>Res (Banda),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</si>
  <si>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</si>
  <si>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</si>
  <si>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</si>
  <si>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</si>
  <si>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</si>
  <si>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</si>
  <si>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</si>
  <si>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</si>
  <si>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</si>
  <si>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lb</t>
  </si>
  <si>
    <t>Mata</t>
  </si>
  <si>
    <t>Paq/lib</t>
  </si>
  <si>
    <t>Paq</t>
  </si>
  <si>
    <t>Paq/1.5 lb</t>
  </si>
  <si>
    <t>Paq/lb</t>
  </si>
  <si>
    <t>Doc</t>
  </si>
  <si>
    <t>Jarro/Lata</t>
  </si>
  <si>
    <t>Maíz amarillo (Francés Largo), segunda</t>
  </si>
  <si>
    <t>Habichuela blanca (Anacaona), primera</t>
  </si>
  <si>
    <t>Guandul (Verde en grano)</t>
  </si>
  <si>
    <t>Ñame (Mina), primera</t>
  </si>
  <si>
    <t>Ajo criollo (Peguero), primera</t>
  </si>
  <si>
    <t>Cebolla roja (Importada) primera, pequeña</t>
  </si>
  <si>
    <t>Vainita larga, primera</t>
  </si>
  <si>
    <t>Rábano (Crison), primera</t>
  </si>
  <si>
    <t>Espinaca (Pack Choi), primera</t>
  </si>
  <si>
    <t>Puerro (Carentan), primera, fino</t>
  </si>
  <si>
    <t>Aguacate (Benny)</t>
  </si>
  <si>
    <t>Melón (Tropical), grande,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</si>
  <si>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</si>
  <si>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</si>
  <si>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</si>
  <si>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</si>
  <si>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</si>
  <si>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</si>
  <si>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</si>
  <si>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Plátano (FHIA - 21), primera</t>
  </si>
  <si>
    <t>Guineo (Michel Gross), primera</t>
  </si>
  <si>
    <t>Aguacate (Criollo), primera, grande</t>
  </si>
  <si>
    <t>Mango (Yamaguí), primera</t>
  </si>
  <si>
    <t>1 US$ = RD$ 54.58 pesos.   Banco Central de la República Dominicana</t>
  </si>
  <si>
    <t>V. CONSUELO</t>
  </si>
  <si>
    <r>
      <t xml:space="preserve">FUENTE:   </t>
    </r>
    <r>
      <rPr>
        <sz val="8"/>
        <rFont val="Arial Narrow"/>
        <family val="2"/>
      </rPr>
      <t>Mercados citados de Santo Domingo.</t>
    </r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</si>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</sst>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3" borderId="0" xfId="0" applyFont="1" applyFill="1"/>
    <xf numFmtId="0" fontId="11" fillId="0" borderId="0" xfId="0" applyFont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8" fillId="0" borderId="10" xfId="0" applyFont="1" applyBorder="1"/>
    <xf numFmtId="0" fontId="7" fillId="0" borderId="1" xfId="0" applyFont="1" applyBorder="1" applyAlignment="1">
      <alignment horizontal="center"/>
    </xf>
    <xf numFmtId="164" fontId="7" fillId="3" borderId="1" xfId="47" applyFont="1" applyFill="1" applyBorder="1"/>
    <xf numFmtId="0" fontId="7" fillId="3" borderId="1" xfId="0" applyFont="1" applyFill="1" applyBorder="1" applyAlignment="1">
      <alignment horizontal="center"/>
    </xf>
    <xf numFmtId="0" fontId="17" fillId="3" borderId="11" xfId="0" applyFont="1" applyFill="1" applyBorder="1"/>
    <xf numFmtId="164" fontId="7" fillId="3" borderId="0" xfId="47" applyFont="1" applyFill="1" applyBorder="1"/>
    <xf numFmtId="0" fontId="7" fillId="3" borderId="0" xfId="0" applyFont="1" applyFill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164" fontId="18" fillId="3" borderId="0" xfId="47" applyFont="1" applyFill="1"/>
    <xf numFmtId="0" fontId="19" fillId="3" borderId="0" xfId="269" applyFont="1" applyFill="1"/>
    <xf numFmtId="0" fontId="12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" fillId="0" borderId="0" xfId="0" applyFont="1"/>
    <xf numFmtId="14" fontId="6" fillId="2" borderId="0" xfId="0" applyNumberFormat="1" applyFont="1" applyFill="1" applyAlignment="1">
      <alignment horizontal="center"/>
    </xf>
    <xf numFmtId="164" fontId="0" fillId="3" borderId="0" xfId="47" applyFont="1" applyFill="1"/>
    <xf numFmtId="0" fontId="23" fillId="3" borderId="0" xfId="0" applyFont="1" applyFill="1"/>
    <xf numFmtId="164" fontId="22" fillId="3" borderId="0" xfId="0" applyNumberFormat="1" applyFont="1" applyFill="1"/>
    <xf numFmtId="164" fontId="23" fillId="3" borderId="0" xfId="0" applyNumberFormat="1" applyFont="1" applyFill="1"/>
    <xf numFmtId="164" fontId="1" fillId="3" borderId="0" xfId="47" applyFont="1" applyFill="1"/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F5677448-5DEC-4BA1-B1FF-51B3E8AC0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25"/>
  <sheetViews>
    <sheetView zoomScaleNormal="100" workbookViewId="0">
      <selection activeCell="A3" sqref="A3:C3"/>
    </sheetView>
  </sheetViews>
  <sheetFormatPr baseColWidth="10" defaultColWidth="11.42578125" defaultRowHeight="15" x14ac:dyDescent="0.25"/>
  <cols>
    <col min="1" max="1" width="49" customWidth="1"/>
    <col min="2" max="2" width="19.42578125" style="14" customWidth="1"/>
    <col min="3" max="3" width="19.7109375" customWidth="1"/>
    <col min="4" max="15" width="11.42578125" style="1"/>
  </cols>
  <sheetData>
    <row r="1" spans="1:3" ht="10.5" customHeight="1" x14ac:dyDescent="0.25">
      <c r="A1" s="1"/>
      <c r="B1" s="9"/>
      <c r="C1" s="1"/>
    </row>
    <row r="2" spans="1:3" ht="37.5" customHeight="1" x14ac:dyDescent="0.25">
      <c r="A2" s="25" t="s">
        <v>23</v>
      </c>
      <c r="B2" s="25"/>
      <c r="C2" s="25"/>
    </row>
    <row r="3" spans="1:3" ht="18.75" customHeight="1" x14ac:dyDescent="0.25">
      <c r="A3" s="26">
        <f ca="1">TODAY()</f>
        <v>45056</v>
      </c>
      <c r="B3" s="26"/>
      <c r="C3" s="26"/>
    </row>
    <row r="4" spans="1:3" ht="6.75" customHeight="1" x14ac:dyDescent="0.25">
      <c r="A4" s="5"/>
      <c r="B4" s="5"/>
      <c r="C4" s="5"/>
    </row>
    <row r="5" spans="1:3" ht="27.75" customHeight="1" x14ac:dyDescent="0.25">
      <c r="A5" s="20" t="s">
        <v>1</v>
      </c>
      <c r="B5" s="23" t="s">
        <v>0</v>
      </c>
      <c r="C5" s="24"/>
    </row>
    <row r="6" spans="1:3" ht="23.25" customHeight="1" x14ac:dyDescent="0.25">
      <c r="A6" s="21"/>
      <c r="B6" s="7" t="s">
        <v>2</v>
      </c>
      <c r="C6" s="7" t="s">
        <v>5</v>
      </c>
    </row>
    <row r="7" spans="1:3" ht="25.5" customHeight="1" x14ac:dyDescent="0.25">
      <c r="A7" s="22"/>
      <c r="B7" s="8" t="s">
        <v>3</v>
      </c>
      <c r="C7" s="8" t="s">
        <v>4</v>
      </c>
    </row>
    <row r="8" spans="1:3" ht="15" customHeight="1" x14ac:dyDescent="0.25">
      <c r="A8" s="10" t="s">
        <v>9</v>
      </c>
      <c r="B8" s="11"/>
      <c r="C8" s="2"/>
    </row>
    <row r="9" spans="1:3" ht="15" customHeight="1" x14ac:dyDescent="0.25">
      <c r="A9" s="12" t="s">
        <v>24</v>
      </c>
      <c r="B9" s="13" t="s">
        <v>25</v>
      </c>
      <c r="C9" s="12">
        <v>2900</v>
      </c>
    </row>
    <row r="10" spans="1:3" ht="15" customHeight="1" x14ac:dyDescent="0.25">
      <c r="A10" s="12" t="s">
        <v>26</v>
      </c>
      <c r="B10" s="13" t="s">
        <v>27</v>
      </c>
      <c r="C10" s="12">
        <v>3200</v>
      </c>
    </row>
    <row r="11" spans="1:3" ht="15" customHeight="1" x14ac:dyDescent="0.25">
      <c r="A11" s="12" t="s">
        <v>28</v>
      </c>
      <c r="B11" s="13" t="s">
        <v>27</v>
      </c>
      <c r="C11" s="12">
        <v>2600</v>
      </c>
    </row>
    <row r="12" spans="1:3" ht="15" customHeight="1" x14ac:dyDescent="0.25">
      <c r="A12" s="12" t="s">
        <v>150</v>
      </c>
      <c r="B12" s="13" t="s">
        <v>25</v>
      </c>
      <c r="C12" s="12">
        <v>2000</v>
      </c>
    </row>
    <row r="13" spans="1:3" ht="15" customHeight="1" x14ac:dyDescent="0.25">
      <c r="A13" s="12"/>
      <c r="B13" s="13"/>
      <c r="C13" s="12"/>
    </row>
    <row r="14" spans="1:3" ht="15" customHeight="1" x14ac:dyDescent="0.25">
      <c r="A14" s="12" t="s">
        <v>29</v>
      </c>
      <c r="B14" s="13"/>
      <c r="C14" s="12"/>
    </row>
    <row r="15" spans="1:3" ht="15" customHeight="1" x14ac:dyDescent="0.25">
      <c r="A15" s="12" t="s">
        <v>30</v>
      </c>
      <c r="B15" s="13" t="s">
        <v>25</v>
      </c>
      <c r="C15" s="12">
        <v>5700</v>
      </c>
    </row>
    <row r="16" spans="1:3" ht="15" customHeight="1" x14ac:dyDescent="0.25">
      <c r="A16" s="12" t="s">
        <v>31</v>
      </c>
      <c r="B16" s="13" t="s">
        <v>25</v>
      </c>
      <c r="C16" s="12">
        <v>5800</v>
      </c>
    </row>
    <row r="17" spans="1:3" ht="15" customHeight="1" x14ac:dyDescent="0.25">
      <c r="A17" s="12" t="s">
        <v>32</v>
      </c>
      <c r="B17" s="13" t="s">
        <v>25</v>
      </c>
      <c r="C17" s="12">
        <v>4500</v>
      </c>
    </row>
    <row r="18" spans="1:3" ht="15" customHeight="1" x14ac:dyDescent="0.25">
      <c r="A18" s="12" t="s">
        <v>33</v>
      </c>
      <c r="B18" s="13" t="s">
        <v>25</v>
      </c>
      <c r="C18" s="12">
        <v>4500</v>
      </c>
    </row>
    <row r="19" spans="1:3" ht="15" customHeight="1" x14ac:dyDescent="0.25">
      <c r="A19" s="12" t="s">
        <v>34</v>
      </c>
      <c r="B19" s="13" t="s">
        <v>25</v>
      </c>
      <c r="C19" s="12">
        <v>4300</v>
      </c>
    </row>
    <row r="20" spans="1:3" ht="15" customHeight="1" x14ac:dyDescent="0.25">
      <c r="A20" s="12" t="s">
        <v>35</v>
      </c>
      <c r="B20" s="13" t="s">
        <v>25</v>
      </c>
      <c r="C20" s="12">
        <v>2500</v>
      </c>
    </row>
    <row r="21" spans="1:3" ht="15" customHeight="1" x14ac:dyDescent="0.25">
      <c r="A21" s="12"/>
      <c r="B21" s="13"/>
      <c r="C21" s="12"/>
    </row>
    <row r="22" spans="1:3" ht="15" customHeight="1" x14ac:dyDescent="0.25">
      <c r="A22" s="12" t="s">
        <v>36</v>
      </c>
      <c r="B22" s="13"/>
      <c r="C22" s="12"/>
    </row>
    <row r="23" spans="1:3" ht="15" customHeight="1" x14ac:dyDescent="0.25">
      <c r="A23" s="12" t="s">
        <v>37</v>
      </c>
      <c r="B23" s="13" t="s">
        <v>38</v>
      </c>
      <c r="C23" s="12">
        <v>1400</v>
      </c>
    </row>
    <row r="24" spans="1:3" ht="15" customHeight="1" x14ac:dyDescent="0.25">
      <c r="A24" s="12" t="s">
        <v>39</v>
      </c>
      <c r="B24" s="13" t="s">
        <v>38</v>
      </c>
      <c r="C24" s="12">
        <v>3500</v>
      </c>
    </row>
    <row r="25" spans="1:3" ht="15" customHeight="1" x14ac:dyDescent="0.25">
      <c r="A25" s="12" t="s">
        <v>40</v>
      </c>
      <c r="B25" s="13" t="s">
        <v>41</v>
      </c>
      <c r="C25" s="12">
        <v>38</v>
      </c>
    </row>
    <row r="26" spans="1:3" ht="15" customHeight="1" x14ac:dyDescent="0.25">
      <c r="A26" s="12" t="s">
        <v>42</v>
      </c>
      <c r="B26" s="13" t="s">
        <v>38</v>
      </c>
      <c r="C26" s="12">
        <v>6000</v>
      </c>
    </row>
    <row r="27" spans="1:3" ht="15" customHeight="1" x14ac:dyDescent="0.25">
      <c r="A27" s="12" t="s">
        <v>43</v>
      </c>
      <c r="B27" s="13" t="s">
        <v>38</v>
      </c>
      <c r="C27" s="12">
        <v>6000</v>
      </c>
    </row>
    <row r="28" spans="1:3" ht="15" customHeight="1" x14ac:dyDescent="0.25">
      <c r="A28" s="12" t="s">
        <v>44</v>
      </c>
      <c r="B28" s="13" t="s">
        <v>38</v>
      </c>
      <c r="C28" s="12">
        <v>4500</v>
      </c>
    </row>
    <row r="29" spans="1:3" ht="15" customHeight="1" x14ac:dyDescent="0.25">
      <c r="A29" s="12" t="s">
        <v>45</v>
      </c>
      <c r="B29" s="13" t="s">
        <v>38</v>
      </c>
      <c r="C29" s="12">
        <v>2500</v>
      </c>
    </row>
    <row r="30" spans="1:3" ht="15" customHeight="1" x14ac:dyDescent="0.25">
      <c r="A30" s="12" t="s">
        <v>46</v>
      </c>
      <c r="B30" s="13" t="s">
        <v>38</v>
      </c>
      <c r="C30" s="12">
        <v>1700</v>
      </c>
    </row>
    <row r="31" spans="1:3" ht="15" customHeight="1" x14ac:dyDescent="0.25">
      <c r="A31" s="12"/>
      <c r="B31" s="13"/>
      <c r="C31" s="12"/>
    </row>
    <row r="32" spans="1:3" ht="15" customHeight="1" x14ac:dyDescent="0.25">
      <c r="A32" s="12" t="s">
        <v>47</v>
      </c>
      <c r="B32" s="13"/>
      <c r="C32" s="12"/>
    </row>
    <row r="33" spans="1:15" ht="15" customHeight="1" x14ac:dyDescent="0.25">
      <c r="A33" s="12" t="s">
        <v>48</v>
      </c>
      <c r="B33" s="13" t="s">
        <v>49</v>
      </c>
      <c r="C33" s="12">
        <v>1800</v>
      </c>
    </row>
    <row r="34" spans="1:15" ht="15" customHeight="1" x14ac:dyDescent="0.25">
      <c r="A34" s="12" t="s">
        <v>50</v>
      </c>
      <c r="B34" s="13" t="s">
        <v>49</v>
      </c>
      <c r="C34" s="12">
        <v>1600</v>
      </c>
    </row>
    <row r="35" spans="1:15" ht="15" customHeight="1" x14ac:dyDescent="0.25">
      <c r="A35" s="12" t="s">
        <v>51</v>
      </c>
      <c r="B35" s="13" t="s">
        <v>49</v>
      </c>
      <c r="C35" s="12">
        <v>1700</v>
      </c>
    </row>
    <row r="36" spans="1:15" ht="15" customHeight="1" x14ac:dyDescent="0.25">
      <c r="A36" s="12" t="s">
        <v>50</v>
      </c>
      <c r="B36" s="13" t="s">
        <v>49</v>
      </c>
      <c r="C36" s="12">
        <v>1500</v>
      </c>
    </row>
    <row r="37" spans="1:15" ht="15" customHeight="1" x14ac:dyDescent="0.25">
      <c r="A37" s="12" t="s">
        <v>52</v>
      </c>
      <c r="B37" s="13" t="s">
        <v>49</v>
      </c>
      <c r="C37" s="12">
        <v>1400</v>
      </c>
    </row>
    <row r="38" spans="1:15" ht="15" customHeight="1" x14ac:dyDescent="0.25">
      <c r="A38" s="12" t="s">
        <v>53</v>
      </c>
      <c r="B38" s="13" t="s">
        <v>49</v>
      </c>
      <c r="C38" s="12">
        <v>1200</v>
      </c>
    </row>
    <row r="39" spans="1:15" ht="15" customHeight="1" x14ac:dyDescent="0.25">
      <c r="A39" s="12" t="s">
        <v>54</v>
      </c>
      <c r="B39" s="13" t="s">
        <v>49</v>
      </c>
      <c r="C39" s="12">
        <v>700</v>
      </c>
    </row>
    <row r="40" spans="1:15" ht="15" customHeight="1" x14ac:dyDescent="0.25">
      <c r="A40" s="12" t="s">
        <v>55</v>
      </c>
      <c r="B40" s="13" t="s">
        <v>49</v>
      </c>
      <c r="C40" s="12">
        <v>2000</v>
      </c>
    </row>
    <row r="41" spans="1:15" ht="15" customHeight="1" x14ac:dyDescent="0.25">
      <c r="A41" s="12" t="s">
        <v>56</v>
      </c>
      <c r="B41" s="13" t="s">
        <v>49</v>
      </c>
      <c r="C41" s="12">
        <v>400</v>
      </c>
    </row>
    <row r="42" spans="1:15" ht="15" customHeight="1" x14ac:dyDescent="0.25">
      <c r="A42" s="12"/>
      <c r="B42" s="13"/>
      <c r="C42" s="12"/>
    </row>
    <row r="43" spans="1:15" ht="15" customHeight="1" x14ac:dyDescent="0.25">
      <c r="A43" s="12" t="s">
        <v>57</v>
      </c>
      <c r="B43" s="13"/>
      <c r="C43" s="12"/>
    </row>
    <row r="44" spans="1:15" ht="15" customHeight="1" x14ac:dyDescent="0.25">
      <c r="A44" s="12" t="s">
        <v>58</v>
      </c>
      <c r="B44" s="13" t="s">
        <v>49</v>
      </c>
      <c r="C44" s="12">
        <v>3500</v>
      </c>
    </row>
    <row r="45" spans="1:15" ht="15" customHeight="1" x14ac:dyDescent="0.25">
      <c r="A45" s="12"/>
      <c r="B45" s="13"/>
      <c r="C45" s="12"/>
    </row>
    <row r="46" spans="1:15" ht="15" customHeight="1" x14ac:dyDescent="0.25">
      <c r="A46" s="12" t="s">
        <v>59</v>
      </c>
      <c r="B46" s="13"/>
      <c r="C46" s="12"/>
    </row>
    <row r="47" spans="1:15" s="16" customFormat="1" ht="15" customHeight="1" x14ac:dyDescent="0.25">
      <c r="A47" s="12" t="s">
        <v>60</v>
      </c>
      <c r="B47" s="13" t="s">
        <v>61</v>
      </c>
      <c r="C47" s="12">
        <v>500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16" customFormat="1" ht="15" customHeight="1" x14ac:dyDescent="0.25">
      <c r="A48" s="12" t="s">
        <v>62</v>
      </c>
      <c r="B48" s="13" t="s">
        <v>61</v>
      </c>
      <c r="C48" s="12">
        <v>3500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16" customFormat="1" ht="15" customHeight="1" x14ac:dyDescent="0.25">
      <c r="A49" s="12" t="s">
        <v>63</v>
      </c>
      <c r="B49" s="13" t="s">
        <v>61</v>
      </c>
      <c r="C49" s="12">
        <v>700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15" customHeight="1" x14ac:dyDescent="0.25">
      <c r="A50" s="12" t="s">
        <v>64</v>
      </c>
      <c r="B50" s="13" t="s">
        <v>65</v>
      </c>
      <c r="C50" s="12">
        <v>1500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16" customFormat="1" ht="15" customHeight="1" x14ac:dyDescent="0.25">
      <c r="A51" s="12" t="s">
        <v>66</v>
      </c>
      <c r="B51" s="13" t="s">
        <v>67</v>
      </c>
      <c r="C51" s="12">
        <v>1320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16" customFormat="1" ht="15" customHeight="1" x14ac:dyDescent="0.25">
      <c r="A52" s="12" t="s">
        <v>68</v>
      </c>
      <c r="B52" s="13" t="s">
        <v>41</v>
      </c>
      <c r="C52" s="12">
        <v>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16" customFormat="1" ht="15" customHeight="1" x14ac:dyDescent="0.25">
      <c r="A53" s="12" t="s">
        <v>69</v>
      </c>
      <c r="B53" s="13" t="s">
        <v>70</v>
      </c>
      <c r="C53" s="12">
        <v>1500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16" customFormat="1" ht="15" customHeight="1" x14ac:dyDescent="0.25">
      <c r="A54" s="12" t="s">
        <v>71</v>
      </c>
      <c r="B54" s="13" t="s">
        <v>61</v>
      </c>
      <c r="C54" s="12">
        <v>1100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6" customFormat="1" ht="15" customHeight="1" x14ac:dyDescent="0.25">
      <c r="A55" s="12" t="s">
        <v>72</v>
      </c>
      <c r="B55" s="13" t="s">
        <v>61</v>
      </c>
      <c r="C55" s="12">
        <v>1100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16" customFormat="1" ht="15" customHeight="1" x14ac:dyDescent="0.25">
      <c r="A56" s="12" t="s">
        <v>73</v>
      </c>
      <c r="B56" s="13" t="s">
        <v>61</v>
      </c>
      <c r="C56" s="12">
        <v>1200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16" customFormat="1" ht="15" customHeight="1" x14ac:dyDescent="0.25">
      <c r="A57" s="12" t="s">
        <v>74</v>
      </c>
      <c r="B57" s="13" t="s">
        <v>61</v>
      </c>
      <c r="C57" s="12">
        <v>1200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16" customFormat="1" ht="15" customHeight="1" x14ac:dyDescent="0.25">
      <c r="A58" s="12" t="s">
        <v>75</v>
      </c>
      <c r="B58" s="13" t="s">
        <v>76</v>
      </c>
      <c r="C58" s="12">
        <v>900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16" customFormat="1" ht="15" customHeight="1" x14ac:dyDescent="0.25">
      <c r="A59" s="12" t="s">
        <v>77</v>
      </c>
      <c r="B59" s="13" t="s">
        <v>49</v>
      </c>
      <c r="C59" s="12">
        <v>1900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16" customFormat="1" ht="15" customHeight="1" x14ac:dyDescent="0.25">
      <c r="A60" s="12" t="s">
        <v>78</v>
      </c>
      <c r="B60" s="13" t="s">
        <v>79</v>
      </c>
      <c r="C60" s="12">
        <v>250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16" customFormat="1" ht="15" customHeight="1" x14ac:dyDescent="0.25">
      <c r="A61" s="12" t="s">
        <v>80</v>
      </c>
      <c r="B61" s="13" t="s">
        <v>81</v>
      </c>
      <c r="C61" s="12">
        <v>300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16" customFormat="1" ht="15" customHeight="1" x14ac:dyDescent="0.25">
      <c r="A62" s="12" t="s">
        <v>82</v>
      </c>
      <c r="B62" s="13" t="s">
        <v>25</v>
      </c>
      <c r="C62" s="12">
        <v>600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6" customFormat="1" ht="15" customHeight="1" x14ac:dyDescent="0.25">
      <c r="A63" s="12" t="s">
        <v>83</v>
      </c>
      <c r="B63" s="13" t="s">
        <v>84</v>
      </c>
      <c r="C63" s="12">
        <v>80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16" customFormat="1" ht="15" customHeight="1" x14ac:dyDescent="0.25">
      <c r="A64" s="12" t="s">
        <v>85</v>
      </c>
      <c r="B64" s="13" t="s">
        <v>86</v>
      </c>
      <c r="C64" s="12">
        <v>600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16" customFormat="1" ht="15" customHeight="1" x14ac:dyDescent="0.25">
      <c r="A65" s="12" t="s">
        <v>87</v>
      </c>
      <c r="B65" s="13" t="s">
        <v>86</v>
      </c>
      <c r="C65" s="12">
        <v>800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16" customFormat="1" ht="15" customHeight="1" x14ac:dyDescent="0.25">
      <c r="A66" s="12" t="s">
        <v>88</v>
      </c>
      <c r="B66" s="13" t="s">
        <v>25</v>
      </c>
      <c r="C66" s="12">
        <v>1100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16" customFormat="1" ht="15" customHeight="1" x14ac:dyDescent="0.25">
      <c r="A67" s="12" t="s">
        <v>89</v>
      </c>
      <c r="B67" s="13" t="s">
        <v>90</v>
      </c>
      <c r="C67" s="12">
        <v>1050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16" customFormat="1" ht="15" customHeight="1" x14ac:dyDescent="0.25">
      <c r="A68" s="12" t="s">
        <v>91</v>
      </c>
      <c r="B68" s="13" t="s">
        <v>90</v>
      </c>
      <c r="C68" s="12">
        <v>900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16" customFormat="1" ht="15" customHeight="1" x14ac:dyDescent="0.25">
      <c r="A69" s="12" t="s">
        <v>92</v>
      </c>
      <c r="B69" s="13" t="s">
        <v>93</v>
      </c>
      <c r="C69" s="12">
        <v>40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6" customFormat="1" ht="15" customHeight="1" x14ac:dyDescent="0.25">
      <c r="A70" s="12" t="s">
        <v>94</v>
      </c>
      <c r="B70" s="13" t="s">
        <v>93</v>
      </c>
      <c r="C70" s="12">
        <v>25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16" customFormat="1" ht="15" customHeight="1" x14ac:dyDescent="0.25">
      <c r="A71" s="12" t="s">
        <v>95</v>
      </c>
      <c r="B71" s="13" t="s">
        <v>96</v>
      </c>
      <c r="C71" s="12">
        <v>900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16" customFormat="1" ht="15" customHeight="1" x14ac:dyDescent="0.25">
      <c r="A72" s="12"/>
      <c r="B72" s="13"/>
      <c r="C72" s="1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6" customFormat="1" ht="15" customHeight="1" x14ac:dyDescent="0.25">
      <c r="A73" s="12" t="s">
        <v>97</v>
      </c>
      <c r="B73" s="13"/>
      <c r="C73" s="12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16" customFormat="1" ht="15" customHeight="1" x14ac:dyDescent="0.25">
      <c r="A74" s="12" t="s">
        <v>98</v>
      </c>
      <c r="B74" s="13" t="s">
        <v>49</v>
      </c>
      <c r="C74" s="12">
        <v>5000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16" customFormat="1" ht="15" customHeight="1" x14ac:dyDescent="0.25">
      <c r="A75" s="12" t="s">
        <v>160</v>
      </c>
      <c r="B75" s="13" t="s">
        <v>49</v>
      </c>
      <c r="C75" s="12">
        <v>4500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6" customFormat="1" ht="15" customHeight="1" x14ac:dyDescent="0.25">
      <c r="A76" s="12" t="s">
        <v>102</v>
      </c>
      <c r="B76" s="13" t="s">
        <v>49</v>
      </c>
      <c r="C76" s="12">
        <v>8000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16" customFormat="1" ht="15" customHeight="1" x14ac:dyDescent="0.25">
      <c r="A77" s="12" t="s">
        <v>103</v>
      </c>
      <c r="B77" s="13" t="s">
        <v>49</v>
      </c>
      <c r="C77" s="12">
        <v>5000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16" customFormat="1" ht="15" customHeight="1" x14ac:dyDescent="0.25">
      <c r="A78" s="12" t="s">
        <v>104</v>
      </c>
      <c r="B78" s="13" t="s">
        <v>49</v>
      </c>
      <c r="C78" s="12">
        <v>3000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6" customFormat="1" ht="15" customHeight="1" x14ac:dyDescent="0.25">
      <c r="A79" s="12" t="s">
        <v>105</v>
      </c>
      <c r="B79" s="13" t="s">
        <v>106</v>
      </c>
      <c r="C79" s="12">
        <v>750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6" customFormat="1" ht="15" customHeight="1" x14ac:dyDescent="0.25">
      <c r="A80" s="12" t="s">
        <v>107</v>
      </c>
      <c r="B80" s="13" t="s">
        <v>108</v>
      </c>
      <c r="C80" s="12">
        <v>4000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6" customFormat="1" ht="15" customHeight="1" x14ac:dyDescent="0.25">
      <c r="A81" s="12" t="s">
        <v>109</v>
      </c>
      <c r="B81" s="13" t="s">
        <v>49</v>
      </c>
      <c r="C81" s="12">
        <v>5000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6" customFormat="1" ht="15" customHeight="1" x14ac:dyDescent="0.25">
      <c r="A82" s="12" t="s">
        <v>110</v>
      </c>
      <c r="B82" s="13" t="s">
        <v>49</v>
      </c>
      <c r="C82" s="12">
        <v>2500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6" customFormat="1" ht="15" customHeight="1" x14ac:dyDescent="0.25">
      <c r="A83" s="12" t="s">
        <v>111</v>
      </c>
      <c r="B83" s="13" t="s">
        <v>49</v>
      </c>
      <c r="C83" s="12">
        <v>1400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6" customFormat="1" ht="15" customHeight="1" x14ac:dyDescent="0.25">
      <c r="A84" s="12" t="s">
        <v>112</v>
      </c>
      <c r="B84" s="13" t="s">
        <v>49</v>
      </c>
      <c r="C84" s="12">
        <v>1300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6" customFormat="1" ht="15" customHeight="1" x14ac:dyDescent="0.25">
      <c r="A85" s="12" t="s">
        <v>113</v>
      </c>
      <c r="B85" s="13" t="s">
        <v>49</v>
      </c>
      <c r="C85" s="12">
        <v>6000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16" customFormat="1" ht="15" customHeight="1" x14ac:dyDescent="0.25">
      <c r="A86" s="12" t="s">
        <v>114</v>
      </c>
      <c r="B86" s="13" t="s">
        <v>49</v>
      </c>
      <c r="C86" s="12">
        <v>3000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16" customFormat="1" ht="15" customHeight="1" x14ac:dyDescent="0.25">
      <c r="A87" s="12" t="s">
        <v>115</v>
      </c>
      <c r="B87" s="13" t="s">
        <v>116</v>
      </c>
      <c r="C87" s="12">
        <v>140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16" customFormat="1" ht="15" customHeight="1" x14ac:dyDescent="0.25">
      <c r="A88" s="12" t="s">
        <v>117</v>
      </c>
      <c r="B88" s="13" t="s">
        <v>118</v>
      </c>
      <c r="C88" s="12">
        <v>100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16" customFormat="1" ht="15" customHeight="1" x14ac:dyDescent="0.25">
      <c r="A89" s="12" t="s">
        <v>119</v>
      </c>
      <c r="B89" s="13" t="s">
        <v>120</v>
      </c>
      <c r="C89" s="12">
        <v>40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6" customFormat="1" ht="15" customHeight="1" x14ac:dyDescent="0.25">
      <c r="A90" s="12" t="s">
        <v>121</v>
      </c>
      <c r="B90" s="13" t="s">
        <v>49</v>
      </c>
      <c r="C90" s="12">
        <v>1400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6" customFormat="1" ht="15" customHeight="1" x14ac:dyDescent="0.25">
      <c r="A91" s="12" t="s">
        <v>122</v>
      </c>
      <c r="B91" s="13" t="s">
        <v>49</v>
      </c>
      <c r="C91" s="12">
        <v>500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16" customFormat="1" ht="15" customHeight="1" x14ac:dyDescent="0.25">
      <c r="A92" s="12" t="s">
        <v>123</v>
      </c>
      <c r="B92" s="13" t="s">
        <v>49</v>
      </c>
      <c r="C92" s="12">
        <v>1500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16" customFormat="1" ht="15" customHeight="1" x14ac:dyDescent="0.25">
      <c r="A93" s="12" t="s">
        <v>124</v>
      </c>
      <c r="B93" s="13" t="s">
        <v>49</v>
      </c>
      <c r="C93" s="12">
        <v>400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16" customFormat="1" ht="15" customHeight="1" x14ac:dyDescent="0.25">
      <c r="A94" s="12" t="s">
        <v>125</v>
      </c>
      <c r="B94" s="13" t="s">
        <v>49</v>
      </c>
      <c r="C94" s="12">
        <v>800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6" customFormat="1" ht="15" customHeight="1" x14ac:dyDescent="0.25">
      <c r="A95" s="12" t="s">
        <v>126</v>
      </c>
      <c r="B95" s="13" t="s">
        <v>49</v>
      </c>
      <c r="C95" s="12">
        <v>2000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16" customFormat="1" ht="15" customHeight="1" x14ac:dyDescent="0.25">
      <c r="A96" s="12" t="s">
        <v>172</v>
      </c>
      <c r="B96" s="13" t="s">
        <v>49</v>
      </c>
      <c r="C96" s="12">
        <v>500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16" customFormat="1" ht="15" customHeight="1" x14ac:dyDescent="0.25">
      <c r="A97" s="12" t="s">
        <v>127</v>
      </c>
      <c r="B97" s="13" t="s">
        <v>49</v>
      </c>
      <c r="C97" s="12">
        <v>1000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16" customFormat="1" ht="15" customHeight="1" x14ac:dyDescent="0.25">
      <c r="A98" s="12" t="s">
        <v>128</v>
      </c>
      <c r="B98" s="13" t="s">
        <v>49</v>
      </c>
      <c r="C98" s="12">
        <v>1500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6" customFormat="1" ht="15" customHeight="1" x14ac:dyDescent="0.25">
      <c r="A99" s="12" t="s">
        <v>129</v>
      </c>
      <c r="B99" s="13" t="s">
        <v>49</v>
      </c>
      <c r="C99" s="12">
        <v>700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16" customFormat="1" ht="15" customHeight="1" x14ac:dyDescent="0.25">
      <c r="A100" s="12" t="s">
        <v>130</v>
      </c>
      <c r="B100" s="13" t="s">
        <v>131</v>
      </c>
      <c r="C100" s="12">
        <v>800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6" customFormat="1" ht="15" customHeight="1" x14ac:dyDescent="0.25">
      <c r="A101" s="12"/>
      <c r="B101" s="13"/>
      <c r="C101" s="12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16" customFormat="1" ht="15" customHeight="1" x14ac:dyDescent="0.25">
      <c r="A102" s="12" t="s">
        <v>10</v>
      </c>
      <c r="B102" s="13"/>
      <c r="C102" s="12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6" customFormat="1" ht="15" customHeight="1" x14ac:dyDescent="0.25">
      <c r="A103" s="12" t="s">
        <v>132</v>
      </c>
      <c r="B103" s="13" t="s">
        <v>38</v>
      </c>
      <c r="C103" s="12">
        <v>11350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16" customFormat="1" ht="15" customHeight="1" x14ac:dyDescent="0.25">
      <c r="A104" s="12" t="s">
        <v>133</v>
      </c>
      <c r="B104" s="13" t="s">
        <v>38</v>
      </c>
      <c r="C104" s="12">
        <v>10000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16" customFormat="1" ht="15" customHeight="1" x14ac:dyDescent="0.25">
      <c r="A105" s="12" t="s">
        <v>134</v>
      </c>
      <c r="B105" s="13" t="s">
        <v>38</v>
      </c>
      <c r="C105" s="12">
        <v>11000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16" customFormat="1" ht="15" customHeight="1" x14ac:dyDescent="0.25">
      <c r="A106" s="12" t="s">
        <v>135</v>
      </c>
      <c r="B106" s="13" t="s">
        <v>38</v>
      </c>
      <c r="C106" s="12">
        <v>4900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16" customFormat="1" ht="15" customHeight="1" x14ac:dyDescent="0.25">
      <c r="A107" s="12" t="s">
        <v>136</v>
      </c>
      <c r="B107" s="13" t="s">
        <v>38</v>
      </c>
      <c r="C107" s="12">
        <v>6000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16" customFormat="1" ht="15" customHeight="1" x14ac:dyDescent="0.25">
      <c r="A108" s="12" t="s">
        <v>137</v>
      </c>
      <c r="B108" s="13" t="s">
        <v>38</v>
      </c>
      <c r="C108" s="12">
        <v>10000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6" customFormat="1" ht="15" customHeight="1" x14ac:dyDescent="0.25">
      <c r="A109" s="12"/>
      <c r="B109" s="13"/>
      <c r="C109" s="12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6" customFormat="1" ht="15" customHeight="1" x14ac:dyDescent="0.25">
      <c r="A110" s="12" t="s">
        <v>11</v>
      </c>
      <c r="B110" s="13"/>
      <c r="C110" s="12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6" customFormat="1" ht="15" customHeight="1" x14ac:dyDescent="0.25">
      <c r="A111" s="12" t="s">
        <v>138</v>
      </c>
      <c r="B111" s="13" t="s">
        <v>49</v>
      </c>
      <c r="C111" s="12">
        <v>550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16" customFormat="1" ht="15" customHeight="1" x14ac:dyDescent="0.25">
      <c r="A112" s="12"/>
      <c r="B112" s="13"/>
      <c r="C112" s="12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16" customFormat="1" ht="15" customHeight="1" x14ac:dyDescent="0.25">
      <c r="A113" s="12" t="s">
        <v>12</v>
      </c>
      <c r="B113" s="13"/>
      <c r="C113" s="1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16" customFormat="1" ht="15" customHeight="1" x14ac:dyDescent="0.25">
      <c r="A114" s="12" t="s">
        <v>13</v>
      </c>
      <c r="B114" s="13" t="s">
        <v>139</v>
      </c>
      <c r="C114" s="12">
        <v>800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x14ac:dyDescent="0.25">
      <c r="A115" s="18" t="s">
        <v>18</v>
      </c>
      <c r="B115" s="17"/>
      <c r="C115" s="18"/>
      <c r="D115" s="18"/>
    </row>
    <row r="116" spans="1:15" x14ac:dyDescent="0.25">
      <c r="A116" s="18" t="s">
        <v>173</v>
      </c>
      <c r="B116" s="17"/>
      <c r="C116" s="18"/>
      <c r="D116" s="18"/>
    </row>
    <row r="117" spans="1:15" x14ac:dyDescent="0.25">
      <c r="A117" s="18" t="s">
        <v>176</v>
      </c>
      <c r="B117" s="17"/>
      <c r="C117" s="18"/>
      <c r="D117" s="18"/>
    </row>
    <row r="118" spans="1:15" x14ac:dyDescent="0.25">
      <c r="A118" s="18" t="s">
        <v>140</v>
      </c>
      <c r="B118" s="17"/>
      <c r="C118" s="18"/>
      <c r="D118" s="18"/>
    </row>
    <row r="119" spans="1:15" x14ac:dyDescent="0.25">
      <c r="A119" s="18" t="s">
        <v>141</v>
      </c>
      <c r="B119" s="17"/>
      <c r="C119" s="18"/>
      <c r="D119" s="18"/>
    </row>
    <row r="120" spans="1:15" x14ac:dyDescent="0.25">
      <c r="A120" s="18"/>
      <c r="B120" s="17"/>
      <c r="C120" s="18"/>
      <c r="D120" s="18"/>
    </row>
    <row r="121" spans="1:15" x14ac:dyDescent="0.25">
      <c r="A121" s="18"/>
      <c r="B121" s="17"/>
      <c r="C121" s="18"/>
      <c r="D121" s="18"/>
    </row>
    <row r="122" spans="1:15" x14ac:dyDescent="0.25">
      <c r="A122" s="1"/>
      <c r="B122" s="9"/>
      <c r="C122" s="1"/>
    </row>
    <row r="123" spans="1:15" x14ac:dyDescent="0.25">
      <c r="A123" s="1"/>
      <c r="B123" s="9"/>
      <c r="C123" s="1"/>
    </row>
    <row r="124" spans="1:15" x14ac:dyDescent="0.25">
      <c r="A124" s="1"/>
      <c r="B124" s="9"/>
      <c r="C124" s="1"/>
    </row>
    <row r="125" spans="1:15" x14ac:dyDescent="0.25">
      <c r="A125" s="1"/>
      <c r="B125" s="9"/>
      <c r="C125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7"/>
  <sheetViews>
    <sheetView tabSelected="1" zoomScale="90" zoomScaleNormal="90" workbookViewId="0">
      <selection activeCell="D13" sqref="D13"/>
    </sheetView>
  </sheetViews>
  <sheetFormatPr baseColWidth="10" defaultColWidth="11.42578125" defaultRowHeight="15" x14ac:dyDescent="0.25"/>
  <cols>
    <col min="1" max="1" width="39" customWidth="1"/>
    <col min="2" max="2" width="12.5703125" style="4" customWidth="1"/>
    <col min="3" max="3" width="10.7109375" customWidth="1"/>
    <col min="4" max="4" width="12.140625" customWidth="1"/>
    <col min="5" max="5" width="11.5703125" customWidth="1"/>
    <col min="6" max="6" width="14.42578125" style="48" customWidth="1"/>
    <col min="7" max="8" width="12.7109375" customWidth="1"/>
    <col min="9" max="9" width="15" customWidth="1"/>
    <col min="10" max="10" width="9" style="1" customWidth="1"/>
    <col min="11" max="22" width="11.42578125" style="1"/>
  </cols>
  <sheetData>
    <row r="1" spans="1:10" ht="17.25" customHeight="1" x14ac:dyDescent="0.25">
      <c r="A1" s="28"/>
      <c r="B1" s="29"/>
      <c r="C1" s="28"/>
      <c r="D1" s="28"/>
      <c r="E1" s="28"/>
      <c r="F1" s="28"/>
      <c r="G1" s="28"/>
      <c r="H1" s="28"/>
      <c r="I1" s="28"/>
    </row>
    <row r="2" spans="1:10" ht="22.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</row>
    <row r="3" spans="1:10" ht="21.75" customHeight="1" x14ac:dyDescent="0.25">
      <c r="A3" s="49">
        <f ca="1">Mayorista!A3</f>
        <v>45056</v>
      </c>
      <c r="B3" s="49"/>
      <c r="C3" s="49"/>
      <c r="D3" s="49"/>
      <c r="E3" s="49"/>
      <c r="F3" s="49"/>
      <c r="G3" s="49"/>
      <c r="H3" s="49"/>
      <c r="I3" s="49"/>
    </row>
    <row r="4" spans="1:10" ht="27.75" customHeight="1" x14ac:dyDescent="0.25">
      <c r="A4" s="20" t="s">
        <v>1</v>
      </c>
      <c r="B4" s="20" t="s">
        <v>8</v>
      </c>
      <c r="C4" s="23" t="s">
        <v>7</v>
      </c>
      <c r="D4" s="27"/>
      <c r="E4" s="27"/>
      <c r="F4" s="27"/>
      <c r="G4" s="27"/>
      <c r="H4" s="27"/>
      <c r="I4" s="24"/>
    </row>
    <row r="5" spans="1:10" ht="23.25" customHeight="1" x14ac:dyDescent="0.25">
      <c r="A5" s="21"/>
      <c r="B5" s="21"/>
      <c r="C5" s="23" t="s">
        <v>6</v>
      </c>
      <c r="D5" s="27"/>
      <c r="E5" s="27"/>
      <c r="F5" s="27"/>
      <c r="G5" s="27"/>
      <c r="H5" s="27"/>
      <c r="I5" s="24"/>
    </row>
    <row r="6" spans="1:10" ht="27.75" customHeight="1" x14ac:dyDescent="0.25">
      <c r="A6" s="22"/>
      <c r="B6" s="22"/>
      <c r="C6" s="6" t="s">
        <v>4</v>
      </c>
      <c r="D6" s="6" t="s">
        <v>16</v>
      </c>
      <c r="E6" s="6" t="s">
        <v>21</v>
      </c>
      <c r="F6" s="6" t="s">
        <v>174</v>
      </c>
      <c r="G6" s="6" t="s">
        <v>19</v>
      </c>
      <c r="H6" s="6" t="s">
        <v>17</v>
      </c>
      <c r="I6" s="6" t="s">
        <v>15</v>
      </c>
    </row>
    <row r="7" spans="1:10" ht="15" customHeight="1" x14ac:dyDescent="0.25">
      <c r="A7" s="10" t="s">
        <v>9</v>
      </c>
      <c r="B7" s="2"/>
      <c r="C7" s="2"/>
      <c r="D7" s="2"/>
      <c r="E7" s="30"/>
      <c r="F7" s="30"/>
      <c r="G7" s="30"/>
      <c r="H7" s="30"/>
      <c r="I7" s="30"/>
    </row>
    <row r="8" spans="1:10" ht="15" customHeight="1" x14ac:dyDescent="0.25">
      <c r="A8" s="12" t="s">
        <v>24</v>
      </c>
      <c r="B8" s="31" t="s">
        <v>142</v>
      </c>
      <c r="C8" s="12">
        <v>31</v>
      </c>
      <c r="D8" s="12">
        <v>34</v>
      </c>
      <c r="E8" s="12">
        <v>33</v>
      </c>
      <c r="F8" s="12">
        <v>34</v>
      </c>
      <c r="G8" s="12">
        <v>34</v>
      </c>
      <c r="H8" s="12">
        <v>32</v>
      </c>
      <c r="I8" s="12">
        <v>37.054166666666667</v>
      </c>
      <c r="J8" s="50"/>
    </row>
    <row r="9" spans="1:10" ht="15" customHeight="1" x14ac:dyDescent="0.25">
      <c r="A9" s="12" t="s">
        <v>26</v>
      </c>
      <c r="B9" s="31" t="s">
        <v>142</v>
      </c>
      <c r="C9" s="12">
        <v>28</v>
      </c>
      <c r="D9" s="12">
        <v>28</v>
      </c>
      <c r="E9" s="12">
        <v>28</v>
      </c>
      <c r="F9" s="12">
        <v>29</v>
      </c>
      <c r="G9" s="12">
        <v>29</v>
      </c>
      <c r="H9" s="12">
        <v>28</v>
      </c>
      <c r="I9" s="12">
        <v>34.588888888888896</v>
      </c>
      <c r="J9" s="50"/>
    </row>
    <row r="10" spans="1:10" ht="15" customHeight="1" x14ac:dyDescent="0.25">
      <c r="A10" s="12" t="s">
        <v>28</v>
      </c>
      <c r="B10" s="31" t="s">
        <v>142</v>
      </c>
      <c r="C10" s="12">
        <v>25</v>
      </c>
      <c r="D10" s="12">
        <v>25</v>
      </c>
      <c r="E10" s="12">
        <v>26</v>
      </c>
      <c r="F10" s="12">
        <v>26</v>
      </c>
      <c r="G10" s="12">
        <v>26</v>
      </c>
      <c r="H10" s="12">
        <v>24</v>
      </c>
      <c r="I10" s="12">
        <v>29.424999999999997</v>
      </c>
      <c r="J10" s="50"/>
    </row>
    <row r="11" spans="1:10" ht="15" customHeight="1" x14ac:dyDescent="0.25">
      <c r="A11" s="12" t="s">
        <v>150</v>
      </c>
      <c r="B11" s="31" t="s">
        <v>142</v>
      </c>
      <c r="C11" s="12">
        <v>28</v>
      </c>
      <c r="D11" s="12">
        <v>30</v>
      </c>
      <c r="E11" s="12">
        <v>28</v>
      </c>
      <c r="F11" s="12">
        <v>25</v>
      </c>
      <c r="G11" s="12">
        <v>25</v>
      </c>
      <c r="H11" s="12">
        <v>0</v>
      </c>
      <c r="I11" s="12"/>
      <c r="J11" s="50"/>
    </row>
    <row r="12" spans="1:10" ht="15" customHeight="1" x14ac:dyDescent="0.25">
      <c r="A12" s="12"/>
      <c r="B12" s="31"/>
      <c r="C12" s="12"/>
      <c r="D12" s="12"/>
      <c r="E12" s="12"/>
      <c r="F12" s="12"/>
      <c r="G12" s="12"/>
      <c r="H12" s="12"/>
      <c r="I12" s="12"/>
      <c r="J12" s="50"/>
    </row>
    <row r="13" spans="1:10" ht="15" customHeight="1" x14ac:dyDescent="0.25">
      <c r="A13" s="12" t="s">
        <v>29</v>
      </c>
      <c r="B13" s="31"/>
      <c r="C13" s="12"/>
      <c r="D13" s="12"/>
      <c r="E13" s="12"/>
      <c r="F13" s="12"/>
      <c r="G13" s="12"/>
      <c r="H13" s="12"/>
      <c r="I13" s="12"/>
      <c r="J13" s="50"/>
    </row>
    <row r="14" spans="1:10" ht="15" customHeight="1" x14ac:dyDescent="0.25">
      <c r="A14" s="12" t="s">
        <v>30</v>
      </c>
      <c r="B14" s="31" t="s">
        <v>142</v>
      </c>
      <c r="C14" s="12">
        <v>65</v>
      </c>
      <c r="D14" s="12">
        <v>75</v>
      </c>
      <c r="E14" s="12">
        <v>70</v>
      </c>
      <c r="F14" s="12">
        <v>75</v>
      </c>
      <c r="G14" s="12">
        <v>65</v>
      </c>
      <c r="H14" s="12">
        <v>65</v>
      </c>
      <c r="I14" s="12">
        <v>84.25</v>
      </c>
      <c r="J14" s="50"/>
    </row>
    <row r="15" spans="1:10" ht="15" customHeight="1" x14ac:dyDescent="0.25">
      <c r="A15" s="12" t="s">
        <v>31</v>
      </c>
      <c r="B15" s="31" t="s">
        <v>142</v>
      </c>
      <c r="C15" s="12">
        <v>70</v>
      </c>
      <c r="D15" s="12">
        <v>75</v>
      </c>
      <c r="E15" s="12">
        <v>75</v>
      </c>
      <c r="F15" s="12">
        <v>70</v>
      </c>
      <c r="G15" s="12">
        <v>75</v>
      </c>
      <c r="H15" s="12">
        <v>65</v>
      </c>
      <c r="I15" s="12">
        <v>80.75</v>
      </c>
      <c r="J15" s="50"/>
    </row>
    <row r="16" spans="1:10" ht="15" customHeight="1" x14ac:dyDescent="0.25">
      <c r="A16" s="12" t="s">
        <v>32</v>
      </c>
      <c r="B16" s="31" t="s">
        <v>142</v>
      </c>
      <c r="C16" s="12">
        <v>50</v>
      </c>
      <c r="D16" s="12">
        <v>55</v>
      </c>
      <c r="E16" s="12">
        <v>55</v>
      </c>
      <c r="F16" s="12">
        <v>50</v>
      </c>
      <c r="G16" s="12">
        <v>55</v>
      </c>
      <c r="H16" s="12">
        <v>50</v>
      </c>
      <c r="I16" s="12">
        <v>62.15</v>
      </c>
      <c r="J16" s="50"/>
    </row>
    <row r="17" spans="1:10" ht="15" customHeight="1" x14ac:dyDescent="0.25">
      <c r="A17" s="12" t="s">
        <v>33</v>
      </c>
      <c r="B17" s="31" t="s">
        <v>142</v>
      </c>
      <c r="C17" s="12">
        <v>60</v>
      </c>
      <c r="D17" s="12">
        <v>65</v>
      </c>
      <c r="E17" s="12">
        <v>60</v>
      </c>
      <c r="F17" s="12">
        <v>60</v>
      </c>
      <c r="G17" s="12">
        <v>55</v>
      </c>
      <c r="H17" s="12">
        <v>50</v>
      </c>
      <c r="I17" s="12">
        <v>64</v>
      </c>
      <c r="J17" s="50"/>
    </row>
    <row r="18" spans="1:10" ht="15" customHeight="1" x14ac:dyDescent="0.25">
      <c r="A18" s="12" t="s">
        <v>151</v>
      </c>
      <c r="B18" s="31" t="s">
        <v>142</v>
      </c>
      <c r="C18" s="12">
        <v>0</v>
      </c>
      <c r="D18" s="12">
        <v>65</v>
      </c>
      <c r="E18" s="12">
        <v>0</v>
      </c>
      <c r="F18" s="12">
        <v>0</v>
      </c>
      <c r="G18" s="12">
        <v>0</v>
      </c>
      <c r="H18" s="12">
        <v>0</v>
      </c>
      <c r="I18" s="12">
        <v>64</v>
      </c>
      <c r="J18" s="50"/>
    </row>
    <row r="19" spans="1:10" ht="15" customHeight="1" x14ac:dyDescent="0.25">
      <c r="A19" s="12" t="s">
        <v>34</v>
      </c>
      <c r="B19" s="31" t="s">
        <v>142</v>
      </c>
      <c r="C19" s="12">
        <v>50</v>
      </c>
      <c r="D19" s="12">
        <v>55</v>
      </c>
      <c r="E19" s="12">
        <v>60</v>
      </c>
      <c r="F19" s="12">
        <v>60</v>
      </c>
      <c r="G19" s="12">
        <v>55</v>
      </c>
      <c r="H19" s="12">
        <v>50</v>
      </c>
      <c r="I19" s="12">
        <v>65.25</v>
      </c>
      <c r="J19" s="50"/>
    </row>
    <row r="20" spans="1:10" ht="15" customHeight="1" x14ac:dyDescent="0.25">
      <c r="A20" s="12" t="s">
        <v>152</v>
      </c>
      <c r="B20" s="31" t="s">
        <v>142</v>
      </c>
      <c r="C20" s="12">
        <v>100</v>
      </c>
      <c r="D20" s="12">
        <v>120</v>
      </c>
      <c r="E20" s="12">
        <v>100</v>
      </c>
      <c r="F20" s="12">
        <v>110</v>
      </c>
      <c r="G20" s="12">
        <v>100</v>
      </c>
      <c r="H20" s="12">
        <v>100</v>
      </c>
      <c r="I20" s="12">
        <v>133.5</v>
      </c>
      <c r="J20" s="50"/>
    </row>
    <row r="21" spans="1:10" ht="15" customHeight="1" x14ac:dyDescent="0.25">
      <c r="A21" s="12" t="s">
        <v>35</v>
      </c>
      <c r="B21" s="31" t="s">
        <v>142</v>
      </c>
      <c r="C21" s="12">
        <v>45</v>
      </c>
      <c r="D21" s="12">
        <v>0</v>
      </c>
      <c r="E21" s="12">
        <v>50</v>
      </c>
      <c r="F21" s="12">
        <v>0</v>
      </c>
      <c r="G21" s="12">
        <v>0</v>
      </c>
      <c r="H21" s="12">
        <v>0</v>
      </c>
      <c r="I21" s="12">
        <v>0</v>
      </c>
      <c r="J21" s="50"/>
    </row>
    <row r="22" spans="1:10" ht="15" customHeight="1" x14ac:dyDescent="0.25">
      <c r="A22" s="12"/>
      <c r="B22" s="31"/>
      <c r="C22" s="12"/>
      <c r="D22" s="12"/>
      <c r="E22" s="12"/>
      <c r="F22" s="12"/>
      <c r="G22" s="12"/>
      <c r="H22" s="12"/>
      <c r="I22" s="12"/>
      <c r="J22" s="50"/>
    </row>
    <row r="23" spans="1:10" ht="15" customHeight="1" x14ac:dyDescent="0.25">
      <c r="A23" s="12" t="s">
        <v>36</v>
      </c>
      <c r="B23" s="31"/>
      <c r="C23" s="12"/>
      <c r="D23" s="12"/>
      <c r="E23" s="12"/>
      <c r="F23" s="12"/>
      <c r="G23" s="12"/>
      <c r="H23" s="12"/>
      <c r="I23" s="12"/>
      <c r="J23" s="50"/>
    </row>
    <row r="24" spans="1:10" ht="15" customHeight="1" x14ac:dyDescent="0.25">
      <c r="A24" s="12" t="s">
        <v>37</v>
      </c>
      <c r="B24" s="31" t="s">
        <v>142</v>
      </c>
      <c r="C24" s="12">
        <v>20</v>
      </c>
      <c r="D24" s="12">
        <v>25</v>
      </c>
      <c r="E24" s="12">
        <v>22</v>
      </c>
      <c r="F24" s="12">
        <v>30</v>
      </c>
      <c r="G24" s="12">
        <v>30</v>
      </c>
      <c r="H24" s="12">
        <v>20</v>
      </c>
      <c r="I24" s="12">
        <v>27.25</v>
      </c>
      <c r="J24" s="50"/>
    </row>
    <row r="25" spans="1:10" ht="15" customHeight="1" x14ac:dyDescent="0.25">
      <c r="A25" s="12" t="s">
        <v>39</v>
      </c>
      <c r="B25" s="31" t="s">
        <v>142</v>
      </c>
      <c r="C25" s="12">
        <v>50</v>
      </c>
      <c r="D25" s="12">
        <v>60</v>
      </c>
      <c r="E25" s="12">
        <v>65</v>
      </c>
      <c r="F25" s="12">
        <v>70</v>
      </c>
      <c r="G25" s="12">
        <v>70</v>
      </c>
      <c r="H25" s="12">
        <v>55</v>
      </c>
      <c r="I25" s="12">
        <v>57.5</v>
      </c>
      <c r="J25" s="50"/>
    </row>
    <row r="26" spans="1:10" ht="15" customHeight="1" x14ac:dyDescent="0.25">
      <c r="A26" s="12" t="s">
        <v>153</v>
      </c>
      <c r="B26" s="31" t="s">
        <v>142</v>
      </c>
      <c r="C26" s="12">
        <v>70</v>
      </c>
      <c r="D26" s="12">
        <v>70</v>
      </c>
      <c r="E26" s="12">
        <v>74</v>
      </c>
      <c r="F26" s="12">
        <v>0</v>
      </c>
      <c r="G26" s="12">
        <v>0</v>
      </c>
      <c r="H26" s="12">
        <v>0</v>
      </c>
      <c r="I26" s="12"/>
      <c r="J26" s="50"/>
    </row>
    <row r="27" spans="1:10" ht="15" customHeight="1" x14ac:dyDescent="0.25">
      <c r="A27" s="12" t="s">
        <v>40</v>
      </c>
      <c r="B27" s="31" t="s">
        <v>142</v>
      </c>
      <c r="C27" s="12">
        <v>30</v>
      </c>
      <c r="D27" s="12">
        <v>30</v>
      </c>
      <c r="E27" s="12">
        <v>25</v>
      </c>
      <c r="F27" s="12">
        <v>30</v>
      </c>
      <c r="G27" s="12">
        <v>30</v>
      </c>
      <c r="H27" s="12">
        <v>25</v>
      </c>
      <c r="I27" s="12">
        <v>33.416666666666664</v>
      </c>
      <c r="J27" s="50"/>
    </row>
    <row r="28" spans="1:10" ht="15" customHeight="1" x14ac:dyDescent="0.25">
      <c r="A28" s="12" t="s">
        <v>42</v>
      </c>
      <c r="B28" s="31" t="s">
        <v>142</v>
      </c>
      <c r="C28" s="12">
        <v>70</v>
      </c>
      <c r="D28" s="12">
        <v>80</v>
      </c>
      <c r="E28" s="12">
        <v>75</v>
      </c>
      <c r="F28" s="12">
        <v>70</v>
      </c>
      <c r="G28" s="12">
        <v>80</v>
      </c>
      <c r="H28" s="12">
        <v>70</v>
      </c>
      <c r="I28" s="12">
        <v>72.5</v>
      </c>
      <c r="J28" s="50"/>
    </row>
    <row r="29" spans="1:10" ht="15" customHeight="1" x14ac:dyDescent="0.25">
      <c r="A29" s="12" t="s">
        <v>43</v>
      </c>
      <c r="B29" s="31" t="s">
        <v>142</v>
      </c>
      <c r="C29" s="12">
        <v>65</v>
      </c>
      <c r="D29" s="12">
        <v>70</v>
      </c>
      <c r="E29" s="12">
        <v>68</v>
      </c>
      <c r="F29" s="12">
        <v>70</v>
      </c>
      <c r="G29" s="12">
        <v>80</v>
      </c>
      <c r="H29" s="12">
        <v>65</v>
      </c>
      <c r="I29" s="12">
        <v>72.5</v>
      </c>
      <c r="J29" s="50"/>
    </row>
    <row r="30" spans="1:10" ht="15" customHeight="1" x14ac:dyDescent="0.25">
      <c r="A30" s="12" t="s">
        <v>44</v>
      </c>
      <c r="B30" s="31" t="s">
        <v>142</v>
      </c>
      <c r="C30" s="12">
        <v>50</v>
      </c>
      <c r="D30" s="12">
        <v>60</v>
      </c>
      <c r="E30" s="12">
        <v>55</v>
      </c>
      <c r="F30" s="12">
        <v>60</v>
      </c>
      <c r="G30" s="12">
        <v>60</v>
      </c>
      <c r="H30" s="12">
        <v>55</v>
      </c>
      <c r="I30" s="12">
        <v>72.5</v>
      </c>
      <c r="J30" s="50"/>
    </row>
    <row r="31" spans="1:10" ht="15" customHeight="1" x14ac:dyDescent="0.25">
      <c r="A31" s="12" t="s">
        <v>45</v>
      </c>
      <c r="B31" s="31" t="s">
        <v>142</v>
      </c>
      <c r="C31" s="12">
        <v>30</v>
      </c>
      <c r="D31" s="12">
        <v>32</v>
      </c>
      <c r="E31" s="12">
        <v>30</v>
      </c>
      <c r="F31" s="12">
        <v>30</v>
      </c>
      <c r="G31" s="12">
        <v>30</v>
      </c>
      <c r="H31" s="12">
        <v>28</v>
      </c>
      <c r="I31" s="12"/>
      <c r="J31" s="50"/>
    </row>
    <row r="32" spans="1:10" ht="15" customHeight="1" x14ac:dyDescent="0.25">
      <c r="A32" s="12" t="s">
        <v>46</v>
      </c>
      <c r="B32" s="31" t="s">
        <v>142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34</v>
      </c>
      <c r="J32" s="50"/>
    </row>
    <row r="33" spans="1:10" ht="15" customHeight="1" x14ac:dyDescent="0.25">
      <c r="A33" s="12"/>
      <c r="B33" s="31"/>
      <c r="C33" s="12"/>
      <c r="D33" s="12"/>
      <c r="E33" s="12"/>
      <c r="F33" s="12"/>
      <c r="G33" s="12"/>
      <c r="H33" s="12"/>
      <c r="I33" s="12"/>
      <c r="J33" s="50"/>
    </row>
    <row r="34" spans="1:10" ht="15" customHeight="1" x14ac:dyDescent="0.25">
      <c r="A34" s="12" t="s">
        <v>47</v>
      </c>
      <c r="B34" s="31"/>
      <c r="C34" s="12"/>
      <c r="D34" s="12"/>
      <c r="E34" s="12"/>
      <c r="F34" s="12"/>
      <c r="G34" s="12"/>
      <c r="H34" s="12"/>
      <c r="I34" s="12"/>
      <c r="J34" s="50"/>
    </row>
    <row r="35" spans="1:10" ht="15" customHeight="1" x14ac:dyDescent="0.25">
      <c r="A35" s="12" t="s">
        <v>48</v>
      </c>
      <c r="B35" s="31" t="s">
        <v>84</v>
      </c>
      <c r="C35" s="12">
        <v>23</v>
      </c>
      <c r="D35" s="12">
        <v>27</v>
      </c>
      <c r="E35" s="12">
        <v>28</v>
      </c>
      <c r="F35" s="12">
        <v>25</v>
      </c>
      <c r="G35" s="12">
        <v>30</v>
      </c>
      <c r="H35" s="12">
        <v>20</v>
      </c>
      <c r="I35" s="12">
        <v>21</v>
      </c>
      <c r="J35" s="50"/>
    </row>
    <row r="36" spans="1:10" ht="15" customHeight="1" x14ac:dyDescent="0.25">
      <c r="A36" s="12" t="s">
        <v>50</v>
      </c>
      <c r="B36" s="31" t="s">
        <v>84</v>
      </c>
      <c r="C36" s="12">
        <v>20</v>
      </c>
      <c r="D36" s="12">
        <v>23</v>
      </c>
      <c r="E36" s="12">
        <v>24</v>
      </c>
      <c r="F36" s="12">
        <v>20</v>
      </c>
      <c r="G36" s="12">
        <v>25</v>
      </c>
      <c r="H36" s="12">
        <v>18</v>
      </c>
      <c r="I36" s="12">
        <v>21</v>
      </c>
      <c r="J36" s="50"/>
    </row>
    <row r="37" spans="1:10" ht="15" customHeight="1" x14ac:dyDescent="0.25">
      <c r="A37" s="12" t="s">
        <v>51</v>
      </c>
      <c r="B37" s="31" t="s">
        <v>84</v>
      </c>
      <c r="C37" s="12">
        <v>23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50"/>
    </row>
    <row r="38" spans="1:10" ht="15" customHeight="1" x14ac:dyDescent="0.25">
      <c r="A38" s="12" t="s">
        <v>50</v>
      </c>
      <c r="B38" s="31" t="s">
        <v>84</v>
      </c>
      <c r="C38" s="12">
        <v>20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50"/>
    </row>
    <row r="39" spans="1:10" ht="15" customHeight="1" x14ac:dyDescent="0.25">
      <c r="A39" s="12" t="s">
        <v>52</v>
      </c>
      <c r="B39" s="31" t="s">
        <v>84</v>
      </c>
      <c r="C39" s="12">
        <v>20</v>
      </c>
      <c r="D39" s="12">
        <v>0</v>
      </c>
      <c r="E39" s="12">
        <v>0</v>
      </c>
      <c r="F39" s="12">
        <v>0</v>
      </c>
      <c r="G39" s="12">
        <v>0</v>
      </c>
      <c r="H39" s="12">
        <v>20</v>
      </c>
      <c r="I39" s="12">
        <v>0</v>
      </c>
      <c r="J39" s="50"/>
    </row>
    <row r="40" spans="1:10" ht="15" customHeight="1" x14ac:dyDescent="0.25">
      <c r="A40" s="12" t="s">
        <v>53</v>
      </c>
      <c r="B40" s="31" t="s">
        <v>84</v>
      </c>
      <c r="C40" s="12">
        <v>18</v>
      </c>
      <c r="D40" s="12">
        <v>0</v>
      </c>
      <c r="E40" s="12">
        <v>0</v>
      </c>
      <c r="F40" s="12">
        <v>0</v>
      </c>
      <c r="G40" s="12">
        <v>20</v>
      </c>
      <c r="H40" s="12">
        <v>15</v>
      </c>
      <c r="I40" s="12">
        <v>0</v>
      </c>
      <c r="J40" s="50"/>
    </row>
    <row r="41" spans="1:10" ht="15" customHeight="1" x14ac:dyDescent="0.25">
      <c r="A41" s="12" t="s">
        <v>54</v>
      </c>
      <c r="B41" s="31" t="s">
        <v>84</v>
      </c>
      <c r="C41" s="12">
        <v>12</v>
      </c>
      <c r="D41" s="12">
        <v>0</v>
      </c>
      <c r="E41" s="12">
        <v>0</v>
      </c>
      <c r="F41" s="12">
        <v>0</v>
      </c>
      <c r="G41" s="12">
        <v>15</v>
      </c>
      <c r="H41" s="12">
        <v>13</v>
      </c>
      <c r="I41" s="12">
        <v>0</v>
      </c>
      <c r="J41" s="50"/>
    </row>
    <row r="42" spans="1:10" ht="15" customHeight="1" x14ac:dyDescent="0.25">
      <c r="A42" s="12" t="s">
        <v>169</v>
      </c>
      <c r="B42" s="31" t="s">
        <v>84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50"/>
    </row>
    <row r="43" spans="1:10" ht="15" customHeight="1" x14ac:dyDescent="0.25">
      <c r="A43" s="12" t="s">
        <v>55</v>
      </c>
      <c r="B43" s="31" t="s">
        <v>84</v>
      </c>
      <c r="C43" s="12">
        <v>25</v>
      </c>
      <c r="D43" s="12">
        <v>25</v>
      </c>
      <c r="E43" s="12">
        <v>24</v>
      </c>
      <c r="F43" s="12">
        <v>0</v>
      </c>
      <c r="G43" s="12">
        <v>30</v>
      </c>
      <c r="H43" s="12">
        <v>20</v>
      </c>
      <c r="I43" s="12">
        <v>22.75</v>
      </c>
      <c r="J43" s="50"/>
    </row>
    <row r="44" spans="1:10" ht="15" customHeight="1" x14ac:dyDescent="0.25">
      <c r="A44" s="12" t="s">
        <v>56</v>
      </c>
      <c r="B44" s="31" t="s">
        <v>84</v>
      </c>
      <c r="C44" s="12">
        <v>6</v>
      </c>
      <c r="D44" s="12">
        <v>7</v>
      </c>
      <c r="E44" s="12">
        <v>7</v>
      </c>
      <c r="F44" s="12">
        <v>6</v>
      </c>
      <c r="G44" s="12">
        <v>7</v>
      </c>
      <c r="H44" s="12">
        <v>6</v>
      </c>
      <c r="I44" s="12">
        <v>8.3333333333333339</v>
      </c>
      <c r="J44" s="50"/>
    </row>
    <row r="45" spans="1:10" ht="15" customHeight="1" x14ac:dyDescent="0.25">
      <c r="A45" s="12" t="s">
        <v>170</v>
      </c>
      <c r="B45" s="31" t="s">
        <v>84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50"/>
    </row>
    <row r="46" spans="1:10" ht="15" customHeight="1" x14ac:dyDescent="0.25">
      <c r="A46" s="12"/>
      <c r="B46" s="31"/>
      <c r="C46" s="12"/>
      <c r="D46" s="12"/>
      <c r="E46" s="12"/>
      <c r="F46" s="12"/>
      <c r="G46" s="12"/>
      <c r="H46" s="12"/>
      <c r="I46" s="12"/>
      <c r="J46" s="50"/>
    </row>
    <row r="47" spans="1:10" ht="15" customHeight="1" x14ac:dyDescent="0.25">
      <c r="A47" s="12" t="s">
        <v>57</v>
      </c>
      <c r="B47" s="31"/>
      <c r="C47" s="12"/>
      <c r="D47" s="12"/>
      <c r="E47" s="12"/>
      <c r="F47" s="12"/>
      <c r="G47" s="12"/>
      <c r="H47" s="12"/>
      <c r="I47" s="12"/>
      <c r="J47" s="50"/>
    </row>
    <row r="48" spans="1:10" ht="15" customHeight="1" x14ac:dyDescent="0.25">
      <c r="A48" s="12" t="s">
        <v>58</v>
      </c>
      <c r="B48" s="31" t="s">
        <v>84</v>
      </c>
      <c r="C48" s="12">
        <v>50</v>
      </c>
      <c r="D48" s="12">
        <v>55</v>
      </c>
      <c r="E48" s="12">
        <v>65</v>
      </c>
      <c r="F48" s="12">
        <v>50</v>
      </c>
      <c r="G48" s="12">
        <v>60</v>
      </c>
      <c r="H48" s="12">
        <v>50</v>
      </c>
      <c r="I48" s="12">
        <v>48.75</v>
      </c>
      <c r="J48" s="54"/>
    </row>
    <row r="49" spans="1:10" ht="15" customHeight="1" x14ac:dyDescent="0.25">
      <c r="A49" s="12"/>
      <c r="B49" s="31"/>
      <c r="C49" s="12"/>
      <c r="D49" s="12"/>
      <c r="E49" s="12"/>
      <c r="F49" s="12"/>
      <c r="G49" s="12"/>
      <c r="H49" s="12"/>
      <c r="I49" s="12"/>
      <c r="J49" s="50"/>
    </row>
    <row r="50" spans="1:10" ht="15" customHeight="1" x14ac:dyDescent="0.25">
      <c r="A50" s="12" t="s">
        <v>59</v>
      </c>
      <c r="B50" s="31"/>
      <c r="C50" s="12"/>
      <c r="D50" s="12"/>
      <c r="E50" s="12"/>
      <c r="F50" s="12"/>
      <c r="G50" s="12"/>
      <c r="H50" s="12"/>
      <c r="I50" s="12"/>
      <c r="J50" s="50"/>
    </row>
    <row r="51" spans="1:10" ht="15" customHeight="1" x14ac:dyDescent="0.25">
      <c r="A51" s="12" t="s">
        <v>60</v>
      </c>
      <c r="B51" s="31" t="s">
        <v>142</v>
      </c>
      <c r="C51" s="12">
        <v>30</v>
      </c>
      <c r="D51" s="12">
        <v>35</v>
      </c>
      <c r="E51" s="12">
        <v>37</v>
      </c>
      <c r="F51" s="12">
        <v>30</v>
      </c>
      <c r="G51" s="12">
        <v>35</v>
      </c>
      <c r="H51" s="12">
        <v>30</v>
      </c>
      <c r="I51" s="12">
        <v>39</v>
      </c>
      <c r="J51" s="50"/>
    </row>
    <row r="52" spans="1:10" ht="15" customHeight="1" x14ac:dyDescent="0.25">
      <c r="A52" s="12" t="s">
        <v>62</v>
      </c>
      <c r="B52" s="31" t="s">
        <v>142</v>
      </c>
      <c r="C52" s="12">
        <v>90</v>
      </c>
      <c r="D52" s="12">
        <v>125</v>
      </c>
      <c r="E52" s="12">
        <v>120</v>
      </c>
      <c r="F52" s="12">
        <v>100</v>
      </c>
      <c r="G52" s="12">
        <v>200</v>
      </c>
      <c r="H52" s="12">
        <v>100</v>
      </c>
      <c r="I52" s="12">
        <v>89</v>
      </c>
      <c r="J52" s="50"/>
    </row>
    <row r="53" spans="1:10" ht="15" customHeight="1" x14ac:dyDescent="0.25">
      <c r="A53" s="12" t="s">
        <v>63</v>
      </c>
      <c r="B53" s="31" t="s">
        <v>142</v>
      </c>
      <c r="C53" s="12">
        <v>50</v>
      </c>
      <c r="D53" s="12">
        <v>80</v>
      </c>
      <c r="E53" s="12">
        <v>0</v>
      </c>
      <c r="F53" s="12">
        <v>80</v>
      </c>
      <c r="G53" s="12">
        <v>0</v>
      </c>
      <c r="H53" s="12">
        <v>0</v>
      </c>
      <c r="I53" s="12"/>
      <c r="J53" s="50"/>
    </row>
    <row r="54" spans="1:10" ht="15" customHeight="1" x14ac:dyDescent="0.25">
      <c r="A54" s="12" t="s">
        <v>64</v>
      </c>
      <c r="B54" s="31" t="s">
        <v>142</v>
      </c>
      <c r="C54" s="12">
        <v>40</v>
      </c>
      <c r="D54" s="12">
        <v>60</v>
      </c>
      <c r="E54" s="12">
        <v>65</v>
      </c>
      <c r="F54" s="12">
        <v>40</v>
      </c>
      <c r="G54" s="12">
        <v>75</v>
      </c>
      <c r="H54" s="12">
        <v>35</v>
      </c>
      <c r="I54" s="12">
        <v>70.75</v>
      </c>
      <c r="J54" s="54"/>
    </row>
    <row r="55" spans="1:10" ht="15" customHeight="1" x14ac:dyDescent="0.25">
      <c r="A55" s="12" t="s">
        <v>66</v>
      </c>
      <c r="B55" s="31" t="s">
        <v>142</v>
      </c>
      <c r="C55" s="12">
        <v>100</v>
      </c>
      <c r="D55" s="12">
        <v>100</v>
      </c>
      <c r="E55" s="12">
        <v>100</v>
      </c>
      <c r="F55" s="12">
        <v>100</v>
      </c>
      <c r="G55" s="12">
        <v>100</v>
      </c>
      <c r="H55" s="12">
        <v>75</v>
      </c>
      <c r="I55" s="12">
        <v>119</v>
      </c>
      <c r="J55" s="50"/>
    </row>
    <row r="56" spans="1:10" ht="15" customHeight="1" x14ac:dyDescent="0.25">
      <c r="A56" s="12" t="s">
        <v>154</v>
      </c>
      <c r="B56" s="31" t="s">
        <v>142</v>
      </c>
      <c r="C56" s="12">
        <v>120</v>
      </c>
      <c r="D56" s="12">
        <v>130</v>
      </c>
      <c r="E56" s="12">
        <v>0</v>
      </c>
      <c r="F56" s="12">
        <v>0</v>
      </c>
      <c r="G56" s="12">
        <v>0</v>
      </c>
      <c r="H56" s="12">
        <v>0</v>
      </c>
      <c r="I56" s="12"/>
      <c r="J56" s="50"/>
    </row>
    <row r="57" spans="1:10" ht="15" customHeight="1" x14ac:dyDescent="0.25">
      <c r="A57" s="12" t="s">
        <v>68</v>
      </c>
      <c r="B57" s="31" t="s">
        <v>142</v>
      </c>
      <c r="C57" s="12">
        <v>40</v>
      </c>
      <c r="D57" s="12">
        <v>45</v>
      </c>
      <c r="E57" s="12">
        <v>40</v>
      </c>
      <c r="F57" s="12">
        <v>40</v>
      </c>
      <c r="G57" s="12">
        <v>60</v>
      </c>
      <c r="H57" s="12">
        <v>40</v>
      </c>
      <c r="I57" s="12">
        <v>20.5</v>
      </c>
      <c r="J57" s="54"/>
    </row>
    <row r="58" spans="1:10" ht="15" customHeight="1" x14ac:dyDescent="0.25">
      <c r="A58" s="12" t="s">
        <v>69</v>
      </c>
      <c r="B58" s="31" t="s">
        <v>142</v>
      </c>
      <c r="C58" s="12">
        <v>0</v>
      </c>
      <c r="D58" s="12">
        <v>31.25</v>
      </c>
      <c r="E58" s="12">
        <v>31.25</v>
      </c>
      <c r="F58" s="12">
        <v>18.75</v>
      </c>
      <c r="G58" s="12">
        <v>0</v>
      </c>
      <c r="H58" s="12">
        <v>25</v>
      </c>
      <c r="I58" s="12">
        <v>26.5</v>
      </c>
      <c r="J58" s="50"/>
    </row>
    <row r="59" spans="1:10" ht="15" customHeight="1" x14ac:dyDescent="0.25">
      <c r="A59" s="12" t="s">
        <v>69</v>
      </c>
      <c r="B59" s="31" t="s">
        <v>142</v>
      </c>
      <c r="C59" s="12">
        <v>25</v>
      </c>
      <c r="D59" s="12">
        <v>31.25</v>
      </c>
      <c r="E59" s="12">
        <v>25</v>
      </c>
      <c r="F59" s="12">
        <v>18.75</v>
      </c>
      <c r="G59" s="12">
        <v>0</v>
      </c>
      <c r="H59" s="12">
        <v>0</v>
      </c>
      <c r="I59" s="12">
        <v>38</v>
      </c>
      <c r="J59" s="50"/>
    </row>
    <row r="60" spans="1:10" ht="15" customHeight="1" x14ac:dyDescent="0.25">
      <c r="A60" s="12" t="s">
        <v>71</v>
      </c>
      <c r="B60" s="31" t="s">
        <v>142</v>
      </c>
      <c r="C60" s="12">
        <v>35</v>
      </c>
      <c r="D60" s="12">
        <v>40</v>
      </c>
      <c r="E60" s="12">
        <v>0</v>
      </c>
      <c r="F60" s="12">
        <v>40</v>
      </c>
      <c r="G60" s="12">
        <v>35</v>
      </c>
      <c r="H60" s="12">
        <v>0</v>
      </c>
      <c r="I60" s="12">
        <v>41</v>
      </c>
      <c r="J60" s="50"/>
    </row>
    <row r="61" spans="1:10" ht="15" customHeight="1" x14ac:dyDescent="0.25">
      <c r="A61" s="12" t="s">
        <v>72</v>
      </c>
      <c r="B61" s="31" t="s">
        <v>142</v>
      </c>
      <c r="C61" s="12">
        <v>30</v>
      </c>
      <c r="D61" s="12">
        <v>35</v>
      </c>
      <c r="E61" s="12">
        <v>40</v>
      </c>
      <c r="F61" s="12">
        <v>40</v>
      </c>
      <c r="G61" s="12">
        <v>35</v>
      </c>
      <c r="H61" s="12">
        <v>30</v>
      </c>
      <c r="I61" s="12">
        <v>47.5</v>
      </c>
      <c r="J61" s="50"/>
    </row>
    <row r="62" spans="1:10" ht="15" customHeight="1" x14ac:dyDescent="0.25">
      <c r="A62" s="12" t="s">
        <v>73</v>
      </c>
      <c r="B62" s="31" t="s">
        <v>142</v>
      </c>
      <c r="C62" s="12">
        <v>0</v>
      </c>
      <c r="D62" s="12">
        <v>35</v>
      </c>
      <c r="E62" s="12">
        <v>40</v>
      </c>
      <c r="F62" s="12">
        <v>35</v>
      </c>
      <c r="G62" s="12">
        <v>35</v>
      </c>
      <c r="H62" s="12">
        <v>30</v>
      </c>
      <c r="I62" s="12"/>
      <c r="J62" s="50"/>
    </row>
    <row r="63" spans="1:10" ht="15" customHeight="1" x14ac:dyDescent="0.25">
      <c r="A63" s="12" t="s">
        <v>155</v>
      </c>
      <c r="B63" s="31" t="s">
        <v>142</v>
      </c>
      <c r="C63" s="12">
        <v>0</v>
      </c>
      <c r="D63" s="12">
        <v>40</v>
      </c>
      <c r="E63" s="12">
        <v>45</v>
      </c>
      <c r="F63" s="12">
        <v>35</v>
      </c>
      <c r="G63" s="12">
        <v>35</v>
      </c>
      <c r="H63" s="12">
        <v>25</v>
      </c>
      <c r="I63" s="12"/>
      <c r="J63" s="50"/>
    </row>
    <row r="64" spans="1:10" ht="15" customHeight="1" x14ac:dyDescent="0.25">
      <c r="A64" s="12" t="s">
        <v>74</v>
      </c>
      <c r="B64" s="31" t="s">
        <v>142</v>
      </c>
      <c r="C64" s="12">
        <v>40</v>
      </c>
      <c r="D64" s="12">
        <v>45</v>
      </c>
      <c r="E64" s="12">
        <v>50</v>
      </c>
      <c r="F64" s="12">
        <v>40</v>
      </c>
      <c r="G64" s="12">
        <v>60</v>
      </c>
      <c r="H64" s="12">
        <v>35</v>
      </c>
      <c r="I64" s="12">
        <v>34</v>
      </c>
      <c r="J64" s="50"/>
    </row>
    <row r="65" spans="1:10" ht="15" customHeight="1" x14ac:dyDescent="0.25">
      <c r="A65" s="12" t="s">
        <v>75</v>
      </c>
      <c r="B65" s="31" t="s">
        <v>142</v>
      </c>
      <c r="C65" s="12">
        <v>21.428571428571431</v>
      </c>
      <c r="D65" s="12">
        <v>28.571428571428573</v>
      </c>
      <c r="E65" s="12">
        <v>28.571428571428573</v>
      </c>
      <c r="F65" s="12">
        <v>21.428571428571431</v>
      </c>
      <c r="G65" s="12">
        <v>28.571428571428573</v>
      </c>
      <c r="H65" s="12">
        <v>21.428571428571431</v>
      </c>
      <c r="I65" s="12">
        <v>18.5</v>
      </c>
      <c r="J65" s="54"/>
    </row>
    <row r="66" spans="1:10" ht="15" customHeight="1" x14ac:dyDescent="0.25">
      <c r="A66" s="12" t="s">
        <v>77</v>
      </c>
      <c r="B66" s="31" t="s">
        <v>84</v>
      </c>
      <c r="C66" s="12">
        <v>25</v>
      </c>
      <c r="D66" s="12">
        <v>25</v>
      </c>
      <c r="E66" s="12">
        <v>30</v>
      </c>
      <c r="F66" s="12">
        <v>20</v>
      </c>
      <c r="G66" s="12">
        <v>35</v>
      </c>
      <c r="H66" s="12">
        <v>25</v>
      </c>
      <c r="I66" s="12">
        <v>16</v>
      </c>
      <c r="J66" s="54"/>
    </row>
    <row r="67" spans="1:10" ht="15" customHeight="1" x14ac:dyDescent="0.25">
      <c r="A67" s="12" t="s">
        <v>78</v>
      </c>
      <c r="B67" s="31" t="s">
        <v>143</v>
      </c>
      <c r="C67" s="12">
        <v>30</v>
      </c>
      <c r="D67" s="12">
        <v>35</v>
      </c>
      <c r="E67" s="12">
        <v>50</v>
      </c>
      <c r="F67" s="12">
        <v>20</v>
      </c>
      <c r="G67" s="12">
        <v>35</v>
      </c>
      <c r="H67" s="12">
        <v>25</v>
      </c>
      <c r="I67" s="12"/>
      <c r="J67" s="50"/>
    </row>
    <row r="68" spans="1:10" ht="15" customHeight="1" x14ac:dyDescent="0.25">
      <c r="A68" s="12" t="s">
        <v>80</v>
      </c>
      <c r="B68" s="31" t="s">
        <v>142</v>
      </c>
      <c r="C68" s="12">
        <v>35</v>
      </c>
      <c r="D68" s="12">
        <v>40</v>
      </c>
      <c r="E68" s="12">
        <v>40</v>
      </c>
      <c r="F68" s="12">
        <v>30</v>
      </c>
      <c r="G68" s="12">
        <v>40</v>
      </c>
      <c r="H68" s="12">
        <v>20</v>
      </c>
      <c r="I68" s="12">
        <v>49.25</v>
      </c>
      <c r="J68" s="50"/>
    </row>
    <row r="69" spans="1:10" ht="15" customHeight="1" x14ac:dyDescent="0.25">
      <c r="A69" s="12" t="s">
        <v>82</v>
      </c>
      <c r="B69" s="31" t="s">
        <v>142</v>
      </c>
      <c r="C69" s="12">
        <v>25</v>
      </c>
      <c r="D69" s="12">
        <v>30</v>
      </c>
      <c r="E69" s="12">
        <v>30</v>
      </c>
      <c r="F69" s="12">
        <v>25</v>
      </c>
      <c r="G69" s="12">
        <v>30</v>
      </c>
      <c r="H69" s="12">
        <v>20</v>
      </c>
      <c r="I69" s="12">
        <v>32.5</v>
      </c>
      <c r="J69" s="50"/>
    </row>
    <row r="70" spans="1:10" ht="15" customHeight="1" x14ac:dyDescent="0.25">
      <c r="A70" s="12" t="s">
        <v>83</v>
      </c>
      <c r="B70" s="31" t="s">
        <v>84</v>
      </c>
      <c r="C70" s="12">
        <v>100</v>
      </c>
      <c r="D70" s="12">
        <v>100</v>
      </c>
      <c r="E70" s="12">
        <v>100</v>
      </c>
      <c r="F70" s="12">
        <v>100</v>
      </c>
      <c r="G70" s="12">
        <v>100</v>
      </c>
      <c r="H70" s="12">
        <v>90</v>
      </c>
      <c r="I70" s="12">
        <v>85</v>
      </c>
      <c r="J70" s="50"/>
    </row>
    <row r="71" spans="1:10" ht="15" customHeight="1" x14ac:dyDescent="0.25">
      <c r="A71" s="12" t="s">
        <v>85</v>
      </c>
      <c r="B71" s="31" t="s">
        <v>142</v>
      </c>
      <c r="C71" s="12">
        <v>25</v>
      </c>
      <c r="D71" s="12">
        <v>35</v>
      </c>
      <c r="E71" s="12">
        <v>40</v>
      </c>
      <c r="F71" s="12">
        <v>30</v>
      </c>
      <c r="G71" s="12">
        <v>35</v>
      </c>
      <c r="H71" s="12">
        <v>25</v>
      </c>
      <c r="I71" s="12">
        <v>37.25</v>
      </c>
      <c r="J71" s="50"/>
    </row>
    <row r="72" spans="1:10" ht="15" customHeight="1" x14ac:dyDescent="0.25">
      <c r="A72" s="12" t="s">
        <v>87</v>
      </c>
      <c r="B72" s="31" t="s">
        <v>142</v>
      </c>
      <c r="C72" s="12">
        <v>30</v>
      </c>
      <c r="D72" s="12">
        <v>30</v>
      </c>
      <c r="E72" s="12">
        <v>30</v>
      </c>
      <c r="F72" s="12">
        <v>35</v>
      </c>
      <c r="G72" s="12">
        <v>25</v>
      </c>
      <c r="H72" s="12">
        <v>20</v>
      </c>
      <c r="I72" s="12">
        <v>37.25</v>
      </c>
      <c r="J72" s="50"/>
    </row>
    <row r="73" spans="1:10" ht="15" customHeight="1" x14ac:dyDescent="0.25">
      <c r="A73" s="12" t="s">
        <v>88</v>
      </c>
      <c r="B73" s="31" t="s">
        <v>142</v>
      </c>
      <c r="C73" s="12">
        <v>25</v>
      </c>
      <c r="D73" s="12">
        <v>30</v>
      </c>
      <c r="E73" s="12">
        <v>30</v>
      </c>
      <c r="F73" s="12">
        <v>25</v>
      </c>
      <c r="G73" s="12">
        <v>28</v>
      </c>
      <c r="H73" s="12">
        <v>20</v>
      </c>
      <c r="I73" s="12">
        <v>26.333333333333332</v>
      </c>
      <c r="J73" s="54"/>
    </row>
    <row r="74" spans="1:10" ht="15" customHeight="1" x14ac:dyDescent="0.25">
      <c r="A74" s="12" t="s">
        <v>89</v>
      </c>
      <c r="B74" s="31" t="s">
        <v>142</v>
      </c>
      <c r="C74" s="12">
        <v>40</v>
      </c>
      <c r="D74" s="12">
        <v>50</v>
      </c>
      <c r="E74" s="12">
        <v>50</v>
      </c>
      <c r="F74" s="12">
        <v>50</v>
      </c>
      <c r="G74" s="12">
        <v>60</v>
      </c>
      <c r="H74" s="12">
        <v>40</v>
      </c>
      <c r="I74" s="12">
        <v>53.75</v>
      </c>
      <c r="J74" s="50"/>
    </row>
    <row r="75" spans="1:10" ht="15" customHeight="1" x14ac:dyDescent="0.25">
      <c r="A75" s="12" t="s">
        <v>91</v>
      </c>
      <c r="B75" s="31" t="s">
        <v>142</v>
      </c>
      <c r="C75" s="12">
        <v>40</v>
      </c>
      <c r="D75" s="12">
        <v>50</v>
      </c>
      <c r="E75" s="12">
        <v>50</v>
      </c>
      <c r="F75" s="12">
        <v>50</v>
      </c>
      <c r="G75" s="12">
        <v>60</v>
      </c>
      <c r="H75" s="12">
        <v>40</v>
      </c>
      <c r="I75" s="12">
        <v>53.75</v>
      </c>
      <c r="J75" s="50"/>
    </row>
    <row r="76" spans="1:10" ht="15" customHeight="1" x14ac:dyDescent="0.25">
      <c r="A76" s="12" t="s">
        <v>156</v>
      </c>
      <c r="B76" s="31" t="s">
        <v>142</v>
      </c>
      <c r="C76" s="12">
        <v>40</v>
      </c>
      <c r="D76" s="12">
        <v>50</v>
      </c>
      <c r="E76" s="12">
        <v>60</v>
      </c>
      <c r="F76" s="12">
        <v>50</v>
      </c>
      <c r="G76" s="12">
        <v>70</v>
      </c>
      <c r="H76" s="12">
        <v>60</v>
      </c>
      <c r="I76" s="12">
        <v>48</v>
      </c>
      <c r="J76" s="50"/>
    </row>
    <row r="77" spans="1:10" ht="15" customHeight="1" x14ac:dyDescent="0.25">
      <c r="A77" s="12" t="s">
        <v>157</v>
      </c>
      <c r="B77" s="31" t="s">
        <v>142</v>
      </c>
      <c r="C77" s="12">
        <v>40</v>
      </c>
      <c r="D77" s="12">
        <v>100</v>
      </c>
      <c r="E77" s="12">
        <v>75</v>
      </c>
      <c r="F77" s="12">
        <v>50</v>
      </c>
      <c r="G77" s="12">
        <v>80</v>
      </c>
      <c r="H77" s="12">
        <v>40</v>
      </c>
      <c r="I77" s="12">
        <v>39</v>
      </c>
      <c r="J77" s="50"/>
    </row>
    <row r="78" spans="1:10" ht="15" customHeight="1" x14ac:dyDescent="0.25">
      <c r="A78" s="12" t="s">
        <v>158</v>
      </c>
      <c r="B78" s="31" t="s">
        <v>144</v>
      </c>
      <c r="C78" s="12">
        <v>25</v>
      </c>
      <c r="D78" s="12">
        <v>50</v>
      </c>
      <c r="E78" s="12">
        <v>50</v>
      </c>
      <c r="F78" s="12">
        <v>50</v>
      </c>
      <c r="G78" s="12">
        <v>75</v>
      </c>
      <c r="H78" s="12">
        <v>30</v>
      </c>
      <c r="I78" s="12"/>
      <c r="J78" s="50"/>
    </row>
    <row r="79" spans="1:10" ht="15" customHeight="1" x14ac:dyDescent="0.25">
      <c r="A79" s="12" t="s">
        <v>92</v>
      </c>
      <c r="B79" s="31" t="s">
        <v>145</v>
      </c>
      <c r="C79" s="12">
        <v>60</v>
      </c>
      <c r="D79" s="12">
        <v>65</v>
      </c>
      <c r="E79" s="12">
        <v>65</v>
      </c>
      <c r="F79" s="12">
        <v>75</v>
      </c>
      <c r="G79" s="12">
        <v>75</v>
      </c>
      <c r="H79" s="12">
        <v>40</v>
      </c>
      <c r="I79" s="12">
        <v>162</v>
      </c>
      <c r="J79" s="50"/>
    </row>
    <row r="80" spans="1:10" ht="15" customHeight="1" x14ac:dyDescent="0.25">
      <c r="A80" s="12" t="s">
        <v>94</v>
      </c>
      <c r="B80" s="31" t="s">
        <v>146</v>
      </c>
      <c r="C80" s="12">
        <v>70</v>
      </c>
      <c r="D80" s="12">
        <v>75</v>
      </c>
      <c r="E80" s="12">
        <v>65</v>
      </c>
      <c r="F80" s="12">
        <v>75</v>
      </c>
      <c r="G80" s="12">
        <v>80</v>
      </c>
      <c r="H80" s="12">
        <v>80</v>
      </c>
      <c r="I80" s="12">
        <v>166.75</v>
      </c>
      <c r="J80" s="50"/>
    </row>
    <row r="81" spans="1:10" ht="15" customHeight="1" x14ac:dyDescent="0.25">
      <c r="A81" s="12" t="s">
        <v>95</v>
      </c>
      <c r="B81" s="31" t="s">
        <v>146</v>
      </c>
      <c r="C81" s="12">
        <v>30</v>
      </c>
      <c r="D81" s="12">
        <v>40</v>
      </c>
      <c r="E81" s="12">
        <v>50</v>
      </c>
      <c r="F81" s="12">
        <v>40</v>
      </c>
      <c r="G81" s="12">
        <v>100</v>
      </c>
      <c r="H81" s="12">
        <v>30</v>
      </c>
      <c r="I81" s="12">
        <v>42</v>
      </c>
      <c r="J81" s="50"/>
    </row>
    <row r="82" spans="1:10" ht="15" customHeight="1" x14ac:dyDescent="0.25">
      <c r="A82" s="12" t="s">
        <v>159</v>
      </c>
      <c r="B82" s="31" t="s">
        <v>147</v>
      </c>
      <c r="C82" s="12">
        <v>70</v>
      </c>
      <c r="D82" s="12">
        <v>145</v>
      </c>
      <c r="E82" s="12">
        <v>120</v>
      </c>
      <c r="F82" s="12">
        <v>100</v>
      </c>
      <c r="G82" s="12">
        <v>150</v>
      </c>
      <c r="H82" s="12">
        <v>75</v>
      </c>
      <c r="I82" s="12">
        <v>154.5</v>
      </c>
      <c r="J82" s="50"/>
    </row>
    <row r="83" spans="1:10" ht="15" customHeight="1" x14ac:dyDescent="0.25">
      <c r="A83" s="12"/>
      <c r="B83" s="31"/>
      <c r="C83" s="12"/>
      <c r="D83" s="12"/>
      <c r="E83" s="12"/>
      <c r="F83" s="12"/>
      <c r="G83" s="12"/>
      <c r="H83" s="12"/>
      <c r="I83" s="12">
        <v>0</v>
      </c>
      <c r="J83" s="50"/>
    </row>
    <row r="84" spans="1:10" ht="15" customHeight="1" x14ac:dyDescent="0.25">
      <c r="A84" s="12" t="s">
        <v>97</v>
      </c>
      <c r="B84" s="31"/>
      <c r="C84" s="12"/>
      <c r="D84" s="12"/>
      <c r="E84" s="12"/>
      <c r="F84" s="12"/>
      <c r="G84" s="12"/>
      <c r="H84" s="12"/>
      <c r="I84" s="12">
        <v>0</v>
      </c>
      <c r="J84" s="50"/>
    </row>
    <row r="85" spans="1:10" ht="15" customHeight="1" x14ac:dyDescent="0.25">
      <c r="A85" s="12" t="s">
        <v>171</v>
      </c>
      <c r="B85" s="31" t="s">
        <v>84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53</v>
      </c>
      <c r="J85" s="50"/>
    </row>
    <row r="86" spans="1:10" ht="15" customHeight="1" x14ac:dyDescent="0.25">
      <c r="A86" s="12" t="s">
        <v>98</v>
      </c>
      <c r="B86" s="31" t="s">
        <v>84</v>
      </c>
      <c r="C86" s="12">
        <v>60</v>
      </c>
      <c r="D86" s="12">
        <v>75</v>
      </c>
      <c r="E86" s="12">
        <v>0</v>
      </c>
      <c r="F86" s="12">
        <v>0</v>
      </c>
      <c r="G86" s="12">
        <v>100</v>
      </c>
      <c r="H86" s="12">
        <v>60</v>
      </c>
      <c r="I86" s="12">
        <v>67</v>
      </c>
      <c r="J86" s="50"/>
    </row>
    <row r="87" spans="1:10" ht="15" customHeight="1" x14ac:dyDescent="0.25">
      <c r="A87" s="12" t="s">
        <v>160</v>
      </c>
      <c r="B87" s="31" t="s">
        <v>84</v>
      </c>
      <c r="C87" s="12">
        <v>60</v>
      </c>
      <c r="D87" s="12">
        <v>70</v>
      </c>
      <c r="E87" s="12">
        <v>50</v>
      </c>
      <c r="F87" s="12">
        <v>0</v>
      </c>
      <c r="G87" s="12">
        <v>100</v>
      </c>
      <c r="H87" s="12">
        <v>60</v>
      </c>
      <c r="I87" s="12">
        <v>66</v>
      </c>
      <c r="J87" s="50"/>
    </row>
    <row r="88" spans="1:10" ht="15" customHeight="1" x14ac:dyDescent="0.25">
      <c r="A88" s="12" t="s">
        <v>99</v>
      </c>
      <c r="B88" s="31" t="s">
        <v>84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96</v>
      </c>
      <c r="I88" s="12"/>
      <c r="J88" s="50"/>
    </row>
    <row r="89" spans="1:10" ht="15" customHeight="1" x14ac:dyDescent="0.25">
      <c r="A89" s="12" t="s">
        <v>100</v>
      </c>
      <c r="B89" s="31" t="s">
        <v>84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80</v>
      </c>
      <c r="I89" s="12"/>
      <c r="J89" s="50"/>
    </row>
    <row r="90" spans="1:10" ht="15" customHeight="1" x14ac:dyDescent="0.25">
      <c r="A90" s="12" t="s">
        <v>101</v>
      </c>
      <c r="B90" s="31" t="s">
        <v>84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64</v>
      </c>
      <c r="I90" s="12"/>
      <c r="J90" s="50"/>
    </row>
    <row r="91" spans="1:10" ht="15" customHeight="1" x14ac:dyDescent="0.25">
      <c r="A91" s="12" t="s">
        <v>102</v>
      </c>
      <c r="B91" s="31" t="s">
        <v>84</v>
      </c>
      <c r="C91" s="12">
        <v>100</v>
      </c>
      <c r="D91" s="12">
        <v>140</v>
      </c>
      <c r="E91" s="12">
        <v>0</v>
      </c>
      <c r="F91" s="12">
        <v>80</v>
      </c>
      <c r="G91" s="12">
        <v>100</v>
      </c>
      <c r="H91" s="12">
        <v>96</v>
      </c>
      <c r="I91" s="12">
        <v>102</v>
      </c>
      <c r="J91" s="50"/>
    </row>
    <row r="92" spans="1:10" ht="15" customHeight="1" x14ac:dyDescent="0.25">
      <c r="A92" s="12" t="s">
        <v>103</v>
      </c>
      <c r="B92" s="31" t="s">
        <v>84</v>
      </c>
      <c r="C92" s="12">
        <v>70</v>
      </c>
      <c r="D92" s="12">
        <v>100</v>
      </c>
      <c r="E92" s="12">
        <v>75</v>
      </c>
      <c r="F92" s="12">
        <v>0</v>
      </c>
      <c r="G92" s="12">
        <v>0</v>
      </c>
      <c r="H92" s="12">
        <v>80</v>
      </c>
      <c r="I92" s="12">
        <v>85</v>
      </c>
      <c r="J92" s="50"/>
    </row>
    <row r="93" spans="1:10" ht="15" customHeight="1" x14ac:dyDescent="0.25">
      <c r="A93" s="12" t="s">
        <v>104</v>
      </c>
      <c r="B93" s="31" t="s">
        <v>84</v>
      </c>
      <c r="C93" s="12">
        <v>50</v>
      </c>
      <c r="D93" s="12">
        <v>60</v>
      </c>
      <c r="E93" s="12">
        <v>0</v>
      </c>
      <c r="F93" s="12">
        <v>0</v>
      </c>
      <c r="G93" s="12">
        <v>0</v>
      </c>
      <c r="H93" s="12">
        <v>64</v>
      </c>
      <c r="I93" s="12">
        <v>68</v>
      </c>
      <c r="J93" s="50"/>
    </row>
    <row r="94" spans="1:10" ht="15" customHeight="1" x14ac:dyDescent="0.25">
      <c r="A94" s="12" t="s">
        <v>105</v>
      </c>
      <c r="B94" s="31" t="s">
        <v>84</v>
      </c>
      <c r="C94" s="12">
        <v>8</v>
      </c>
      <c r="D94" s="12">
        <v>8</v>
      </c>
      <c r="E94" s="12">
        <v>0</v>
      </c>
      <c r="F94" s="12">
        <v>7</v>
      </c>
      <c r="G94" s="12">
        <v>8</v>
      </c>
      <c r="H94" s="12">
        <v>5</v>
      </c>
      <c r="I94" s="12">
        <v>9.75</v>
      </c>
      <c r="J94" s="50"/>
    </row>
    <row r="95" spans="1:10" ht="15" customHeight="1" x14ac:dyDescent="0.25">
      <c r="A95" s="12" t="s">
        <v>107</v>
      </c>
      <c r="B95" s="31" t="s">
        <v>148</v>
      </c>
      <c r="C95" s="12">
        <v>144</v>
      </c>
      <c r="D95" s="12">
        <v>150</v>
      </c>
      <c r="E95" s="12">
        <v>180</v>
      </c>
      <c r="F95" s="12">
        <v>144</v>
      </c>
      <c r="G95" s="12">
        <v>0</v>
      </c>
      <c r="H95" s="12">
        <v>124.80000000000001</v>
      </c>
      <c r="I95" s="12">
        <v>163.19999999999999</v>
      </c>
      <c r="J95" s="50"/>
    </row>
    <row r="96" spans="1:10" ht="15" customHeight="1" x14ac:dyDescent="0.25">
      <c r="A96" s="12" t="s">
        <v>109</v>
      </c>
      <c r="B96" s="31" t="s">
        <v>84</v>
      </c>
      <c r="C96" s="12">
        <v>70</v>
      </c>
      <c r="D96" s="12">
        <v>90</v>
      </c>
      <c r="E96" s="12">
        <v>0</v>
      </c>
      <c r="F96" s="12">
        <v>0</v>
      </c>
      <c r="G96" s="12">
        <v>0</v>
      </c>
      <c r="H96" s="12">
        <v>75</v>
      </c>
      <c r="I96" s="12">
        <v>78.666666666666671</v>
      </c>
      <c r="J96" s="50"/>
    </row>
    <row r="97" spans="1:10" ht="15" customHeight="1" x14ac:dyDescent="0.25">
      <c r="A97" s="12" t="s">
        <v>110</v>
      </c>
      <c r="B97" s="31" t="s">
        <v>84</v>
      </c>
      <c r="C97" s="12">
        <v>60</v>
      </c>
      <c r="D97" s="12">
        <v>70</v>
      </c>
      <c r="E97" s="12">
        <v>80</v>
      </c>
      <c r="F97" s="12">
        <v>50</v>
      </c>
      <c r="G97" s="12">
        <v>60</v>
      </c>
      <c r="H97" s="12">
        <v>0</v>
      </c>
      <c r="I97" s="12">
        <v>78.666666666666671</v>
      </c>
      <c r="J97" s="50"/>
    </row>
    <row r="98" spans="1:10" ht="15" customHeight="1" x14ac:dyDescent="0.25">
      <c r="A98" s="12" t="s">
        <v>161</v>
      </c>
      <c r="B98" s="31" t="s">
        <v>84</v>
      </c>
      <c r="C98" s="12">
        <v>0</v>
      </c>
      <c r="D98" s="12">
        <v>100</v>
      </c>
      <c r="E98" s="12">
        <v>0</v>
      </c>
      <c r="F98" s="12">
        <v>0</v>
      </c>
      <c r="G98" s="12">
        <v>0</v>
      </c>
      <c r="H98" s="12">
        <v>0</v>
      </c>
      <c r="I98" s="12">
        <v>114</v>
      </c>
      <c r="J98" s="50"/>
    </row>
    <row r="99" spans="1:10" ht="15" customHeight="1" x14ac:dyDescent="0.25">
      <c r="A99" s="12" t="s">
        <v>162</v>
      </c>
      <c r="B99" s="31" t="s">
        <v>84</v>
      </c>
      <c r="C99" s="12">
        <v>0</v>
      </c>
      <c r="D99" s="12">
        <v>75</v>
      </c>
      <c r="E99" s="12">
        <v>0</v>
      </c>
      <c r="F99" s="12">
        <v>0</v>
      </c>
      <c r="G99" s="12">
        <v>0</v>
      </c>
      <c r="H99" s="12">
        <v>0</v>
      </c>
      <c r="I99" s="12"/>
      <c r="J99" s="50"/>
    </row>
    <row r="100" spans="1:10" ht="15" customHeight="1" x14ac:dyDescent="0.25">
      <c r="A100" s="12" t="s">
        <v>111</v>
      </c>
      <c r="B100" s="31" t="s">
        <v>148</v>
      </c>
      <c r="C100" s="12">
        <v>216</v>
      </c>
      <c r="D100" s="12">
        <v>240</v>
      </c>
      <c r="E100" s="12">
        <v>240</v>
      </c>
      <c r="F100" s="12">
        <v>240</v>
      </c>
      <c r="G100" s="12">
        <v>300</v>
      </c>
      <c r="H100" s="12">
        <v>180</v>
      </c>
      <c r="I100" s="12">
        <v>211</v>
      </c>
      <c r="J100" s="50"/>
    </row>
    <row r="101" spans="1:10" ht="15" customHeight="1" x14ac:dyDescent="0.25">
      <c r="A101" s="12" t="s">
        <v>112</v>
      </c>
      <c r="B101" s="31" t="s">
        <v>148</v>
      </c>
      <c r="C101" s="12">
        <v>216</v>
      </c>
      <c r="D101" s="12">
        <v>240</v>
      </c>
      <c r="E101" s="12">
        <v>300</v>
      </c>
      <c r="F101" s="12">
        <v>0</v>
      </c>
      <c r="G101" s="12">
        <v>0</v>
      </c>
      <c r="H101" s="12">
        <v>180</v>
      </c>
      <c r="I101" s="12">
        <v>249</v>
      </c>
      <c r="J101" s="50"/>
    </row>
    <row r="102" spans="1:10" ht="15" customHeight="1" x14ac:dyDescent="0.25">
      <c r="A102" s="12" t="s">
        <v>113</v>
      </c>
      <c r="B102" s="31" t="s">
        <v>84</v>
      </c>
      <c r="C102" s="12">
        <v>80</v>
      </c>
      <c r="D102" s="12">
        <v>130</v>
      </c>
      <c r="E102" s="12">
        <v>0</v>
      </c>
      <c r="F102" s="12">
        <v>70</v>
      </c>
      <c r="G102" s="12">
        <v>0</v>
      </c>
      <c r="H102" s="12">
        <v>80</v>
      </c>
      <c r="I102" s="12">
        <v>87.75</v>
      </c>
      <c r="J102" s="50"/>
    </row>
    <row r="103" spans="1:10" ht="15" customHeight="1" x14ac:dyDescent="0.25">
      <c r="A103" s="12" t="s">
        <v>114</v>
      </c>
      <c r="B103" s="31" t="s">
        <v>84</v>
      </c>
      <c r="C103" s="12">
        <v>50</v>
      </c>
      <c r="D103" s="12">
        <v>80</v>
      </c>
      <c r="E103" s="12">
        <v>75</v>
      </c>
      <c r="F103" s="12">
        <v>50</v>
      </c>
      <c r="G103" s="12">
        <v>75</v>
      </c>
      <c r="H103" s="12">
        <v>50</v>
      </c>
      <c r="I103" s="12">
        <v>87.75</v>
      </c>
      <c r="J103" s="50"/>
    </row>
    <row r="104" spans="1:10" ht="15" customHeight="1" x14ac:dyDescent="0.25">
      <c r="A104" s="12" t="s">
        <v>163</v>
      </c>
      <c r="B104" s="31" t="s">
        <v>84</v>
      </c>
      <c r="C104" s="12">
        <v>0</v>
      </c>
      <c r="D104" s="12">
        <v>0</v>
      </c>
      <c r="E104" s="12">
        <v>35</v>
      </c>
      <c r="F104" s="12">
        <v>0</v>
      </c>
      <c r="G104" s="12">
        <v>0</v>
      </c>
      <c r="H104" s="12">
        <v>0</v>
      </c>
      <c r="I104" s="12"/>
      <c r="J104" s="50"/>
    </row>
    <row r="105" spans="1:10" ht="15" customHeight="1" x14ac:dyDescent="0.25">
      <c r="A105" s="12" t="s">
        <v>115</v>
      </c>
      <c r="B105" s="31" t="s">
        <v>84</v>
      </c>
      <c r="C105" s="12">
        <v>200</v>
      </c>
      <c r="D105" s="12">
        <v>0</v>
      </c>
      <c r="E105" s="12">
        <v>0</v>
      </c>
      <c r="F105" s="12">
        <v>0</v>
      </c>
      <c r="G105" s="12">
        <v>0</v>
      </c>
      <c r="H105" s="12">
        <v>300</v>
      </c>
      <c r="I105" s="12">
        <v>350</v>
      </c>
      <c r="J105" s="50"/>
    </row>
    <row r="106" spans="1:10" ht="15" customHeight="1" x14ac:dyDescent="0.25">
      <c r="A106" s="12" t="s">
        <v>117</v>
      </c>
      <c r="B106" s="31" t="s">
        <v>84</v>
      </c>
      <c r="C106" s="12">
        <v>150</v>
      </c>
      <c r="D106" s="12">
        <v>200</v>
      </c>
      <c r="E106" s="12">
        <v>260</v>
      </c>
      <c r="F106" s="12">
        <v>150</v>
      </c>
      <c r="G106" s="12">
        <v>200</v>
      </c>
      <c r="H106" s="12">
        <v>280</v>
      </c>
      <c r="I106" s="12">
        <v>280</v>
      </c>
      <c r="J106" s="50"/>
    </row>
    <row r="107" spans="1:10" ht="15" customHeight="1" x14ac:dyDescent="0.25">
      <c r="A107" s="12" t="s">
        <v>119</v>
      </c>
      <c r="B107" s="31" t="s">
        <v>84</v>
      </c>
      <c r="C107" s="12">
        <v>80</v>
      </c>
      <c r="D107" s="12">
        <v>130</v>
      </c>
      <c r="E107" s="12">
        <v>0</v>
      </c>
      <c r="F107" s="12">
        <v>100</v>
      </c>
      <c r="G107" s="12">
        <v>100</v>
      </c>
      <c r="H107" s="12">
        <v>200</v>
      </c>
      <c r="I107" s="12">
        <v>163.33333333333331</v>
      </c>
      <c r="J107" s="50"/>
    </row>
    <row r="108" spans="1:10" ht="15" customHeight="1" x14ac:dyDescent="0.25">
      <c r="A108" s="12" t="s">
        <v>121</v>
      </c>
      <c r="B108" s="31" t="s">
        <v>84</v>
      </c>
      <c r="C108" s="12">
        <v>15</v>
      </c>
      <c r="D108" s="12">
        <v>0</v>
      </c>
      <c r="E108" s="12">
        <v>0</v>
      </c>
      <c r="F108" s="12">
        <v>0</v>
      </c>
      <c r="G108" s="12">
        <v>0</v>
      </c>
      <c r="H108" s="12">
        <v>20</v>
      </c>
      <c r="I108" s="12">
        <v>48</v>
      </c>
      <c r="J108" s="50"/>
    </row>
    <row r="109" spans="1:10" ht="15" customHeight="1" x14ac:dyDescent="0.25">
      <c r="A109" s="12" t="s">
        <v>122</v>
      </c>
      <c r="B109" s="31" t="s">
        <v>20</v>
      </c>
      <c r="C109" s="12">
        <v>8</v>
      </c>
      <c r="D109" s="12">
        <v>15</v>
      </c>
      <c r="E109" s="12">
        <v>0</v>
      </c>
      <c r="F109" s="12">
        <v>15</v>
      </c>
      <c r="G109" s="12">
        <v>0</v>
      </c>
      <c r="H109" s="12">
        <v>0</v>
      </c>
      <c r="I109" s="12"/>
      <c r="J109" s="50"/>
    </row>
    <row r="110" spans="1:10" ht="15" customHeight="1" x14ac:dyDescent="0.25">
      <c r="A110" s="12" t="s">
        <v>123</v>
      </c>
      <c r="B110" s="31" t="s">
        <v>84</v>
      </c>
      <c r="C110" s="12">
        <v>20</v>
      </c>
      <c r="D110" s="12">
        <v>25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50"/>
    </row>
    <row r="111" spans="1:10" ht="15" customHeight="1" x14ac:dyDescent="0.25">
      <c r="A111" s="12" t="s">
        <v>124</v>
      </c>
      <c r="B111" s="31" t="s">
        <v>84</v>
      </c>
      <c r="C111" s="12">
        <v>0</v>
      </c>
      <c r="D111" s="12">
        <v>0</v>
      </c>
      <c r="E111" s="12">
        <v>0</v>
      </c>
      <c r="F111" s="12">
        <v>10</v>
      </c>
      <c r="G111" s="12">
        <v>0</v>
      </c>
      <c r="H111" s="12">
        <v>0</v>
      </c>
      <c r="I111" s="12">
        <v>12</v>
      </c>
      <c r="J111" s="50"/>
    </row>
    <row r="112" spans="1:10" ht="15" customHeight="1" x14ac:dyDescent="0.25">
      <c r="A112" s="12" t="s">
        <v>125</v>
      </c>
      <c r="B112" s="31" t="s">
        <v>84</v>
      </c>
      <c r="C112" s="12">
        <v>10</v>
      </c>
      <c r="D112" s="12">
        <v>0</v>
      </c>
      <c r="E112" s="12">
        <v>0</v>
      </c>
      <c r="F112" s="12">
        <v>10</v>
      </c>
      <c r="G112" s="12">
        <v>0</v>
      </c>
      <c r="H112" s="12">
        <v>0</v>
      </c>
      <c r="I112" s="12">
        <v>40</v>
      </c>
      <c r="J112" s="50"/>
    </row>
    <row r="113" spans="1:10" ht="15" customHeight="1" x14ac:dyDescent="0.25">
      <c r="A113" s="12" t="s">
        <v>126</v>
      </c>
      <c r="B113" s="31" t="s">
        <v>84</v>
      </c>
      <c r="C113" s="12">
        <v>25</v>
      </c>
      <c r="D113" s="12">
        <v>30</v>
      </c>
      <c r="E113" s="12">
        <v>35</v>
      </c>
      <c r="F113" s="12">
        <v>20</v>
      </c>
      <c r="G113" s="12">
        <v>25</v>
      </c>
      <c r="H113" s="12">
        <v>25</v>
      </c>
      <c r="I113" s="12">
        <v>43.083333333333336</v>
      </c>
      <c r="J113" s="50"/>
    </row>
    <row r="114" spans="1:10" ht="15" customHeight="1" x14ac:dyDescent="0.25">
      <c r="A114" s="12" t="s">
        <v>172</v>
      </c>
      <c r="B114" s="31" t="s">
        <v>84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50"/>
    </row>
    <row r="115" spans="1:10" ht="15" customHeight="1" x14ac:dyDescent="0.25">
      <c r="A115" s="12" t="s">
        <v>127</v>
      </c>
      <c r="B115" s="31" t="s">
        <v>148</v>
      </c>
      <c r="C115" s="12">
        <v>144</v>
      </c>
      <c r="D115" s="12">
        <v>180</v>
      </c>
      <c r="E115" s="12">
        <v>220</v>
      </c>
      <c r="F115" s="12">
        <v>150</v>
      </c>
      <c r="G115" s="12">
        <v>180</v>
      </c>
      <c r="H115" s="12">
        <v>180</v>
      </c>
      <c r="I115" s="12">
        <v>288.75</v>
      </c>
      <c r="J115" s="50"/>
    </row>
    <row r="116" spans="1:10" ht="15" customHeight="1" x14ac:dyDescent="0.25">
      <c r="A116" s="12" t="s">
        <v>128</v>
      </c>
      <c r="B116" s="31" t="s">
        <v>84</v>
      </c>
      <c r="C116" s="12">
        <v>25</v>
      </c>
      <c r="D116" s="12">
        <v>40</v>
      </c>
      <c r="E116" s="12">
        <v>40</v>
      </c>
      <c r="F116" s="12">
        <v>60</v>
      </c>
      <c r="G116" s="12">
        <v>40</v>
      </c>
      <c r="H116" s="12">
        <v>40</v>
      </c>
      <c r="I116" s="12">
        <v>39.375</v>
      </c>
      <c r="J116" s="50"/>
    </row>
    <row r="117" spans="1:10" ht="15" customHeight="1" x14ac:dyDescent="0.25">
      <c r="A117" s="12" t="s">
        <v>129</v>
      </c>
      <c r="B117" s="31" t="s">
        <v>84</v>
      </c>
      <c r="C117" s="12">
        <v>20</v>
      </c>
      <c r="D117" s="12">
        <v>30</v>
      </c>
      <c r="E117" s="12">
        <v>30</v>
      </c>
      <c r="F117" s="12">
        <v>45</v>
      </c>
      <c r="G117" s="12">
        <v>0</v>
      </c>
      <c r="H117" s="12">
        <v>35</v>
      </c>
      <c r="I117" s="12">
        <v>28.333333333333332</v>
      </c>
      <c r="J117" s="50"/>
    </row>
    <row r="118" spans="1:10" ht="15" customHeight="1" x14ac:dyDescent="0.25">
      <c r="A118" s="12" t="s">
        <v>130</v>
      </c>
      <c r="B118" s="31" t="s">
        <v>149</v>
      </c>
      <c r="C118" s="12">
        <v>50</v>
      </c>
      <c r="D118" s="12">
        <v>150</v>
      </c>
      <c r="E118" s="12">
        <v>200</v>
      </c>
      <c r="F118" s="12">
        <v>150</v>
      </c>
      <c r="G118" s="12">
        <v>90</v>
      </c>
      <c r="H118" s="12">
        <v>50</v>
      </c>
      <c r="I118" s="12">
        <v>0</v>
      </c>
      <c r="J118" s="50"/>
    </row>
    <row r="119" spans="1:10" ht="15" customHeight="1" x14ac:dyDescent="0.25">
      <c r="A119" s="12"/>
      <c r="B119" s="31"/>
      <c r="C119" s="12"/>
      <c r="D119" s="12"/>
      <c r="E119" s="12"/>
      <c r="F119" s="12"/>
      <c r="G119" s="12"/>
      <c r="H119" s="12"/>
      <c r="I119" s="12"/>
      <c r="J119" s="50"/>
    </row>
    <row r="120" spans="1:10" ht="15" customHeight="1" x14ac:dyDescent="0.25">
      <c r="A120" s="32" t="s">
        <v>10</v>
      </c>
      <c r="B120" s="33"/>
      <c r="C120" s="32"/>
      <c r="D120" s="32"/>
      <c r="E120" s="32"/>
      <c r="F120" s="32"/>
      <c r="G120" s="32"/>
      <c r="H120" s="32"/>
      <c r="I120" s="32"/>
      <c r="J120" s="50"/>
    </row>
    <row r="121" spans="1:10" ht="15" customHeight="1" x14ac:dyDescent="0.25">
      <c r="A121" s="32" t="s">
        <v>164</v>
      </c>
      <c r="B121" s="33" t="s">
        <v>142</v>
      </c>
      <c r="C121" s="32">
        <v>160</v>
      </c>
      <c r="D121" s="32">
        <v>235</v>
      </c>
      <c r="E121" s="32">
        <v>180</v>
      </c>
      <c r="F121" s="32">
        <v>170</v>
      </c>
      <c r="G121" s="32">
        <v>175</v>
      </c>
      <c r="H121" s="32">
        <v>220</v>
      </c>
      <c r="I121" s="32">
        <v>236</v>
      </c>
      <c r="J121" s="50"/>
    </row>
    <row r="122" spans="1:10" ht="15" customHeight="1" x14ac:dyDescent="0.25">
      <c r="A122" s="32" t="s">
        <v>165</v>
      </c>
      <c r="B122" s="33" t="s">
        <v>142</v>
      </c>
      <c r="C122" s="32">
        <v>160</v>
      </c>
      <c r="D122" s="32">
        <v>235</v>
      </c>
      <c r="E122" s="32">
        <v>180</v>
      </c>
      <c r="F122" s="32">
        <v>170</v>
      </c>
      <c r="G122" s="32">
        <v>175</v>
      </c>
      <c r="H122" s="32">
        <v>220</v>
      </c>
      <c r="I122" s="32">
        <v>237.33333333333334</v>
      </c>
      <c r="J122" s="50"/>
    </row>
    <row r="123" spans="1:10" ht="15" customHeight="1" x14ac:dyDescent="0.25">
      <c r="A123" s="32" t="s">
        <v>166</v>
      </c>
      <c r="B123" s="33" t="s">
        <v>142</v>
      </c>
      <c r="C123" s="32">
        <v>125</v>
      </c>
      <c r="D123" s="32">
        <v>135</v>
      </c>
      <c r="E123" s="32">
        <v>125</v>
      </c>
      <c r="F123" s="32">
        <v>115</v>
      </c>
      <c r="G123" s="32">
        <v>140</v>
      </c>
      <c r="H123" s="32">
        <v>125</v>
      </c>
      <c r="I123" s="32">
        <v>139</v>
      </c>
      <c r="J123" s="50"/>
    </row>
    <row r="124" spans="1:10" ht="15" customHeight="1" x14ac:dyDescent="0.25">
      <c r="A124" s="32" t="s">
        <v>167</v>
      </c>
      <c r="B124" s="33" t="s">
        <v>142</v>
      </c>
      <c r="C124" s="32">
        <v>160</v>
      </c>
      <c r="D124" s="32">
        <v>255</v>
      </c>
      <c r="E124" s="32">
        <v>215</v>
      </c>
      <c r="F124" s="32">
        <v>170</v>
      </c>
      <c r="G124" s="32">
        <v>175</v>
      </c>
      <c r="H124" s="32">
        <v>255</v>
      </c>
      <c r="I124" s="32">
        <v>292</v>
      </c>
      <c r="J124" s="50"/>
    </row>
    <row r="125" spans="1:10" ht="15" customHeight="1" x14ac:dyDescent="0.25">
      <c r="A125" s="32" t="s">
        <v>133</v>
      </c>
      <c r="B125" s="33" t="s">
        <v>142</v>
      </c>
      <c r="C125" s="32">
        <v>125</v>
      </c>
      <c r="D125" s="32">
        <v>125</v>
      </c>
      <c r="E125" s="32">
        <v>120</v>
      </c>
      <c r="F125" s="32">
        <v>130</v>
      </c>
      <c r="G125" s="32">
        <v>135</v>
      </c>
      <c r="H125" s="32">
        <v>115</v>
      </c>
      <c r="I125" s="32">
        <v>157.33333333333334</v>
      </c>
      <c r="J125" s="50"/>
    </row>
    <row r="126" spans="1:10" ht="15" customHeight="1" x14ac:dyDescent="0.25">
      <c r="A126" s="32" t="s">
        <v>168</v>
      </c>
      <c r="B126" s="33" t="s">
        <v>142</v>
      </c>
      <c r="C126" s="32">
        <v>130</v>
      </c>
      <c r="D126" s="32">
        <v>130</v>
      </c>
      <c r="E126" s="32">
        <v>135</v>
      </c>
      <c r="F126" s="32">
        <v>130</v>
      </c>
      <c r="G126" s="32">
        <v>135</v>
      </c>
      <c r="H126" s="32">
        <v>135</v>
      </c>
      <c r="I126" s="32">
        <v>122</v>
      </c>
      <c r="J126" s="50"/>
    </row>
    <row r="127" spans="1:10" ht="15" customHeight="1" x14ac:dyDescent="0.25">
      <c r="A127" s="32" t="s">
        <v>135</v>
      </c>
      <c r="B127" s="33" t="s">
        <v>142</v>
      </c>
      <c r="C127" s="32">
        <v>60</v>
      </c>
      <c r="D127" s="32">
        <v>0</v>
      </c>
      <c r="E127" s="32">
        <v>65</v>
      </c>
      <c r="F127" s="32">
        <v>65</v>
      </c>
      <c r="G127" s="32">
        <v>0</v>
      </c>
      <c r="H127" s="32">
        <v>0</v>
      </c>
      <c r="I127" s="32">
        <v>0</v>
      </c>
      <c r="J127" s="50"/>
    </row>
    <row r="128" spans="1:10" ht="15" customHeight="1" x14ac:dyDescent="0.25">
      <c r="A128" s="32" t="s">
        <v>136</v>
      </c>
      <c r="B128" s="33" t="s">
        <v>142</v>
      </c>
      <c r="C128" s="32">
        <v>70</v>
      </c>
      <c r="D128" s="32">
        <v>70</v>
      </c>
      <c r="E128" s="32">
        <v>85</v>
      </c>
      <c r="F128" s="32">
        <v>75</v>
      </c>
      <c r="G128" s="32">
        <v>70</v>
      </c>
      <c r="H128" s="32">
        <v>70</v>
      </c>
      <c r="I128" s="32">
        <v>80.5</v>
      </c>
      <c r="J128" s="50"/>
    </row>
    <row r="129" spans="1:10" ht="15" customHeight="1" x14ac:dyDescent="0.25">
      <c r="A129" s="32" t="s">
        <v>137</v>
      </c>
      <c r="B129" s="33" t="s">
        <v>142</v>
      </c>
      <c r="C129" s="32">
        <v>125</v>
      </c>
      <c r="D129" s="32">
        <v>125</v>
      </c>
      <c r="E129" s="32">
        <v>120</v>
      </c>
      <c r="F129" s="32">
        <v>115</v>
      </c>
      <c r="G129" s="32">
        <v>125</v>
      </c>
      <c r="H129" s="32">
        <v>110</v>
      </c>
      <c r="I129" s="32">
        <v>127.5</v>
      </c>
      <c r="J129" s="50"/>
    </row>
    <row r="130" spans="1:10" ht="15" customHeight="1" x14ac:dyDescent="0.25">
      <c r="A130" s="32"/>
      <c r="B130" s="33"/>
      <c r="C130" s="32"/>
      <c r="D130" s="32"/>
      <c r="E130" s="32"/>
      <c r="F130" s="32"/>
      <c r="G130" s="32"/>
      <c r="H130" s="32"/>
      <c r="I130" s="32"/>
      <c r="J130" s="50"/>
    </row>
    <row r="131" spans="1:10" ht="15" customHeight="1" x14ac:dyDescent="0.25">
      <c r="A131" s="32" t="s">
        <v>11</v>
      </c>
      <c r="B131" s="33"/>
      <c r="C131" s="32"/>
      <c r="D131" s="32"/>
      <c r="E131" s="32"/>
      <c r="F131" s="32"/>
      <c r="G131" s="32"/>
      <c r="H131" s="32"/>
      <c r="I131" s="32"/>
      <c r="J131" s="50"/>
    </row>
    <row r="132" spans="1:10" ht="15" customHeight="1" x14ac:dyDescent="0.25">
      <c r="A132" s="32" t="s">
        <v>138</v>
      </c>
      <c r="B132" s="33" t="s">
        <v>84</v>
      </c>
      <c r="C132" s="32">
        <v>8</v>
      </c>
      <c r="D132" s="32">
        <v>8</v>
      </c>
      <c r="E132" s="32">
        <v>7</v>
      </c>
      <c r="F132" s="32">
        <v>7</v>
      </c>
      <c r="G132" s="32">
        <v>7</v>
      </c>
      <c r="H132" s="32">
        <v>7</v>
      </c>
      <c r="I132" s="32">
        <v>7.8166666666666664</v>
      </c>
      <c r="J132" s="50"/>
    </row>
    <row r="133" spans="1:10" ht="15" customHeight="1" x14ac:dyDescent="0.25">
      <c r="A133" s="32"/>
      <c r="B133" s="33"/>
      <c r="C133" s="32"/>
      <c r="D133" s="32"/>
      <c r="E133" s="32"/>
      <c r="F133" s="32"/>
      <c r="G133" s="32"/>
      <c r="H133" s="32"/>
      <c r="I133" s="32">
        <v>0</v>
      </c>
      <c r="J133" s="50"/>
    </row>
    <row r="134" spans="1:10" ht="15" customHeight="1" x14ac:dyDescent="0.25">
      <c r="A134" s="32" t="s">
        <v>12</v>
      </c>
      <c r="B134" s="33"/>
      <c r="C134" s="32"/>
      <c r="D134" s="32"/>
      <c r="E134" s="32"/>
      <c r="F134" s="32"/>
      <c r="G134" s="32"/>
      <c r="H134" s="32"/>
      <c r="I134" s="32"/>
      <c r="J134" s="50"/>
    </row>
    <row r="135" spans="1:10" ht="15" customHeight="1" x14ac:dyDescent="0.25">
      <c r="A135" s="32" t="s">
        <v>13</v>
      </c>
      <c r="B135" s="33" t="s">
        <v>14</v>
      </c>
      <c r="C135" s="32">
        <v>75</v>
      </c>
      <c r="D135" s="32">
        <v>75</v>
      </c>
      <c r="E135" s="32">
        <v>75</v>
      </c>
      <c r="F135" s="32">
        <v>80</v>
      </c>
      <c r="G135" s="32">
        <v>75</v>
      </c>
      <c r="H135" s="32">
        <v>75</v>
      </c>
      <c r="I135" s="32">
        <v>67.25</v>
      </c>
      <c r="J135" s="50"/>
    </row>
    <row r="136" spans="1:10" s="1" customFormat="1" ht="21.95" customHeight="1" x14ac:dyDescent="0.25">
      <c r="A136" s="34" t="s">
        <v>18</v>
      </c>
      <c r="B136" s="36"/>
      <c r="C136" s="35"/>
      <c r="D136" s="35"/>
      <c r="E136" s="35"/>
      <c r="F136" s="35"/>
      <c r="G136" s="35"/>
      <c r="H136" s="35"/>
      <c r="I136" s="35"/>
      <c r="J136" s="50"/>
    </row>
    <row r="137" spans="1:10" s="1" customFormat="1" ht="21.95" customHeight="1" x14ac:dyDescent="0.25">
      <c r="A137" s="37" t="s">
        <v>173</v>
      </c>
      <c r="B137" s="36"/>
      <c r="C137" s="35"/>
      <c r="D137" s="35"/>
      <c r="E137" s="35"/>
      <c r="F137" s="35"/>
      <c r="G137" s="35"/>
      <c r="H137" s="35"/>
      <c r="I137" s="35"/>
      <c r="J137" s="50"/>
    </row>
    <row r="138" spans="1:10" s="1" customFormat="1" ht="24.95" customHeight="1" x14ac:dyDescent="0.25">
      <c r="A138" s="38" t="s">
        <v>175</v>
      </c>
      <c r="B138" s="19"/>
      <c r="C138" s="39"/>
      <c r="D138" s="39"/>
      <c r="E138" s="39"/>
      <c r="F138" s="39"/>
      <c r="G138" s="39"/>
      <c r="H138" s="39"/>
      <c r="I138" s="39"/>
    </row>
    <row r="139" spans="1:10" s="1" customFormat="1" ht="15" customHeight="1" x14ac:dyDescent="0.25">
      <c r="A139" s="40" t="s">
        <v>140</v>
      </c>
      <c r="B139" s="41"/>
      <c r="C139" s="41"/>
      <c r="D139" s="42"/>
      <c r="E139" s="43"/>
      <c r="F139" s="39"/>
      <c r="G139" s="39"/>
      <c r="H139" s="39"/>
      <c r="I139" s="39"/>
    </row>
    <row r="140" spans="1:10" s="3" customFormat="1" ht="16.5" customHeight="1" x14ac:dyDescent="0.25">
      <c r="A140" s="40" t="s">
        <v>141</v>
      </c>
      <c r="B140" s="19"/>
      <c r="C140" s="19"/>
      <c r="D140" s="19"/>
      <c r="E140" s="44"/>
    </row>
    <row r="141" spans="1:10" s="3" customFormat="1" ht="19.899999999999999" customHeight="1" x14ac:dyDescent="0.2">
      <c r="A141" s="45"/>
      <c r="B141" s="46"/>
      <c r="C141" s="46"/>
      <c r="D141" s="46"/>
      <c r="E141" s="47"/>
    </row>
    <row r="142" spans="1:10" s="1" customFormat="1" ht="19.899999999999999" customHeight="1" x14ac:dyDescent="0.25">
      <c r="A142" s="51"/>
      <c r="B142" s="52"/>
      <c r="C142" s="53"/>
      <c r="D142" s="51"/>
      <c r="E142" s="51"/>
      <c r="F142" s="39"/>
    </row>
    <row r="143" spans="1:10" s="1" customFormat="1" ht="19.899999999999999" customHeight="1" x14ac:dyDescent="0.25">
      <c r="A143" s="51"/>
      <c r="B143" s="52"/>
      <c r="C143" s="53"/>
      <c r="D143" s="51"/>
      <c r="E143" s="51"/>
      <c r="F143" s="39"/>
    </row>
    <row r="144" spans="1:10" s="1" customFormat="1" ht="19.899999999999999" customHeight="1" x14ac:dyDescent="0.25">
      <c r="A144" s="51"/>
      <c r="B144" s="47"/>
      <c r="C144" s="51"/>
      <c r="D144" s="51"/>
      <c r="E144" s="51"/>
      <c r="F144" s="39"/>
    </row>
    <row r="145" spans="1:10" s="1" customFormat="1" ht="19.899999999999999" customHeight="1" x14ac:dyDescent="0.25">
      <c r="A145" s="51"/>
      <c r="B145" s="47"/>
      <c r="C145" s="51"/>
      <c r="D145" s="51"/>
      <c r="E145" s="51"/>
      <c r="F145" s="39"/>
    </row>
    <row r="146" spans="1:10" s="1" customFormat="1" ht="19.899999999999999" customHeight="1" x14ac:dyDescent="0.25">
      <c r="A146" s="51"/>
      <c r="B146" s="47"/>
      <c r="C146" s="51"/>
      <c r="D146" s="51"/>
      <c r="E146" s="51"/>
      <c r="F146" s="39"/>
    </row>
    <row r="147" spans="1:10" s="1" customFormat="1" ht="19.899999999999999" customHeight="1" x14ac:dyDescent="0.25">
      <c r="A147" s="51"/>
      <c r="B147" s="47"/>
      <c r="C147" s="51"/>
      <c r="D147" s="51"/>
      <c r="E147" s="51"/>
      <c r="F147" s="39"/>
    </row>
    <row r="148" spans="1:10" s="1" customFormat="1" ht="19.899999999999999" customHeight="1" x14ac:dyDescent="0.25">
      <c r="A148" s="51"/>
      <c r="B148" s="47"/>
      <c r="C148" s="51"/>
      <c r="D148" s="51"/>
      <c r="E148" s="51"/>
      <c r="F148" s="39"/>
    </row>
    <row r="149" spans="1:10" s="1" customFormat="1" ht="19.899999999999999" customHeight="1" x14ac:dyDescent="0.25">
      <c r="A149" s="51"/>
      <c r="B149" s="47"/>
      <c r="C149" s="51"/>
      <c r="D149" s="51"/>
      <c r="E149" s="51"/>
      <c r="F149" s="39"/>
    </row>
    <row r="150" spans="1:10" s="1" customFormat="1" ht="19.899999999999999" customHeight="1" x14ac:dyDescent="0.25">
      <c r="A150" s="51"/>
      <c r="B150" s="47"/>
      <c r="C150" s="51"/>
      <c r="D150" s="51"/>
      <c r="E150" s="51"/>
      <c r="F150" s="39"/>
    </row>
    <row r="151" spans="1:10" s="1" customFormat="1" ht="19.899999999999999" customHeight="1" x14ac:dyDescent="0.25">
      <c r="A151" s="51"/>
      <c r="B151" s="47"/>
      <c r="C151" s="51"/>
      <c r="D151" s="51"/>
      <c r="E151" s="51"/>
      <c r="F151" s="39"/>
    </row>
    <row r="152" spans="1:10" s="1" customFormat="1" ht="19.899999999999999" customHeight="1" x14ac:dyDescent="0.25">
      <c r="B152" s="3"/>
      <c r="F152" s="39"/>
    </row>
    <row r="153" spans="1:10" s="1" customFormat="1" ht="19.899999999999999" customHeight="1" x14ac:dyDescent="0.25">
      <c r="B153" s="3"/>
      <c r="F153" s="39"/>
    </row>
    <row r="154" spans="1:10" s="1" customFormat="1" ht="19.899999999999999" customHeight="1" x14ac:dyDescent="0.25">
      <c r="B154" s="3"/>
      <c r="F154" s="39"/>
    </row>
    <row r="155" spans="1:10" s="1" customFormat="1" ht="19.899999999999999" customHeight="1" x14ac:dyDescent="0.25">
      <c r="B155" s="3"/>
      <c r="F155" s="39"/>
    </row>
    <row r="156" spans="1:10" s="1" customFormat="1" ht="19.899999999999999" customHeight="1" x14ac:dyDescent="0.25">
      <c r="B156" s="3"/>
      <c r="F156" s="39"/>
    </row>
    <row r="157" spans="1:10" s="1" customFormat="1" ht="19.899999999999999" customHeight="1" x14ac:dyDescent="0.25">
      <c r="B157" s="3"/>
      <c r="F157" s="39"/>
    </row>
    <row r="158" spans="1:10" s="1" customFormat="1" ht="17.25" customHeight="1" x14ac:dyDescent="0.25">
      <c r="B158" s="3"/>
      <c r="F158" s="43"/>
      <c r="G158" s="43"/>
      <c r="H158" s="43"/>
      <c r="I158" s="43"/>
      <c r="J158" s="43"/>
    </row>
    <row r="159" spans="1:10" s="1" customFormat="1" ht="17.25" customHeight="1" x14ac:dyDescent="0.25">
      <c r="B159" s="3"/>
      <c r="F159" s="43"/>
      <c r="G159" s="43"/>
      <c r="H159" s="43"/>
      <c r="I159" s="43"/>
      <c r="J159" s="43"/>
    </row>
    <row r="160" spans="1:10" s="1" customFormat="1" ht="17.25" customHeight="1" x14ac:dyDescent="0.25">
      <c r="B160" s="3"/>
      <c r="F160" s="39"/>
    </row>
    <row r="161" spans="2:6" s="1" customFormat="1" ht="17.25" customHeight="1" x14ac:dyDescent="0.25">
      <c r="B161" s="3"/>
      <c r="F161" s="39"/>
    </row>
    <row r="162" spans="2:6" s="1" customFormat="1" ht="17.25" customHeight="1" x14ac:dyDescent="0.25">
      <c r="B162" s="3"/>
      <c r="F162" s="39"/>
    </row>
    <row r="163" spans="2:6" s="1" customFormat="1" ht="17.25" customHeight="1" x14ac:dyDescent="0.25">
      <c r="B163" s="3"/>
      <c r="F163" s="39"/>
    </row>
    <row r="164" spans="2:6" s="1" customFormat="1" ht="17.25" customHeight="1" x14ac:dyDescent="0.25">
      <c r="B164" s="3"/>
      <c r="F164" s="39"/>
    </row>
    <row r="165" spans="2:6" s="1" customFormat="1" ht="17.25" customHeight="1" x14ac:dyDescent="0.25">
      <c r="B165" s="3"/>
      <c r="F165" s="39"/>
    </row>
    <row r="166" spans="2:6" s="1" customFormat="1" ht="17.25" customHeight="1" x14ac:dyDescent="0.25">
      <c r="B166" s="3"/>
      <c r="F166" s="39"/>
    </row>
    <row r="167" spans="2:6" s="1" customFormat="1" ht="17.25" customHeight="1" x14ac:dyDescent="0.25">
      <c r="B167" s="3"/>
      <c r="F167" s="39"/>
    </row>
    <row r="168" spans="2:6" s="1" customFormat="1" ht="17.25" customHeight="1" x14ac:dyDescent="0.25">
      <c r="B168" s="3"/>
      <c r="F168" s="39"/>
    </row>
    <row r="169" spans="2:6" s="1" customFormat="1" ht="17.25" customHeight="1" x14ac:dyDescent="0.25">
      <c r="B169" s="3"/>
      <c r="F169" s="39"/>
    </row>
    <row r="170" spans="2:6" s="1" customFormat="1" ht="17.25" customHeight="1" x14ac:dyDescent="0.25">
      <c r="B170" s="3"/>
      <c r="F170" s="39"/>
    </row>
    <row r="171" spans="2:6" s="1" customFormat="1" ht="17.25" customHeight="1" x14ac:dyDescent="0.25">
      <c r="B171" s="3"/>
      <c r="F171" s="39"/>
    </row>
    <row r="172" spans="2:6" s="1" customFormat="1" ht="17.25" customHeight="1" x14ac:dyDescent="0.25">
      <c r="B172" s="3"/>
      <c r="F172" s="39"/>
    </row>
    <row r="173" spans="2:6" s="1" customFormat="1" ht="17.25" customHeight="1" x14ac:dyDescent="0.25">
      <c r="B173" s="3"/>
      <c r="F173" s="39"/>
    </row>
    <row r="174" spans="2:6" s="1" customFormat="1" ht="17.25" customHeight="1" x14ac:dyDescent="0.25">
      <c r="B174" s="3"/>
      <c r="F174" s="39"/>
    </row>
    <row r="175" spans="2:6" s="1" customFormat="1" ht="17.25" customHeight="1" x14ac:dyDescent="0.25">
      <c r="B175" s="3"/>
      <c r="F175" s="39"/>
    </row>
    <row r="176" spans="2:6" s="1" customFormat="1" ht="17.25" customHeight="1" x14ac:dyDescent="0.25">
      <c r="B176" s="3"/>
      <c r="F176" s="39"/>
    </row>
    <row r="177" spans="2:6" s="1" customFormat="1" ht="17.25" customHeight="1" x14ac:dyDescent="0.25">
      <c r="B177" s="3"/>
      <c r="F177" s="39"/>
    </row>
    <row r="178" spans="2:6" s="1" customFormat="1" ht="17.25" customHeight="1" x14ac:dyDescent="0.25">
      <c r="B178" s="3"/>
      <c r="F178" s="39"/>
    </row>
    <row r="179" spans="2:6" s="1" customFormat="1" ht="17.25" customHeight="1" x14ac:dyDescent="0.25">
      <c r="B179" s="3"/>
      <c r="F179" s="39"/>
    </row>
    <row r="180" spans="2:6" s="1" customFormat="1" ht="17.25" customHeight="1" x14ac:dyDescent="0.25">
      <c r="B180" s="3"/>
      <c r="F180" s="39"/>
    </row>
    <row r="181" spans="2:6" s="1" customFormat="1" ht="17.25" customHeight="1" x14ac:dyDescent="0.25">
      <c r="B181" s="3"/>
      <c r="F181" s="39"/>
    </row>
    <row r="182" spans="2:6" s="1" customFormat="1" ht="17.25" customHeight="1" x14ac:dyDescent="0.25">
      <c r="B182" s="3"/>
      <c r="F182" s="39"/>
    </row>
    <row r="183" spans="2:6" s="1" customFormat="1" ht="17.25" customHeight="1" x14ac:dyDescent="0.25">
      <c r="B183" s="3"/>
      <c r="F183" s="39"/>
    </row>
    <row r="184" spans="2:6" s="1" customFormat="1" ht="17.25" customHeight="1" x14ac:dyDescent="0.25">
      <c r="B184" s="3"/>
      <c r="F184" s="39"/>
    </row>
    <row r="185" spans="2:6" s="1" customFormat="1" ht="17.25" customHeight="1" x14ac:dyDescent="0.25">
      <c r="B185" s="3"/>
      <c r="F185" s="39"/>
    </row>
    <row r="186" spans="2:6" s="1" customFormat="1" ht="17.25" customHeight="1" x14ac:dyDescent="0.25">
      <c r="B186" s="3"/>
      <c r="F186" s="39"/>
    </row>
    <row r="187" spans="2:6" s="1" customFormat="1" ht="17.25" customHeight="1" x14ac:dyDescent="0.25">
      <c r="B187" s="3"/>
      <c r="F187" s="39"/>
    </row>
    <row r="188" spans="2:6" s="1" customFormat="1" ht="17.25" customHeight="1" x14ac:dyDescent="0.25">
      <c r="B188" s="3"/>
      <c r="F188" s="39"/>
    </row>
    <row r="189" spans="2:6" s="1" customFormat="1" ht="17.25" customHeight="1" x14ac:dyDescent="0.25">
      <c r="B189" s="3"/>
      <c r="F189" s="39"/>
    </row>
    <row r="190" spans="2:6" s="1" customFormat="1" ht="17.25" customHeight="1" x14ac:dyDescent="0.25">
      <c r="B190" s="3"/>
      <c r="F190" s="39"/>
    </row>
    <row r="191" spans="2:6" s="1" customFormat="1" ht="17.25" customHeight="1" x14ac:dyDescent="0.25">
      <c r="B191" s="3"/>
      <c r="F191" s="39"/>
    </row>
    <row r="192" spans="2:6" s="1" customFormat="1" ht="17.25" customHeight="1" x14ac:dyDescent="0.25">
      <c r="B192" s="3"/>
      <c r="F192" s="39"/>
    </row>
    <row r="193" spans="2:6" s="1" customFormat="1" ht="17.25" customHeight="1" x14ac:dyDescent="0.25">
      <c r="B193" s="3"/>
      <c r="F193" s="39"/>
    </row>
    <row r="194" spans="2:6" s="1" customFormat="1" ht="17.25" customHeight="1" x14ac:dyDescent="0.25">
      <c r="B194" s="3"/>
      <c r="F194" s="39"/>
    </row>
    <row r="195" spans="2:6" s="1" customFormat="1" ht="17.25" customHeight="1" x14ac:dyDescent="0.25">
      <c r="B195" s="3"/>
      <c r="F195" s="39"/>
    </row>
    <row r="196" spans="2:6" s="1" customFormat="1" ht="17.25" customHeight="1" x14ac:dyDescent="0.25">
      <c r="B196" s="3"/>
      <c r="F196" s="39"/>
    </row>
    <row r="197" spans="2:6" s="1" customFormat="1" ht="17.25" customHeight="1" x14ac:dyDescent="0.25">
      <c r="B197" s="3"/>
      <c r="F197" s="39"/>
    </row>
    <row r="198" spans="2:6" s="1" customFormat="1" ht="17.25" customHeight="1" x14ac:dyDescent="0.25">
      <c r="B198" s="3"/>
      <c r="F198" s="39"/>
    </row>
    <row r="199" spans="2:6" s="1" customFormat="1" ht="17.25" customHeight="1" x14ac:dyDescent="0.25">
      <c r="B199" s="3"/>
      <c r="F199" s="39"/>
    </row>
    <row r="200" spans="2:6" s="1" customFormat="1" ht="17.25" customHeight="1" x14ac:dyDescent="0.25">
      <c r="B200" s="3"/>
      <c r="F200" s="39"/>
    </row>
    <row r="201" spans="2:6" s="1" customFormat="1" ht="17.25" customHeight="1" x14ac:dyDescent="0.25">
      <c r="B201" s="3"/>
      <c r="F201" s="39"/>
    </row>
    <row r="202" spans="2:6" s="1" customFormat="1" ht="17.25" customHeight="1" x14ac:dyDescent="0.25">
      <c r="B202" s="3"/>
      <c r="F202" s="39"/>
    </row>
    <row r="203" spans="2:6" s="1" customFormat="1" ht="17.25" customHeight="1" x14ac:dyDescent="0.25">
      <c r="B203" s="3"/>
      <c r="F203" s="39"/>
    </row>
    <row r="204" spans="2:6" s="1" customFormat="1" ht="17.25" customHeight="1" x14ac:dyDescent="0.25">
      <c r="B204" s="3"/>
      <c r="F204" s="39"/>
    </row>
    <row r="205" spans="2:6" s="1" customFormat="1" ht="17.25" customHeight="1" x14ac:dyDescent="0.25">
      <c r="B205" s="3"/>
      <c r="F205" s="39"/>
    </row>
    <row r="206" spans="2:6" s="1" customFormat="1" ht="17.25" customHeight="1" x14ac:dyDescent="0.25">
      <c r="B206" s="3"/>
      <c r="F206" s="39"/>
    </row>
    <row r="207" spans="2:6" s="1" customFormat="1" ht="17.25" customHeight="1" x14ac:dyDescent="0.25">
      <c r="B207" s="3"/>
      <c r="F207" s="39"/>
    </row>
    <row r="208" spans="2:6" s="1" customFormat="1" ht="17.25" customHeight="1" x14ac:dyDescent="0.25">
      <c r="B208" s="3"/>
      <c r="F208" s="39"/>
    </row>
    <row r="209" spans="2:6" s="1" customFormat="1" ht="17.25" customHeight="1" x14ac:dyDescent="0.25">
      <c r="B209" s="3"/>
      <c r="F209" s="39"/>
    </row>
    <row r="210" spans="2:6" s="1" customFormat="1" ht="17.25" customHeight="1" x14ac:dyDescent="0.25">
      <c r="B210" s="3"/>
      <c r="F210" s="39"/>
    </row>
    <row r="211" spans="2:6" s="1" customFormat="1" ht="17.25" customHeight="1" x14ac:dyDescent="0.25">
      <c r="B211" s="3"/>
      <c r="F211" s="39"/>
    </row>
    <row r="212" spans="2:6" s="1" customFormat="1" ht="17.25" customHeight="1" x14ac:dyDescent="0.25">
      <c r="B212" s="3"/>
      <c r="F212" s="39"/>
    </row>
    <row r="213" spans="2:6" s="1" customFormat="1" ht="17.25" customHeight="1" x14ac:dyDescent="0.25">
      <c r="B213" s="3"/>
      <c r="F213" s="39"/>
    </row>
    <row r="214" spans="2:6" s="1" customFormat="1" ht="17.25" customHeight="1" x14ac:dyDescent="0.25">
      <c r="B214" s="3"/>
      <c r="F214" s="39"/>
    </row>
    <row r="215" spans="2:6" s="1" customFormat="1" ht="17.25" customHeight="1" x14ac:dyDescent="0.25">
      <c r="B215" s="3"/>
      <c r="F215" s="39"/>
    </row>
    <row r="216" spans="2:6" s="1" customFormat="1" ht="17.25" customHeight="1" x14ac:dyDescent="0.25">
      <c r="B216" s="3"/>
      <c r="F216" s="39"/>
    </row>
    <row r="217" spans="2:6" s="1" customFormat="1" ht="17.25" customHeight="1" x14ac:dyDescent="0.25">
      <c r="B217" s="3"/>
      <c r="F217" s="39"/>
    </row>
    <row r="218" spans="2:6" s="1" customFormat="1" ht="17.25" customHeight="1" x14ac:dyDescent="0.25">
      <c r="B218" s="3"/>
      <c r="F218" s="39"/>
    </row>
    <row r="219" spans="2:6" s="1" customFormat="1" ht="17.25" customHeight="1" x14ac:dyDescent="0.25">
      <c r="B219" s="3"/>
      <c r="F219" s="39"/>
    </row>
    <row r="220" spans="2:6" s="1" customFormat="1" ht="17.25" customHeight="1" x14ac:dyDescent="0.25">
      <c r="B220" s="3"/>
      <c r="F220" s="39"/>
    </row>
    <row r="221" spans="2:6" s="1" customFormat="1" ht="17.25" customHeight="1" x14ac:dyDescent="0.25">
      <c r="B221" s="3"/>
      <c r="F221" s="39"/>
    </row>
    <row r="222" spans="2:6" s="1" customFormat="1" ht="17.25" customHeight="1" x14ac:dyDescent="0.25">
      <c r="B222" s="3"/>
      <c r="F222" s="39"/>
    </row>
    <row r="223" spans="2:6" s="1" customFormat="1" ht="17.25" customHeight="1" x14ac:dyDescent="0.25">
      <c r="B223" s="3"/>
      <c r="F223" s="39"/>
    </row>
    <row r="224" spans="2:6" s="1" customFormat="1" ht="17.25" customHeight="1" x14ac:dyDescent="0.25">
      <c r="B224" s="3"/>
      <c r="F224" s="39"/>
    </row>
    <row r="225" spans="2:6" s="1" customFormat="1" ht="17.25" customHeight="1" x14ac:dyDescent="0.25">
      <c r="B225" s="3"/>
      <c r="F225" s="39"/>
    </row>
    <row r="226" spans="2:6" s="1" customFormat="1" ht="17.25" customHeight="1" x14ac:dyDescent="0.25">
      <c r="B226" s="3"/>
      <c r="F226" s="39"/>
    </row>
    <row r="227" spans="2:6" s="1" customFormat="1" ht="17.25" customHeight="1" x14ac:dyDescent="0.25">
      <c r="B227" s="3"/>
      <c r="F227" s="39"/>
    </row>
    <row r="228" spans="2:6" s="1" customFormat="1" ht="17.25" customHeight="1" x14ac:dyDescent="0.25">
      <c r="B228" s="3"/>
      <c r="F228" s="39"/>
    </row>
    <row r="229" spans="2:6" s="1" customFormat="1" ht="17.25" customHeight="1" x14ac:dyDescent="0.25">
      <c r="B229" s="3"/>
      <c r="F229" s="39"/>
    </row>
    <row r="230" spans="2:6" s="1" customFormat="1" ht="17.25" customHeight="1" x14ac:dyDescent="0.25">
      <c r="B230" s="3"/>
      <c r="F230" s="39"/>
    </row>
    <row r="231" spans="2:6" s="1" customFormat="1" ht="17.25" customHeight="1" x14ac:dyDescent="0.25">
      <c r="B231" s="3"/>
      <c r="F231" s="39"/>
    </row>
    <row r="232" spans="2:6" s="1" customFormat="1" ht="17.25" customHeight="1" x14ac:dyDescent="0.25">
      <c r="B232" s="3"/>
      <c r="F232" s="39"/>
    </row>
    <row r="233" spans="2:6" s="1" customFormat="1" ht="17.25" customHeight="1" x14ac:dyDescent="0.25">
      <c r="B233" s="3"/>
      <c r="F233" s="39"/>
    </row>
    <row r="234" spans="2:6" s="1" customFormat="1" ht="17.25" customHeight="1" x14ac:dyDescent="0.25">
      <c r="B234" s="3"/>
      <c r="F234" s="39"/>
    </row>
    <row r="235" spans="2:6" s="1" customFormat="1" ht="17.25" customHeight="1" x14ac:dyDescent="0.25">
      <c r="B235" s="3"/>
      <c r="F235" s="39"/>
    </row>
    <row r="236" spans="2:6" s="1" customFormat="1" ht="17.25" customHeight="1" x14ac:dyDescent="0.25">
      <c r="B236" s="3"/>
      <c r="F236" s="39"/>
    </row>
    <row r="237" spans="2:6" s="1" customFormat="1" ht="17.25" customHeight="1" x14ac:dyDescent="0.25">
      <c r="B237" s="3"/>
      <c r="F237" s="39"/>
    </row>
    <row r="238" spans="2:6" s="1" customFormat="1" ht="17.25" customHeight="1" x14ac:dyDescent="0.25">
      <c r="B238" s="3"/>
      <c r="F238" s="39"/>
    </row>
    <row r="239" spans="2:6" s="1" customFormat="1" ht="17.25" customHeight="1" x14ac:dyDescent="0.25">
      <c r="B239" s="3"/>
      <c r="F239" s="39"/>
    </row>
    <row r="240" spans="2:6" s="1" customFormat="1" ht="17.25" customHeight="1" x14ac:dyDescent="0.25">
      <c r="B240" s="3"/>
      <c r="F240" s="39"/>
    </row>
    <row r="241" spans="2:6" s="1" customFormat="1" ht="17.25" customHeight="1" x14ac:dyDescent="0.25">
      <c r="B241" s="3"/>
      <c r="F241" s="39"/>
    </row>
    <row r="242" spans="2:6" s="1" customFormat="1" ht="17.25" customHeight="1" x14ac:dyDescent="0.25">
      <c r="B242" s="3"/>
      <c r="F242" s="39"/>
    </row>
    <row r="243" spans="2:6" s="1" customFormat="1" ht="17.25" customHeight="1" x14ac:dyDescent="0.25">
      <c r="B243" s="3"/>
      <c r="F243" s="39"/>
    </row>
    <row r="244" spans="2:6" s="1" customFormat="1" ht="17.25" customHeight="1" x14ac:dyDescent="0.25">
      <c r="B244" s="3"/>
      <c r="F244" s="39"/>
    </row>
    <row r="245" spans="2:6" s="1" customFormat="1" ht="17.25" customHeight="1" x14ac:dyDescent="0.25">
      <c r="B245" s="3"/>
      <c r="F245" s="39"/>
    </row>
    <row r="246" spans="2:6" s="1" customFormat="1" ht="17.25" customHeight="1" x14ac:dyDescent="0.25">
      <c r="B246" s="3"/>
      <c r="F246" s="39"/>
    </row>
    <row r="247" spans="2:6" s="1" customFormat="1" ht="17.25" customHeight="1" x14ac:dyDescent="0.25">
      <c r="B247" s="3"/>
      <c r="F247" s="39"/>
    </row>
    <row r="248" spans="2:6" s="1" customFormat="1" ht="17.25" customHeight="1" x14ac:dyDescent="0.25">
      <c r="B248" s="3"/>
      <c r="F248" s="39"/>
    </row>
    <row r="249" spans="2:6" s="1" customFormat="1" ht="17.25" customHeight="1" x14ac:dyDescent="0.25">
      <c r="B249" s="3"/>
      <c r="F249" s="39"/>
    </row>
    <row r="250" spans="2:6" s="1" customFormat="1" ht="17.25" customHeight="1" x14ac:dyDescent="0.25">
      <c r="B250" s="3"/>
      <c r="F250" s="39"/>
    </row>
    <row r="251" spans="2:6" s="1" customFormat="1" ht="17.25" customHeight="1" x14ac:dyDescent="0.25">
      <c r="B251" s="3"/>
      <c r="F251" s="39"/>
    </row>
    <row r="252" spans="2:6" s="1" customFormat="1" ht="17.25" customHeight="1" x14ac:dyDescent="0.25">
      <c r="B252" s="3"/>
      <c r="F252" s="39"/>
    </row>
    <row r="253" spans="2:6" s="1" customFormat="1" ht="17.25" customHeight="1" x14ac:dyDescent="0.25">
      <c r="B253" s="3"/>
      <c r="F253" s="39"/>
    </row>
    <row r="254" spans="2:6" s="1" customFormat="1" ht="17.25" customHeight="1" x14ac:dyDescent="0.25">
      <c r="B254" s="3"/>
      <c r="F254" s="39"/>
    </row>
    <row r="255" spans="2:6" s="1" customFormat="1" ht="17.25" customHeight="1" x14ac:dyDescent="0.25">
      <c r="B255" s="3"/>
      <c r="F255" s="39"/>
    </row>
    <row r="256" spans="2:6" s="1" customFormat="1" ht="17.25" customHeight="1" x14ac:dyDescent="0.25">
      <c r="B256" s="3"/>
      <c r="F256" s="39"/>
    </row>
    <row r="257" spans="2:6" s="1" customFormat="1" ht="17.25" customHeight="1" x14ac:dyDescent="0.25">
      <c r="B257" s="3"/>
      <c r="F257" s="39"/>
    </row>
    <row r="258" spans="2:6" s="1" customFormat="1" ht="17.25" customHeight="1" x14ac:dyDescent="0.25">
      <c r="B258" s="3"/>
      <c r="F258" s="39"/>
    </row>
    <row r="259" spans="2:6" s="1" customFormat="1" ht="17.25" customHeight="1" x14ac:dyDescent="0.25">
      <c r="B259" s="3"/>
      <c r="F259" s="39"/>
    </row>
    <row r="260" spans="2:6" s="1" customFormat="1" ht="17.25" customHeight="1" x14ac:dyDescent="0.25">
      <c r="B260" s="3"/>
      <c r="F260" s="39"/>
    </row>
    <row r="261" spans="2:6" s="1" customFormat="1" ht="17.25" customHeight="1" x14ac:dyDescent="0.25">
      <c r="B261" s="3"/>
      <c r="F261" s="39"/>
    </row>
    <row r="262" spans="2:6" s="1" customFormat="1" ht="17.25" customHeight="1" x14ac:dyDescent="0.25">
      <c r="B262" s="3"/>
      <c r="F262" s="39"/>
    </row>
    <row r="263" spans="2:6" s="1" customFormat="1" ht="17.25" customHeight="1" x14ac:dyDescent="0.25">
      <c r="B263" s="3"/>
      <c r="F263" s="39"/>
    </row>
    <row r="264" spans="2:6" s="1" customFormat="1" ht="17.25" customHeight="1" x14ac:dyDescent="0.25">
      <c r="B264" s="3"/>
      <c r="F264" s="39"/>
    </row>
    <row r="265" spans="2:6" ht="17.25" customHeight="1" x14ac:dyDescent="0.25"/>
    <row r="266" spans="2:6" ht="17.25" customHeight="1" x14ac:dyDescent="0.25"/>
    <row r="267" spans="2:6" ht="17.25" customHeight="1" x14ac:dyDescent="0.25"/>
  </sheetData>
  <mergeCells count="6">
    <mergeCell ref="A4:A6"/>
    <mergeCell ref="A2:I2"/>
    <mergeCell ref="A3:I3"/>
    <mergeCell ref="B4:B6"/>
    <mergeCell ref="C4:I4"/>
    <mergeCell ref="C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2023-05-10T17:32:35Z</dcterms:modified>
</cp:coreProperties>
</file>