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20490" windowHeight="7530"/>
  </bookViews>
  <sheets>
    <sheet name="AGROIND. 2017" sheetId="1" r:id="rId1"/>
  </sheets>
  <calcPr calcId="162913"/>
</workbook>
</file>

<file path=xl/calcChain.xml><?xml version="1.0" encoding="utf-8"?>
<calcChain xmlns="http://schemas.openxmlformats.org/spreadsheetml/2006/main">
  <c r="C27" i="1" l="1"/>
  <c r="K27" i="1"/>
  <c r="J27" i="1" l="1"/>
  <c r="I27" i="1"/>
  <c r="H27" i="1" l="1"/>
  <c r="G27" i="1"/>
  <c r="F27" i="1"/>
</calcChain>
</file>

<file path=xl/sharedStrings.xml><?xml version="1.0" encoding="utf-8"?>
<sst xmlns="http://schemas.openxmlformats.org/spreadsheetml/2006/main" count="45" uniqueCount="37">
  <si>
    <t xml:space="preserve">DULCERIAS/ CONFITERIAS Y CHOCOLATES </t>
  </si>
  <si>
    <t xml:space="preserve">ARTESANALES </t>
  </si>
  <si>
    <t>APICULTURA</t>
  </si>
  <si>
    <t xml:space="preserve">COSMETICOS Y MEDICINAS </t>
  </si>
  <si>
    <t xml:space="preserve">ESPECIAS </t>
  </si>
  <si>
    <t>CARNICERIAS Y EMBUTIDOS</t>
  </si>
  <si>
    <t xml:space="preserve">ALIMENTOS PARA ANIMALES </t>
  </si>
  <si>
    <t xml:space="preserve">CASABE </t>
  </si>
  <si>
    <t xml:space="preserve">PANADERIA </t>
  </si>
  <si>
    <t xml:space="preserve">BEBIDAS ALCOHOLICAS </t>
  </si>
  <si>
    <t xml:space="preserve">LACTEOS </t>
  </si>
  <si>
    <t xml:space="preserve">VINOS </t>
  </si>
  <si>
    <t>TABACO</t>
  </si>
  <si>
    <t xml:space="preserve">CAFÉ </t>
  </si>
  <si>
    <t xml:space="preserve">AZÚCAR </t>
  </si>
  <si>
    <t xml:space="preserve">CEREALES </t>
  </si>
  <si>
    <t>DESPULPADORAS, FRUTAS Y VEGETALES</t>
  </si>
  <si>
    <t xml:space="preserve">AGROEMPRESAS GRANDES Y VARIADAS (DIFERENTES PRODUCTOS) </t>
  </si>
  <si>
    <t xml:space="preserve">ASOCIACIONES </t>
  </si>
  <si>
    <t xml:space="preserve">COOPERATIVAS Y FEDERACIONES </t>
  </si>
  <si>
    <t>Cantidades</t>
  </si>
  <si>
    <t>N/D</t>
  </si>
  <si>
    <t>VIVEROS, ORNAMENTALES Y FRUTALES</t>
  </si>
  <si>
    <t>Empleos Generados</t>
  </si>
  <si>
    <t xml:space="preserve">          Cantidades</t>
  </si>
  <si>
    <t>Cuadro 15.1</t>
  </si>
  <si>
    <t>CLUSTER (Invernaderos, Aguacate, Mango, Piña, Cereza, Banano, Yuca y Casabe, Macadamia, Cacao Orgánico Dominicano, Hortícola de Constanza, Uva, Pastas y Galletas, Café de Jarabacoa, Chinola, Zapote, Aceites Esenciales, Apicola e Invernadero de Jarabacoa).</t>
  </si>
  <si>
    <t>Total General</t>
  </si>
  <si>
    <t xml:space="preserve">AGROEMPRESAS </t>
  </si>
  <si>
    <t>BEBIDAS NO ALCOHOLICAS</t>
  </si>
  <si>
    <t xml:space="preserve">               Elaborado: Departamento de Economía Agropecuaria, con datos actualizados al mes de diciembre del 2017.</t>
  </si>
  <si>
    <t>Levantamiento Nacional de las Agroempresas Existentes y Empleos Generados, 2014 - 2017</t>
  </si>
  <si>
    <t>(En Unidades)</t>
  </si>
  <si>
    <t xml:space="preserve">              * Agroexportadores, que pueden disponer o no de una Infraestructura o Instalación física.</t>
  </si>
  <si>
    <r>
      <rPr>
        <b/>
        <sz val="10"/>
        <rFont val="Calibri"/>
        <family val="2"/>
      </rPr>
      <t>Fuente</t>
    </r>
    <r>
      <rPr>
        <b/>
        <sz val="10"/>
        <rFont val="Times New Roman"/>
        <family val="1"/>
      </rPr>
      <t xml:space="preserve">: </t>
    </r>
    <r>
      <rPr>
        <sz val="10"/>
        <rFont val="Arial Narrow"/>
        <family val="2"/>
      </rPr>
      <t>Ministerio de Agricultura de la República Dominicana</t>
    </r>
    <r>
      <rPr>
        <b/>
        <sz val="10"/>
        <rFont val="Arial Narrow"/>
        <family val="2"/>
      </rPr>
      <t xml:space="preserve">.  </t>
    </r>
    <r>
      <rPr>
        <sz val="10"/>
        <rFont val="Arial Narrow"/>
        <family val="2"/>
      </rPr>
      <t>Departamento de Agroempresas y Mercadeo.</t>
    </r>
  </si>
  <si>
    <t>Categoría de Agroempresas</t>
  </si>
  <si>
    <t>*AGROEXPORTADORES EXISTENTES POR AÑO      (DENTRO DEL TOTAL DE LA CATEGORIA DE AGROEMPRESAS)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</si>
</sst>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theme="0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1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3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" fontId="7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3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vertical="center" wrapText="1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vertical="center"/>
    </xf>
    <xf numFmtId="165" fontId="10" fillId="2" borderId="1" xfId="2" applyNumberFormat="1" applyFont="1" applyFill="1" applyBorder="1" applyAlignment="1">
      <alignment horizontal="right"/>
    </xf>
    <xf numFmtId="165" fontId="9" fillId="3" borderId="2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165" fontId="9" fillId="3" borderId="0" xfId="2" applyNumberFormat="1" applyFont="1" applyFill="1" applyBorder="1" applyAlignment="1">
      <alignment horizontal="center" vertical="center"/>
    </xf>
    <xf numFmtId="165" fontId="12" fillId="3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/>
    <xf numFmtId="0" fontId="8" fillId="3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5" fontId="13" fillId="4" borderId="1" xfId="2" applyNumberFormat="1" applyFont="1" applyFill="1" applyBorder="1" applyAlignment="1">
      <alignment horizontal="right"/>
    </xf>
    <xf numFmtId="165" fontId="13" fillId="4" borderId="1" xfId="2" applyNumberFormat="1" applyFont="1" applyFill="1" applyBorder="1" applyAlignment="1">
      <alignment horizontal="center"/>
    </xf>
    <xf numFmtId="165" fontId="13" fillId="4" borderId="0" xfId="2" applyNumberFormat="1" applyFont="1" applyFill="1" applyBorder="1" applyAlignment="1">
      <alignment horizontal="center" vertical="center"/>
    </xf>
    <xf numFmtId="165" fontId="13" fillId="4" borderId="1" xfId="2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0" fontId="14" fillId="0" borderId="0" xfId="0" applyFont="1"/>
    <xf numFmtId="164" fontId="0" fillId="0" borderId="0" xfId="2" applyFont="1"/>
    <xf numFmtId="165" fontId="0" fillId="0" borderId="1" xfId="2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 vertic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20" fillId="4" borderId="1" xfId="0" applyFont="1" applyFill="1" applyBorder="1" applyAlignment="1">
      <alignment wrapText="1"/>
    </xf>
    <xf numFmtId="0" fontId="6" fillId="2" borderId="0" xfId="0" applyFont="1" applyFill="1"/>
    <xf numFmtId="0" fontId="23" fillId="3" borderId="1" xfId="0" applyFont="1" applyFill="1" applyBorder="1" applyAlignment="1">
      <alignment horizontal="center" wrapText="1"/>
    </xf>
    <xf numFmtId="165" fontId="13" fillId="4" borderId="2" xfId="2" applyNumberFormat="1" applyFont="1" applyFill="1" applyBorder="1" applyAlignment="1">
      <alignment horizontal="center" vertical="center"/>
    </xf>
    <xf numFmtId="165" fontId="13" fillId="4" borderId="3" xfId="2" applyNumberFormat="1" applyFont="1" applyFill="1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5" fontId="0" fillId="0" borderId="2" xfId="2" applyNumberFormat="1" applyFont="1" applyBorder="1" applyAlignment="1">
      <alignment horizontal="right"/>
    </xf>
    <xf numFmtId="165" fontId="0" fillId="0" borderId="3" xfId="2" applyNumberFormat="1" applyFont="1" applyBorder="1" applyAlignment="1">
      <alignment horizontal="right"/>
    </xf>
    <xf numFmtId="165" fontId="0" fillId="0" borderId="2" xfId="2" applyNumberFormat="1" applyFont="1" applyBorder="1" applyAlignment="1">
      <alignment horizontal="center" vertical="center"/>
    </xf>
    <xf numFmtId="165" fontId="0" fillId="0" borderId="3" xfId="2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" fontId="15" fillId="2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_Hoja1" xfId="1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171450</xdr:rowOff>
    </xdr:from>
    <xdr:to>
      <xdr:col>0</xdr:col>
      <xdr:colOff>781050</xdr:colOff>
      <xdr:row>4</xdr:row>
      <xdr:rowOff>228599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428625" cy="457199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2</xdr:row>
      <xdr:rowOff>158115</xdr:rowOff>
    </xdr:from>
    <xdr:to>
      <xdr:col>0</xdr:col>
      <xdr:colOff>828675</xdr:colOff>
      <xdr:row>5</xdr:row>
      <xdr:rowOff>9524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39115"/>
          <a:ext cx="485775" cy="518159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tabSelected="1" zoomScaleNormal="100" workbookViewId="0">
      <selection activeCell="M35" sqref="M35"/>
    </sheetView>
  </sheetViews>
  <sheetFormatPr baseColWidth="10" defaultColWidth="9.140625" defaultRowHeight="15" x14ac:dyDescent="0.25"/>
  <cols>
    <col min="1" max="1" width="33" customWidth="1"/>
    <col min="2" max="2" width="0.42578125" customWidth="1"/>
    <col min="3" max="3" width="11.7109375" customWidth="1"/>
    <col min="4" max="4" width="11.5703125" style="2" customWidth="1"/>
    <col min="5" max="5" width="0.28515625" style="2" customWidth="1"/>
    <col min="6" max="6" width="11.42578125" customWidth="1"/>
    <col min="7" max="7" width="12.5703125" style="2" customWidth="1"/>
    <col min="8" max="8" width="11.85546875" customWidth="1"/>
    <col min="9" max="9" width="11.7109375" customWidth="1"/>
    <col min="10" max="10" width="12.5703125" customWidth="1"/>
    <col min="11" max="11" width="13.7109375" customWidth="1"/>
    <col min="12" max="12" width="9.5703125" bestFit="1" customWidth="1"/>
  </cols>
  <sheetData>
    <row r="3" spans="1:11" x14ac:dyDescent="0.25">
      <c r="A3" s="2"/>
      <c r="B3" s="2"/>
      <c r="C3" s="2"/>
      <c r="F3" s="2"/>
    </row>
    <row r="4" spans="1:11" ht="16.5" customHeight="1" x14ac:dyDescent="0.25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1" customHeight="1" x14ac:dyDescent="0.25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.5" customHeight="1" x14ac:dyDescent="0.25">
      <c r="A6" s="2"/>
      <c r="B6" s="29"/>
      <c r="C6" s="2"/>
      <c r="F6" s="2"/>
    </row>
    <row r="7" spans="1:11" ht="15.75" customHeight="1" x14ac:dyDescent="0.25">
      <c r="A7" s="49" t="s">
        <v>32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27.75" customHeight="1" x14ac:dyDescent="0.25">
      <c r="A8" s="50" t="s">
        <v>35</v>
      </c>
      <c r="B8" s="9"/>
      <c r="C8" s="50">
        <v>2014</v>
      </c>
      <c r="D8" s="50"/>
      <c r="E8" s="10"/>
      <c r="F8" s="50">
        <v>2015</v>
      </c>
      <c r="G8" s="50"/>
      <c r="H8" s="50">
        <v>2016</v>
      </c>
      <c r="I8" s="50"/>
      <c r="J8" s="50">
        <v>2017</v>
      </c>
      <c r="K8" s="50"/>
    </row>
    <row r="9" spans="1:11" ht="37.5" customHeight="1" x14ac:dyDescent="0.25">
      <c r="A9" s="50"/>
      <c r="B9" s="10"/>
      <c r="C9" s="11" t="s">
        <v>24</v>
      </c>
      <c r="D9" s="12"/>
      <c r="E9" s="10"/>
      <c r="F9" s="28" t="s">
        <v>20</v>
      </c>
      <c r="G9" s="21" t="s">
        <v>23</v>
      </c>
      <c r="H9" s="28" t="s">
        <v>20</v>
      </c>
      <c r="I9" s="21" t="s">
        <v>23</v>
      </c>
      <c r="J9" s="28" t="s">
        <v>20</v>
      </c>
      <c r="K9" s="21" t="s">
        <v>23</v>
      </c>
    </row>
    <row r="10" spans="1:11" ht="18.75" customHeight="1" x14ac:dyDescent="0.25">
      <c r="A10" s="4" t="s">
        <v>0</v>
      </c>
      <c r="B10" s="5"/>
      <c r="C10" s="42">
        <v>86</v>
      </c>
      <c r="D10" s="43"/>
      <c r="E10" s="32"/>
      <c r="F10" s="32">
        <v>97</v>
      </c>
      <c r="G10" s="32">
        <v>470</v>
      </c>
      <c r="H10" s="13">
        <v>99</v>
      </c>
      <c r="I10" s="13">
        <v>495</v>
      </c>
      <c r="J10" s="13">
        <v>99</v>
      </c>
      <c r="K10" s="13">
        <v>470</v>
      </c>
    </row>
    <row r="11" spans="1:11" ht="18.75" customHeight="1" x14ac:dyDescent="0.25">
      <c r="A11" s="4" t="s">
        <v>1</v>
      </c>
      <c r="B11" s="5"/>
      <c r="C11" s="42">
        <v>77</v>
      </c>
      <c r="D11" s="43"/>
      <c r="E11" s="32"/>
      <c r="F11" s="32">
        <v>77</v>
      </c>
      <c r="G11" s="32">
        <v>385</v>
      </c>
      <c r="H11" s="13">
        <v>77</v>
      </c>
      <c r="I11" s="13">
        <v>385</v>
      </c>
      <c r="J11" s="13">
        <v>83</v>
      </c>
      <c r="K11" s="13">
        <v>415</v>
      </c>
    </row>
    <row r="12" spans="1:11" ht="18.75" customHeight="1" x14ac:dyDescent="0.25">
      <c r="A12" s="4" t="s">
        <v>2</v>
      </c>
      <c r="B12" s="5"/>
      <c r="C12" s="42">
        <v>8</v>
      </c>
      <c r="D12" s="43"/>
      <c r="E12" s="32"/>
      <c r="F12" s="32">
        <v>10</v>
      </c>
      <c r="G12" s="32">
        <v>50</v>
      </c>
      <c r="H12" s="13">
        <v>10</v>
      </c>
      <c r="I12" s="13">
        <v>50</v>
      </c>
      <c r="J12" s="13">
        <v>10</v>
      </c>
      <c r="K12" s="13">
        <v>50</v>
      </c>
    </row>
    <row r="13" spans="1:11" ht="18.75" customHeight="1" x14ac:dyDescent="0.25">
      <c r="A13" s="4" t="s">
        <v>3</v>
      </c>
      <c r="B13" s="5"/>
      <c r="C13" s="42">
        <v>23</v>
      </c>
      <c r="D13" s="43"/>
      <c r="E13" s="32"/>
      <c r="F13" s="32">
        <v>23</v>
      </c>
      <c r="G13" s="32">
        <v>115</v>
      </c>
      <c r="H13" s="13">
        <v>25</v>
      </c>
      <c r="I13" s="13">
        <v>125</v>
      </c>
      <c r="J13" s="13">
        <v>23</v>
      </c>
      <c r="K13" s="13">
        <v>115</v>
      </c>
    </row>
    <row r="14" spans="1:11" ht="18.75" customHeight="1" x14ac:dyDescent="0.25">
      <c r="A14" s="4" t="s">
        <v>4</v>
      </c>
      <c r="B14" s="5"/>
      <c r="C14" s="42">
        <v>14</v>
      </c>
      <c r="D14" s="43"/>
      <c r="E14" s="32"/>
      <c r="F14" s="32">
        <v>16</v>
      </c>
      <c r="G14" s="32">
        <v>80</v>
      </c>
      <c r="H14" s="13">
        <v>16</v>
      </c>
      <c r="I14" s="13">
        <v>80</v>
      </c>
      <c r="J14" s="13">
        <v>16</v>
      </c>
      <c r="K14" s="13">
        <v>80</v>
      </c>
    </row>
    <row r="15" spans="1:11" ht="18.75" customHeight="1" x14ac:dyDescent="0.25">
      <c r="A15" s="4" t="s">
        <v>5</v>
      </c>
      <c r="B15" s="5"/>
      <c r="C15" s="42">
        <v>100</v>
      </c>
      <c r="D15" s="43"/>
      <c r="E15" s="32"/>
      <c r="F15" s="32">
        <v>104</v>
      </c>
      <c r="G15" s="32">
        <v>520</v>
      </c>
      <c r="H15" s="13">
        <v>104</v>
      </c>
      <c r="I15" s="13">
        <v>520</v>
      </c>
      <c r="J15" s="13">
        <v>104</v>
      </c>
      <c r="K15" s="13">
        <v>520</v>
      </c>
    </row>
    <row r="16" spans="1:11" ht="18.75" customHeight="1" x14ac:dyDescent="0.25">
      <c r="A16" s="4" t="s">
        <v>6</v>
      </c>
      <c r="B16" s="5"/>
      <c r="C16" s="42">
        <v>46</v>
      </c>
      <c r="D16" s="43"/>
      <c r="E16" s="32"/>
      <c r="F16" s="32">
        <v>111</v>
      </c>
      <c r="G16" s="32">
        <v>555</v>
      </c>
      <c r="H16" s="13">
        <v>111</v>
      </c>
      <c r="I16" s="13">
        <v>555</v>
      </c>
      <c r="J16" s="13">
        <v>111</v>
      </c>
      <c r="K16" s="13">
        <v>555</v>
      </c>
    </row>
    <row r="17" spans="1:11" ht="18.75" customHeight="1" x14ac:dyDescent="0.25">
      <c r="A17" s="4" t="s">
        <v>7</v>
      </c>
      <c r="B17" s="5"/>
      <c r="C17" s="42">
        <v>54</v>
      </c>
      <c r="D17" s="43"/>
      <c r="E17" s="32"/>
      <c r="F17" s="32">
        <v>52</v>
      </c>
      <c r="G17" s="32">
        <v>260</v>
      </c>
      <c r="H17" s="13">
        <v>56</v>
      </c>
      <c r="I17" s="13">
        <v>280</v>
      </c>
      <c r="J17" s="13">
        <v>52</v>
      </c>
      <c r="K17" s="13">
        <v>260</v>
      </c>
    </row>
    <row r="18" spans="1:11" ht="18.75" customHeight="1" x14ac:dyDescent="0.25">
      <c r="A18" s="4" t="s">
        <v>8</v>
      </c>
      <c r="B18" s="5"/>
      <c r="C18" s="42">
        <v>248</v>
      </c>
      <c r="D18" s="43"/>
      <c r="E18" s="32"/>
      <c r="F18" s="32">
        <v>256</v>
      </c>
      <c r="G18" s="32">
        <v>1280</v>
      </c>
      <c r="H18" s="13">
        <v>265</v>
      </c>
      <c r="I18" s="13">
        <v>1325</v>
      </c>
      <c r="J18" s="13">
        <v>256</v>
      </c>
      <c r="K18" s="13">
        <v>1280</v>
      </c>
    </row>
    <row r="19" spans="1:11" ht="18.75" customHeight="1" x14ac:dyDescent="0.25">
      <c r="A19" s="4" t="s">
        <v>9</v>
      </c>
      <c r="B19" s="5"/>
      <c r="C19" s="42">
        <v>22</v>
      </c>
      <c r="D19" s="43"/>
      <c r="E19" s="32"/>
      <c r="F19" s="32">
        <v>22</v>
      </c>
      <c r="G19" s="32">
        <v>110</v>
      </c>
      <c r="H19" s="13">
        <v>22</v>
      </c>
      <c r="I19" s="13">
        <v>110</v>
      </c>
      <c r="J19" s="13">
        <v>22</v>
      </c>
      <c r="K19" s="13">
        <v>110</v>
      </c>
    </row>
    <row r="20" spans="1:11" ht="18.75" customHeight="1" x14ac:dyDescent="0.25">
      <c r="A20" s="4" t="s">
        <v>29</v>
      </c>
      <c r="B20" s="5"/>
      <c r="C20" s="42"/>
      <c r="D20" s="43"/>
      <c r="E20" s="32"/>
      <c r="F20" s="32"/>
      <c r="G20" s="32"/>
      <c r="H20" s="13"/>
      <c r="I20" s="13"/>
      <c r="J20" s="13">
        <v>35</v>
      </c>
      <c r="K20" s="13">
        <v>175</v>
      </c>
    </row>
    <row r="21" spans="1:11" ht="18.75" customHeight="1" x14ac:dyDescent="0.25">
      <c r="A21" s="4" t="s">
        <v>10</v>
      </c>
      <c r="B21" s="5"/>
      <c r="C21" s="42">
        <v>218</v>
      </c>
      <c r="D21" s="43"/>
      <c r="E21" s="32"/>
      <c r="F21" s="32">
        <v>227</v>
      </c>
      <c r="G21" s="32">
        <v>1135</v>
      </c>
      <c r="H21" s="13">
        <v>233</v>
      </c>
      <c r="I21" s="13">
        <v>1165</v>
      </c>
      <c r="J21" s="13">
        <v>227</v>
      </c>
      <c r="K21" s="13">
        <v>1135</v>
      </c>
    </row>
    <row r="22" spans="1:11" ht="18.75" customHeight="1" x14ac:dyDescent="0.25">
      <c r="A22" s="4" t="s">
        <v>11</v>
      </c>
      <c r="B22" s="5"/>
      <c r="C22" s="42">
        <v>3</v>
      </c>
      <c r="D22" s="43"/>
      <c r="E22" s="32"/>
      <c r="F22" s="32">
        <v>11</v>
      </c>
      <c r="G22" s="32">
        <v>55</v>
      </c>
      <c r="H22" s="13">
        <v>11</v>
      </c>
      <c r="I22" s="13">
        <v>55</v>
      </c>
      <c r="J22" s="13">
        <v>11</v>
      </c>
      <c r="K22" s="13">
        <v>55</v>
      </c>
    </row>
    <row r="23" spans="1:11" ht="18.75" customHeight="1" x14ac:dyDescent="0.25">
      <c r="A23" s="6" t="s">
        <v>12</v>
      </c>
      <c r="B23" s="5"/>
      <c r="C23" s="42">
        <v>75</v>
      </c>
      <c r="D23" s="43"/>
      <c r="E23" s="32"/>
      <c r="F23" s="32">
        <v>88</v>
      </c>
      <c r="G23" s="32">
        <v>440</v>
      </c>
      <c r="H23" s="13">
        <v>90</v>
      </c>
      <c r="I23" s="13">
        <v>600</v>
      </c>
      <c r="J23" s="13">
        <v>88</v>
      </c>
      <c r="K23" s="13">
        <v>440</v>
      </c>
    </row>
    <row r="24" spans="1:11" ht="18.75" customHeight="1" x14ac:dyDescent="0.25">
      <c r="A24" s="4" t="s">
        <v>13</v>
      </c>
      <c r="B24" s="5"/>
      <c r="C24" s="42">
        <v>30</v>
      </c>
      <c r="D24" s="43"/>
      <c r="E24" s="32"/>
      <c r="F24" s="32">
        <v>30</v>
      </c>
      <c r="G24" s="32">
        <v>150</v>
      </c>
      <c r="H24" s="13">
        <v>30</v>
      </c>
      <c r="I24" s="13">
        <v>150</v>
      </c>
      <c r="J24" s="13">
        <v>30</v>
      </c>
      <c r="K24" s="13">
        <v>150</v>
      </c>
    </row>
    <row r="25" spans="1:11" ht="18.75" customHeight="1" x14ac:dyDescent="0.25">
      <c r="A25" s="7" t="s">
        <v>14</v>
      </c>
      <c r="B25" s="5"/>
      <c r="C25" s="42">
        <v>21</v>
      </c>
      <c r="D25" s="43"/>
      <c r="E25" s="32"/>
      <c r="F25" s="32">
        <v>24</v>
      </c>
      <c r="G25" s="32">
        <v>140</v>
      </c>
      <c r="H25" s="13">
        <v>24</v>
      </c>
      <c r="I25" s="13">
        <v>140</v>
      </c>
      <c r="J25" s="13">
        <v>24</v>
      </c>
      <c r="K25" s="13">
        <v>140</v>
      </c>
    </row>
    <row r="26" spans="1:11" ht="18.75" customHeight="1" x14ac:dyDescent="0.25">
      <c r="A26" s="4" t="s">
        <v>15</v>
      </c>
      <c r="B26" s="5"/>
      <c r="C26" s="42">
        <v>36</v>
      </c>
      <c r="D26" s="43"/>
      <c r="E26" s="32"/>
      <c r="F26" s="32">
        <v>47</v>
      </c>
      <c r="G26" s="32">
        <v>235</v>
      </c>
      <c r="H26" s="13">
        <v>47</v>
      </c>
      <c r="I26" s="13">
        <v>235</v>
      </c>
      <c r="J26" s="13">
        <v>47</v>
      </c>
      <c r="K26" s="13">
        <v>235</v>
      </c>
    </row>
    <row r="27" spans="1:11" ht="18.75" hidden="1" customHeight="1" x14ac:dyDescent="0.3">
      <c r="A27" s="22" t="s">
        <v>28</v>
      </c>
      <c r="B27" s="23"/>
      <c r="C27" s="40">
        <f>+C28+C29+C30+C31+C32</f>
        <v>699</v>
      </c>
      <c r="D27" s="41"/>
      <c r="E27" s="24"/>
      <c r="F27" s="25">
        <f>+SUM(F28:F33)</f>
        <v>704</v>
      </c>
      <c r="G27" s="25">
        <f t="shared" ref="G27:H27" si="0">+SUM(G28:G33)</f>
        <v>2680</v>
      </c>
      <c r="H27" s="25">
        <f t="shared" si="0"/>
        <v>708</v>
      </c>
      <c r="I27" s="25">
        <f>+SUM(I28:I33)</f>
        <v>2680</v>
      </c>
      <c r="J27" s="25">
        <f t="shared" ref="J27" si="1">+SUM(J28:J33)</f>
        <v>709</v>
      </c>
      <c r="K27" s="25">
        <f>+SUM(K28:K33)</f>
        <v>4518</v>
      </c>
    </row>
    <row r="28" spans="1:11" ht="18.75" customHeight="1" x14ac:dyDescent="0.25">
      <c r="A28" s="4" t="s">
        <v>16</v>
      </c>
      <c r="B28" s="5"/>
      <c r="C28" s="42">
        <v>268</v>
      </c>
      <c r="D28" s="43"/>
      <c r="E28" s="32"/>
      <c r="F28" s="32">
        <v>109</v>
      </c>
      <c r="G28" s="32">
        <v>545</v>
      </c>
      <c r="H28" s="13">
        <v>109</v>
      </c>
      <c r="I28" s="13">
        <v>545</v>
      </c>
      <c r="J28" s="13">
        <v>109</v>
      </c>
      <c r="K28" s="13">
        <v>545</v>
      </c>
    </row>
    <row r="29" spans="1:11" ht="33" customHeight="1" x14ac:dyDescent="0.25">
      <c r="A29" s="4" t="s">
        <v>17</v>
      </c>
      <c r="B29" s="5"/>
      <c r="C29" s="42">
        <v>77</v>
      </c>
      <c r="D29" s="43"/>
      <c r="E29" s="32"/>
      <c r="F29" s="32">
        <v>89</v>
      </c>
      <c r="G29" s="32">
        <v>1335</v>
      </c>
      <c r="H29" s="13">
        <v>89</v>
      </c>
      <c r="I29" s="13">
        <v>1335</v>
      </c>
      <c r="J29" s="13">
        <v>89</v>
      </c>
      <c r="K29" s="13">
        <v>1335</v>
      </c>
    </row>
    <row r="30" spans="1:11" ht="96" customHeight="1" x14ac:dyDescent="0.25">
      <c r="A30" s="8" t="s">
        <v>26</v>
      </c>
      <c r="B30" s="5"/>
      <c r="C30" s="46">
        <v>18</v>
      </c>
      <c r="D30" s="47"/>
      <c r="E30" s="32"/>
      <c r="F30" s="33">
        <v>33</v>
      </c>
      <c r="G30" s="33">
        <v>500</v>
      </c>
      <c r="H30" s="14">
        <v>33</v>
      </c>
      <c r="I30" s="14">
        <v>500</v>
      </c>
      <c r="J30" s="14">
        <v>33</v>
      </c>
      <c r="K30" s="14">
        <v>600</v>
      </c>
    </row>
    <row r="31" spans="1:11" ht="18" customHeight="1" x14ac:dyDescent="0.25">
      <c r="A31" s="8" t="s">
        <v>18</v>
      </c>
      <c r="B31" s="5"/>
      <c r="C31" s="42">
        <v>270</v>
      </c>
      <c r="D31" s="43"/>
      <c r="E31" s="32"/>
      <c r="F31" s="32">
        <v>326</v>
      </c>
      <c r="G31" s="32" t="s">
        <v>21</v>
      </c>
      <c r="H31" s="13">
        <v>330</v>
      </c>
      <c r="I31" s="15" t="s">
        <v>21</v>
      </c>
      <c r="J31" s="13">
        <v>330</v>
      </c>
      <c r="K31" s="15">
        <v>1650</v>
      </c>
    </row>
    <row r="32" spans="1:11" ht="20.25" customHeight="1" x14ac:dyDescent="0.25">
      <c r="A32" s="8" t="s">
        <v>19</v>
      </c>
      <c r="B32" s="5"/>
      <c r="C32" s="42">
        <v>66</v>
      </c>
      <c r="D32" s="43"/>
      <c r="E32" s="32"/>
      <c r="F32" s="32">
        <v>87</v>
      </c>
      <c r="G32" s="32" t="s">
        <v>21</v>
      </c>
      <c r="H32" s="20">
        <v>87</v>
      </c>
      <c r="I32" s="15" t="s">
        <v>21</v>
      </c>
      <c r="J32" s="20">
        <v>88</v>
      </c>
      <c r="K32" s="15">
        <v>88</v>
      </c>
    </row>
    <row r="33" spans="1:12" ht="18.75" customHeight="1" x14ac:dyDescent="0.25">
      <c r="A33" s="8" t="s">
        <v>22</v>
      </c>
      <c r="B33" s="5"/>
      <c r="C33" s="44" t="s">
        <v>21</v>
      </c>
      <c r="D33" s="45"/>
      <c r="E33" s="32"/>
      <c r="F33" s="32">
        <v>60</v>
      </c>
      <c r="G33" s="32">
        <v>300</v>
      </c>
      <c r="H33" s="13">
        <v>60</v>
      </c>
      <c r="I33" s="13">
        <v>300</v>
      </c>
      <c r="J33" s="13">
        <v>60</v>
      </c>
      <c r="K33" s="13">
        <v>300</v>
      </c>
      <c r="L33" s="30"/>
    </row>
    <row r="34" spans="1:12" ht="18.75" customHeight="1" x14ac:dyDescent="0.25">
      <c r="A34" s="37" t="s">
        <v>27</v>
      </c>
      <c r="B34" s="23"/>
      <c r="C34" s="40">
        <v>1760</v>
      </c>
      <c r="D34" s="41"/>
      <c r="E34" s="26"/>
      <c r="F34" s="27">
        <v>1899</v>
      </c>
      <c r="G34" s="27">
        <v>8660</v>
      </c>
      <c r="H34" s="27">
        <v>1928</v>
      </c>
      <c r="I34" s="27">
        <v>8950</v>
      </c>
      <c r="J34" s="27">
        <v>1947</v>
      </c>
      <c r="K34" s="27">
        <v>10703</v>
      </c>
    </row>
    <row r="35" spans="1:12" ht="42.75" customHeight="1" x14ac:dyDescent="0.25">
      <c r="A35" s="39" t="s">
        <v>36</v>
      </c>
      <c r="B35" s="3"/>
      <c r="C35" s="16"/>
      <c r="D35" s="17"/>
      <c r="E35" s="18"/>
      <c r="F35" s="19">
        <v>325</v>
      </c>
      <c r="G35" s="19">
        <v>1625</v>
      </c>
      <c r="H35" s="19">
        <v>327</v>
      </c>
      <c r="I35" s="19">
        <v>1650</v>
      </c>
      <c r="J35" s="19">
        <v>325</v>
      </c>
      <c r="K35" s="19">
        <v>1625</v>
      </c>
    </row>
    <row r="36" spans="1:12" x14ac:dyDescent="0.25">
      <c r="A36" s="38" t="s">
        <v>34</v>
      </c>
      <c r="B36" s="36"/>
      <c r="C36" s="36"/>
      <c r="D36" s="36"/>
      <c r="E36" s="36"/>
      <c r="F36" s="36"/>
      <c r="G36" s="36"/>
      <c r="H36" s="2"/>
      <c r="I36" s="2"/>
      <c r="L36" s="31"/>
    </row>
    <row r="37" spans="1:12" x14ac:dyDescent="0.25">
      <c r="A37" s="36" t="s">
        <v>30</v>
      </c>
      <c r="B37" s="36"/>
      <c r="C37" s="36"/>
      <c r="D37" s="36"/>
      <c r="E37" s="35"/>
      <c r="F37" s="36"/>
      <c r="G37" s="36"/>
      <c r="H37" s="2"/>
      <c r="I37" s="2"/>
    </row>
    <row r="38" spans="1:12" x14ac:dyDescent="0.25">
      <c r="A38" s="34" t="s">
        <v>33</v>
      </c>
      <c r="B38" s="34"/>
      <c r="C38" s="34"/>
      <c r="D38" s="34"/>
      <c r="E38" s="35"/>
      <c r="F38" s="36"/>
      <c r="G38" s="36"/>
      <c r="H38" s="2"/>
      <c r="I38" s="2"/>
    </row>
    <row r="39" spans="1:12" x14ac:dyDescent="0.25">
      <c r="A39" s="35"/>
      <c r="B39" s="36"/>
      <c r="C39" s="36"/>
      <c r="D39" s="36"/>
      <c r="E39" s="35"/>
      <c r="F39" s="36"/>
      <c r="G39" s="36"/>
      <c r="H39" s="2"/>
      <c r="I39" s="2"/>
    </row>
    <row r="40" spans="1:12" x14ac:dyDescent="0.25">
      <c r="A40" s="2"/>
      <c r="B40" s="1"/>
      <c r="C40" s="1"/>
      <c r="D40" s="1"/>
      <c r="F40" s="1"/>
      <c r="G40" s="1"/>
      <c r="H40" s="2"/>
      <c r="I40" s="2"/>
    </row>
  </sheetData>
  <mergeCells count="33">
    <mergeCell ref="C27:D27"/>
    <mergeCell ref="H8:I8"/>
    <mergeCell ref="C15:D15"/>
    <mergeCell ref="C16:D16"/>
    <mergeCell ref="C17:D17"/>
    <mergeCell ref="C18:D18"/>
    <mergeCell ref="C19:D19"/>
    <mergeCell ref="C10:D10"/>
    <mergeCell ref="C8:D8"/>
    <mergeCell ref="C24:D24"/>
    <mergeCell ref="C25:D25"/>
    <mergeCell ref="F8:G8"/>
    <mergeCell ref="A4:K4"/>
    <mergeCell ref="A5:K5"/>
    <mergeCell ref="A7:K7"/>
    <mergeCell ref="J8:K8"/>
    <mergeCell ref="A8:A9"/>
    <mergeCell ref="C34:D34"/>
    <mergeCell ref="C11:D11"/>
    <mergeCell ref="C12:D12"/>
    <mergeCell ref="C13:D13"/>
    <mergeCell ref="C14:D14"/>
    <mergeCell ref="C33:D33"/>
    <mergeCell ref="C26:D26"/>
    <mergeCell ref="C28:D28"/>
    <mergeCell ref="C29:D29"/>
    <mergeCell ref="C30:D30"/>
    <mergeCell ref="C31:D31"/>
    <mergeCell ref="C20:D20"/>
    <mergeCell ref="C32:D32"/>
    <mergeCell ref="C21:D21"/>
    <mergeCell ref="C22:D22"/>
    <mergeCell ref="C23:D23"/>
  </mergeCells>
  <pageMargins left="0.17" right="0.17" top="0.3" bottom="0.2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AGROIND.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2018-03-27T20:08:34Z</dcterms:modified>
</cp:coreProperties>
</file>